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es\Documents\NYC Traffic Collisions Project\Data Cleaning Sheets\Vehicle Codes\"/>
    </mc:Choice>
  </mc:AlternateContent>
  <xr:revisionPtr revIDLastSave="0" documentId="13_ncr:1_{E54479F7-8B38-45D9-9BCD-CF943303C55C}" xr6:coauthVersionLast="47" xr6:coauthVersionMax="47" xr10:uidLastSave="{00000000-0000-0000-0000-000000000000}"/>
  <bookViews>
    <workbookView xWindow="38160" yWindow="0" windowWidth="38640" windowHeight="15600" activeTab="2" xr2:uid="{024C31CD-8A19-4075-B972-6E4D7FB8CAC3}"/>
  </bookViews>
  <sheets>
    <sheet name="Vehicle Code 1" sheetId="1" r:id="rId1"/>
    <sheet name="Vehicle Code 2" sheetId="2" r:id="rId2"/>
    <sheet name="Vehicle Code 3" sheetId="5" r:id="rId3"/>
    <sheet name="Vehicle Code 4" sheetId="7" r:id="rId4"/>
    <sheet name="Vehicle Code 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1" l="1"/>
  <c r="P2" i="8"/>
  <c r="P1257" i="8"/>
  <c r="P1252" i="8"/>
  <c r="P1247" i="8"/>
  <c r="P1242" i="8"/>
  <c r="P1237" i="8"/>
  <c r="P1232" i="8"/>
  <c r="P1227" i="8"/>
  <c r="P1222" i="8"/>
  <c r="P1217" i="8"/>
  <c r="P1212" i="8"/>
  <c r="P1207" i="8"/>
  <c r="P1202" i="8"/>
  <c r="P1197" i="8"/>
  <c r="P1192" i="8"/>
  <c r="P1187" i="8"/>
  <c r="P1182" i="8"/>
  <c r="P1177" i="8"/>
  <c r="P1172" i="8"/>
  <c r="P1167" i="8"/>
  <c r="P1162" i="8"/>
  <c r="P1157" i="8"/>
  <c r="P1152" i="8"/>
  <c r="P1147" i="8"/>
  <c r="P1142" i="8"/>
  <c r="P1137" i="8"/>
  <c r="P1132" i="8"/>
  <c r="P1127" i="8"/>
  <c r="P1122" i="8"/>
  <c r="P1117" i="8"/>
  <c r="P1112" i="8"/>
  <c r="P1107" i="8"/>
  <c r="P1102" i="8"/>
  <c r="P1097" i="8"/>
  <c r="P1092" i="8"/>
  <c r="P1087" i="8"/>
  <c r="P1082" i="8"/>
  <c r="P1077" i="8"/>
  <c r="P1072" i="8"/>
  <c r="P1067" i="8"/>
  <c r="P1062" i="8"/>
  <c r="P1057" i="8"/>
  <c r="P1052" i="8"/>
  <c r="P1047" i="8"/>
  <c r="P1042" i="8"/>
  <c r="P1037" i="8"/>
  <c r="P1032" i="8"/>
  <c r="P1027" i="8"/>
  <c r="P1022" i="8"/>
  <c r="P1017" i="8"/>
  <c r="P1012" i="8"/>
  <c r="P1007" i="8"/>
  <c r="P1002" i="8"/>
  <c r="P997" i="8"/>
  <c r="P992" i="8"/>
  <c r="P987" i="8"/>
  <c r="P982" i="8"/>
  <c r="P977" i="8"/>
  <c r="P972" i="8"/>
  <c r="P967" i="8"/>
  <c r="P962" i="8"/>
  <c r="P957" i="8"/>
  <c r="P952" i="8"/>
  <c r="P947" i="8"/>
  <c r="P942" i="8"/>
  <c r="P937" i="8"/>
  <c r="P932" i="8"/>
  <c r="P927" i="8"/>
  <c r="P922" i="8"/>
  <c r="P917" i="8"/>
  <c r="P912" i="8"/>
  <c r="P907" i="8"/>
  <c r="P902" i="8"/>
  <c r="P897" i="8"/>
  <c r="P892" i="8"/>
  <c r="P887" i="8"/>
  <c r="P882" i="8"/>
  <c r="P877" i="8"/>
  <c r="P872" i="8"/>
  <c r="P867" i="8"/>
  <c r="P862" i="8"/>
  <c r="P857" i="8"/>
  <c r="P852" i="8"/>
  <c r="P847" i="8"/>
  <c r="P842" i="8"/>
  <c r="P837" i="8"/>
  <c r="P832" i="8"/>
  <c r="P827" i="8"/>
  <c r="P822" i="8"/>
  <c r="P817" i="8"/>
  <c r="P812" i="8"/>
  <c r="P807" i="8"/>
  <c r="P802" i="8"/>
  <c r="P797" i="8"/>
  <c r="P792" i="8"/>
  <c r="P787" i="8"/>
  <c r="P782" i="8"/>
  <c r="P777" i="8"/>
  <c r="P772" i="8"/>
  <c r="P767" i="8"/>
  <c r="P762" i="8"/>
  <c r="P757" i="8"/>
  <c r="P752" i="8"/>
  <c r="P747" i="8"/>
  <c r="P742" i="8"/>
  <c r="P737" i="8"/>
  <c r="P732" i="8"/>
  <c r="P727" i="8"/>
  <c r="P722" i="8"/>
  <c r="P717" i="8"/>
  <c r="P712" i="8"/>
  <c r="P707" i="8"/>
  <c r="P702" i="8"/>
  <c r="P697" i="8"/>
  <c r="P692" i="8"/>
  <c r="P687" i="8"/>
  <c r="P682" i="8"/>
  <c r="P677" i="8"/>
  <c r="P672" i="8"/>
  <c r="P667" i="8"/>
  <c r="P662" i="8"/>
  <c r="P657" i="8"/>
  <c r="P652" i="8"/>
  <c r="P647" i="8"/>
  <c r="P642" i="8"/>
  <c r="P637" i="8"/>
  <c r="P632" i="8"/>
  <c r="P627" i="8"/>
  <c r="P622" i="8"/>
  <c r="P617" i="8"/>
  <c r="P612" i="8"/>
  <c r="P607" i="8"/>
  <c r="P602" i="8"/>
  <c r="P597" i="8"/>
  <c r="P592" i="8"/>
  <c r="P587" i="8"/>
  <c r="P582" i="8"/>
  <c r="P577" i="8"/>
  <c r="P572" i="8"/>
  <c r="P567" i="8"/>
  <c r="P562" i="8"/>
  <c r="P557" i="8"/>
  <c r="P552" i="8"/>
  <c r="P547" i="8"/>
  <c r="P542" i="8"/>
  <c r="P537" i="8"/>
  <c r="P532" i="8"/>
  <c r="P527" i="8"/>
  <c r="P522" i="8"/>
  <c r="P517" i="8"/>
  <c r="P512" i="8"/>
  <c r="P507" i="8"/>
  <c r="P502" i="8"/>
  <c r="P497" i="8"/>
  <c r="P492" i="8"/>
  <c r="P487" i="8"/>
  <c r="P482" i="8"/>
  <c r="P477" i="8"/>
  <c r="P472" i="8"/>
  <c r="P467" i="8"/>
  <c r="P462" i="8"/>
  <c r="P457" i="8"/>
  <c r="P452" i="8"/>
  <c r="P447" i="8"/>
  <c r="P442" i="8"/>
  <c r="P437" i="8"/>
  <c r="P432" i="8"/>
  <c r="P427" i="8"/>
  <c r="P422" i="8"/>
  <c r="P417" i="8"/>
  <c r="P412" i="8"/>
  <c r="P407" i="8"/>
  <c r="P402" i="8"/>
  <c r="P397" i="8"/>
  <c r="P392" i="8"/>
  <c r="P387" i="8"/>
  <c r="P382" i="8"/>
  <c r="P377" i="8"/>
  <c r="P372" i="8"/>
  <c r="P367" i="8"/>
  <c r="P362" i="8"/>
  <c r="P357" i="8"/>
  <c r="P352" i="8"/>
  <c r="P347" i="8"/>
  <c r="P342" i="8"/>
  <c r="P337" i="8"/>
  <c r="P332" i="8"/>
  <c r="P327" i="8"/>
  <c r="P322" i="8"/>
  <c r="P317" i="8"/>
  <c r="P312" i="8"/>
  <c r="P307" i="8"/>
  <c r="P302" i="8"/>
  <c r="P297" i="8"/>
  <c r="P292" i="8"/>
  <c r="P287" i="8"/>
  <c r="P282" i="8"/>
  <c r="P277" i="8"/>
  <c r="P272" i="8"/>
  <c r="P267" i="8"/>
  <c r="P262" i="8"/>
  <c r="P257" i="8"/>
  <c r="P252" i="8"/>
  <c r="P247" i="8"/>
  <c r="P242" i="8"/>
  <c r="P237" i="8"/>
  <c r="P232" i="8"/>
  <c r="P227" i="8"/>
  <c r="P222" i="8"/>
  <c r="P217" i="8"/>
  <c r="P212" i="8"/>
  <c r="P207" i="8"/>
  <c r="P202" i="8"/>
  <c r="P197" i="8"/>
  <c r="P192" i="8"/>
  <c r="P187" i="8"/>
  <c r="P182" i="8"/>
  <c r="P177" i="8"/>
  <c r="P172" i="8"/>
  <c r="P167" i="8"/>
  <c r="P162" i="8"/>
  <c r="P157" i="8"/>
  <c r="P152" i="8"/>
  <c r="P147" i="8"/>
  <c r="P142" i="8"/>
  <c r="P137" i="8"/>
  <c r="P132" i="8"/>
  <c r="P127" i="8"/>
  <c r="P122" i="8"/>
  <c r="P117" i="8"/>
  <c r="P112" i="8"/>
  <c r="P107" i="8"/>
  <c r="P102" i="8"/>
  <c r="P97" i="8"/>
  <c r="P92" i="8"/>
  <c r="P87" i="8"/>
  <c r="P82" i="8"/>
  <c r="P77" i="8"/>
  <c r="P72" i="8"/>
  <c r="P67" i="8"/>
  <c r="P62" i="8"/>
  <c r="P57" i="8"/>
  <c r="P52" i="8"/>
  <c r="P47" i="8"/>
  <c r="P42" i="8"/>
  <c r="P37" i="8"/>
  <c r="P32" i="8"/>
  <c r="P27" i="8"/>
  <c r="P22" i="8"/>
  <c r="P17" i="8"/>
  <c r="P12" i="8"/>
  <c r="P7" i="8"/>
  <c r="P1257" i="7"/>
  <c r="P1252" i="7"/>
  <c r="P1247" i="7"/>
  <c r="P1242" i="7"/>
  <c r="P1237" i="7"/>
  <c r="P1232" i="7"/>
  <c r="P1227" i="7"/>
  <c r="P1222" i="7"/>
  <c r="P1217" i="7"/>
  <c r="P1212" i="7"/>
  <c r="P1207" i="7"/>
  <c r="P1202" i="7"/>
  <c r="P1197" i="7"/>
  <c r="P1192" i="7"/>
  <c r="P1187" i="7"/>
  <c r="P1182" i="7"/>
  <c r="P1177" i="7"/>
  <c r="P1172" i="7"/>
  <c r="P1167" i="7"/>
  <c r="P1162" i="7"/>
  <c r="P1157" i="7"/>
  <c r="P1152" i="7"/>
  <c r="P1147" i="7"/>
  <c r="P1142" i="7"/>
  <c r="P1137" i="7"/>
  <c r="P1132" i="7"/>
  <c r="P1127" i="7"/>
  <c r="P1122" i="7"/>
  <c r="P1117" i="7"/>
  <c r="P1112" i="7"/>
  <c r="P1107" i="7"/>
  <c r="P1102" i="7"/>
  <c r="P1097" i="7"/>
  <c r="P1092" i="7"/>
  <c r="P1087" i="7"/>
  <c r="P1082" i="7"/>
  <c r="P1077" i="7"/>
  <c r="P1072" i="7"/>
  <c r="P1067" i="7"/>
  <c r="P1062" i="7"/>
  <c r="P1057" i="7"/>
  <c r="P1052" i="7"/>
  <c r="P1047" i="7"/>
  <c r="P1042" i="7"/>
  <c r="P1037" i="7"/>
  <c r="P1032" i="7"/>
  <c r="P1027" i="7"/>
  <c r="P1022" i="7"/>
  <c r="P1017" i="7"/>
  <c r="P1012" i="7"/>
  <c r="P1007" i="7"/>
  <c r="P1002" i="7"/>
  <c r="P997" i="7"/>
  <c r="P992" i="7"/>
  <c r="P987" i="7"/>
  <c r="P982" i="7"/>
  <c r="P977" i="7"/>
  <c r="P972" i="7"/>
  <c r="P967" i="7"/>
  <c r="P962" i="7"/>
  <c r="P957" i="7"/>
  <c r="P952" i="7"/>
  <c r="P947" i="7"/>
  <c r="P942" i="7"/>
  <c r="P937" i="7"/>
  <c r="P932" i="7"/>
  <c r="P927" i="7"/>
  <c r="P922" i="7"/>
  <c r="P917" i="7"/>
  <c r="P912" i="7"/>
  <c r="P907" i="7"/>
  <c r="P902" i="7"/>
  <c r="P897" i="7"/>
  <c r="P892" i="7"/>
  <c r="P887" i="7"/>
  <c r="P882" i="7"/>
  <c r="P877" i="7"/>
  <c r="P872" i="7"/>
  <c r="P867" i="7"/>
  <c r="P862" i="7"/>
  <c r="P857" i="7"/>
  <c r="P852" i="7"/>
  <c r="P847" i="7"/>
  <c r="P842" i="7"/>
  <c r="P837" i="7"/>
  <c r="P832" i="7"/>
  <c r="P827" i="7"/>
  <c r="P822" i="7"/>
  <c r="P817" i="7"/>
  <c r="P812" i="7"/>
  <c r="P807" i="7"/>
  <c r="P802" i="7"/>
  <c r="P797" i="7"/>
  <c r="P792" i="7"/>
  <c r="P787" i="7"/>
  <c r="P782" i="7"/>
  <c r="P777" i="7"/>
  <c r="P772" i="7"/>
  <c r="P767" i="7"/>
  <c r="P762" i="7"/>
  <c r="P757" i="7"/>
  <c r="P752" i="7"/>
  <c r="P747" i="7"/>
  <c r="P742" i="7"/>
  <c r="P737" i="7"/>
  <c r="P732" i="7"/>
  <c r="P727" i="7"/>
  <c r="P722" i="7"/>
  <c r="P717" i="7"/>
  <c r="P712" i="7"/>
  <c r="P707" i="7"/>
  <c r="P702" i="7"/>
  <c r="P697" i="7"/>
  <c r="P692" i="7"/>
  <c r="P687" i="7"/>
  <c r="P682" i="7"/>
  <c r="P677" i="7"/>
  <c r="P672" i="7"/>
  <c r="P667" i="7"/>
  <c r="P662" i="7"/>
  <c r="P657" i="7"/>
  <c r="P652" i="7"/>
  <c r="P647" i="7"/>
  <c r="P642" i="7"/>
  <c r="P637" i="7"/>
  <c r="P632" i="7"/>
  <c r="P627" i="7"/>
  <c r="P622" i="7"/>
  <c r="P617" i="7"/>
  <c r="P612" i="7"/>
  <c r="P607" i="7"/>
  <c r="P602" i="7"/>
  <c r="P597" i="7"/>
  <c r="P592" i="7"/>
  <c r="P587" i="7"/>
  <c r="P582" i="7"/>
  <c r="P577" i="7"/>
  <c r="P572" i="7"/>
  <c r="P567" i="7"/>
  <c r="P562" i="7"/>
  <c r="P557" i="7"/>
  <c r="P552" i="7"/>
  <c r="P547" i="7"/>
  <c r="P542" i="7"/>
  <c r="P537" i="7"/>
  <c r="P532" i="7"/>
  <c r="P527" i="7"/>
  <c r="P522" i="7"/>
  <c r="P517" i="7"/>
  <c r="P512" i="7"/>
  <c r="P507" i="7"/>
  <c r="P502" i="7"/>
  <c r="P497" i="7"/>
  <c r="P492" i="7"/>
  <c r="P487" i="7"/>
  <c r="P482" i="7"/>
  <c r="P477" i="7"/>
  <c r="P472" i="7"/>
  <c r="P467" i="7"/>
  <c r="P462" i="7"/>
  <c r="P457" i="7"/>
  <c r="P452" i="7"/>
  <c r="P447" i="7"/>
  <c r="P442" i="7"/>
  <c r="P437" i="7"/>
  <c r="P432" i="7"/>
  <c r="P427" i="7"/>
  <c r="P422" i="7"/>
  <c r="P417" i="7"/>
  <c r="P412" i="7"/>
  <c r="P407" i="7"/>
  <c r="P402" i="7"/>
  <c r="P397" i="7"/>
  <c r="P392" i="7"/>
  <c r="P387" i="7"/>
  <c r="P382" i="7"/>
  <c r="P377" i="7"/>
  <c r="P372" i="7"/>
  <c r="P367" i="7"/>
  <c r="P362" i="7"/>
  <c r="P357" i="7"/>
  <c r="P352" i="7"/>
  <c r="P347" i="7"/>
  <c r="P342" i="7"/>
  <c r="P337" i="7"/>
  <c r="P332" i="7"/>
  <c r="P327" i="7"/>
  <c r="P322" i="7"/>
  <c r="P317" i="7"/>
  <c r="P312" i="7"/>
  <c r="P307" i="7"/>
  <c r="P302" i="7"/>
  <c r="P297" i="7"/>
  <c r="P292" i="7"/>
  <c r="P287" i="7"/>
  <c r="P282" i="7"/>
  <c r="P277" i="7"/>
  <c r="P272" i="7"/>
  <c r="P267" i="7"/>
  <c r="P262" i="7"/>
  <c r="P257" i="7"/>
  <c r="P252" i="7"/>
  <c r="P247" i="7"/>
  <c r="P242" i="7"/>
  <c r="P237" i="7"/>
  <c r="P232" i="7"/>
  <c r="P227" i="7"/>
  <c r="P222" i="7"/>
  <c r="P217" i="7"/>
  <c r="P212" i="7"/>
  <c r="P207" i="7"/>
  <c r="P202" i="7"/>
  <c r="P197" i="7"/>
  <c r="P192" i="7"/>
  <c r="P187" i="7"/>
  <c r="P182" i="7"/>
  <c r="P177" i="7"/>
  <c r="P172" i="7"/>
  <c r="P167" i="7"/>
  <c r="P162" i="7"/>
  <c r="P157" i="7"/>
  <c r="P152" i="7"/>
  <c r="P147" i="7"/>
  <c r="P142" i="7"/>
  <c r="P137" i="7"/>
  <c r="P132" i="7"/>
  <c r="P127" i="7"/>
  <c r="P122" i="7"/>
  <c r="P117" i="7"/>
  <c r="P112" i="7"/>
  <c r="P107" i="7"/>
  <c r="P102" i="7"/>
  <c r="P97" i="7"/>
  <c r="P92" i="7"/>
  <c r="P87" i="7"/>
  <c r="P82" i="7"/>
  <c r="P77" i="7"/>
  <c r="P72" i="7"/>
  <c r="P67" i="7"/>
  <c r="P62" i="7"/>
  <c r="P57" i="7"/>
  <c r="P52" i="7"/>
  <c r="P47" i="7"/>
  <c r="P42" i="7"/>
  <c r="P37" i="7"/>
  <c r="P32" i="7"/>
  <c r="P27" i="7"/>
  <c r="P22" i="7"/>
  <c r="P17" i="7"/>
  <c r="P12" i="7"/>
  <c r="P7" i="7"/>
  <c r="P2" i="7"/>
  <c r="P1257" i="5"/>
  <c r="P1252" i="5"/>
  <c r="P1247" i="5"/>
  <c r="P1242" i="5"/>
  <c r="P1237" i="5"/>
  <c r="P1232" i="5"/>
  <c r="P1227" i="5"/>
  <c r="P1222" i="5"/>
  <c r="P1217" i="5"/>
  <c r="P1212" i="5"/>
  <c r="P1207" i="5"/>
  <c r="P1202" i="5"/>
  <c r="P1197" i="5"/>
  <c r="P1192" i="5"/>
  <c r="P1187" i="5"/>
  <c r="P1182" i="5"/>
  <c r="P1177" i="5"/>
  <c r="P1172" i="5"/>
  <c r="P1167" i="5"/>
  <c r="P1162" i="5"/>
  <c r="P1157" i="5"/>
  <c r="P1152" i="5"/>
  <c r="P1147" i="5"/>
  <c r="P1142" i="5"/>
  <c r="P1137" i="5"/>
  <c r="P1132" i="5"/>
  <c r="P1127" i="5"/>
  <c r="P1122" i="5"/>
  <c r="P1117" i="5"/>
  <c r="P1112" i="5"/>
  <c r="P1107" i="5"/>
  <c r="P1102" i="5"/>
  <c r="P1097" i="5"/>
  <c r="P1092" i="5"/>
  <c r="P1087" i="5"/>
  <c r="P1082" i="5"/>
  <c r="P1077" i="5"/>
  <c r="P1072" i="5"/>
  <c r="P1067" i="5"/>
  <c r="P1062" i="5"/>
  <c r="P1057" i="5"/>
  <c r="P1052" i="5"/>
  <c r="P1047" i="5"/>
  <c r="P1042" i="5"/>
  <c r="P1037" i="5"/>
  <c r="P1032" i="5"/>
  <c r="P1027" i="5"/>
  <c r="P1022" i="5"/>
  <c r="P1017" i="5"/>
  <c r="P1012" i="5"/>
  <c r="P1007" i="5"/>
  <c r="P1002" i="5"/>
  <c r="P997" i="5"/>
  <c r="P992" i="5"/>
  <c r="P987" i="5"/>
  <c r="P982" i="5"/>
  <c r="P977" i="5"/>
  <c r="P972" i="5"/>
  <c r="P967" i="5"/>
  <c r="P962" i="5"/>
  <c r="P957" i="5"/>
  <c r="P952" i="5"/>
  <c r="P947" i="5"/>
  <c r="P942" i="5"/>
  <c r="P937" i="5"/>
  <c r="P932" i="5"/>
  <c r="P927" i="5"/>
  <c r="P922" i="5"/>
  <c r="P917" i="5"/>
  <c r="P912" i="5"/>
  <c r="P907" i="5"/>
  <c r="P902" i="5"/>
  <c r="P897" i="5"/>
  <c r="P892" i="5"/>
  <c r="P887" i="5"/>
  <c r="P882" i="5"/>
  <c r="P877" i="5"/>
  <c r="P872" i="5"/>
  <c r="P867" i="5"/>
  <c r="P862" i="5"/>
  <c r="P857" i="5"/>
  <c r="P852" i="5"/>
  <c r="P847" i="5"/>
  <c r="P842" i="5"/>
  <c r="P837" i="5"/>
  <c r="P832" i="5"/>
  <c r="P827" i="5"/>
  <c r="P822" i="5"/>
  <c r="P817" i="5"/>
  <c r="P812" i="5"/>
  <c r="P807" i="5"/>
  <c r="P802" i="5"/>
  <c r="P797" i="5"/>
  <c r="P792" i="5"/>
  <c r="P787" i="5"/>
  <c r="P782" i="5"/>
  <c r="P777" i="5"/>
  <c r="P772" i="5"/>
  <c r="P767" i="5"/>
  <c r="P762" i="5"/>
  <c r="P757" i="5"/>
  <c r="P752" i="5"/>
  <c r="P747" i="5"/>
  <c r="P742" i="5"/>
  <c r="P737" i="5"/>
  <c r="P732" i="5"/>
  <c r="P727" i="5"/>
  <c r="P722" i="5"/>
  <c r="P717" i="5"/>
  <c r="P712" i="5"/>
  <c r="P707" i="5"/>
  <c r="P702" i="5"/>
  <c r="P697" i="5"/>
  <c r="P692" i="5"/>
  <c r="P687" i="5"/>
  <c r="P682" i="5"/>
  <c r="P677" i="5"/>
  <c r="P672" i="5"/>
  <c r="P667" i="5"/>
  <c r="P662" i="5"/>
  <c r="P657" i="5"/>
  <c r="P652" i="5"/>
  <c r="P647" i="5"/>
  <c r="P642" i="5"/>
  <c r="P637" i="5"/>
  <c r="P632" i="5"/>
  <c r="P627" i="5"/>
  <c r="P622" i="5"/>
  <c r="P617" i="5"/>
  <c r="P612" i="5"/>
  <c r="P607" i="5"/>
  <c r="P602" i="5"/>
  <c r="P597" i="5"/>
  <c r="P592" i="5"/>
  <c r="P587" i="5"/>
  <c r="P582" i="5"/>
  <c r="P577" i="5"/>
  <c r="P572" i="5"/>
  <c r="P567" i="5"/>
  <c r="P562" i="5"/>
  <c r="P557" i="5"/>
  <c r="P552" i="5"/>
  <c r="P547" i="5"/>
  <c r="P542" i="5"/>
  <c r="P537" i="5"/>
  <c r="P532" i="5"/>
  <c r="P527" i="5"/>
  <c r="P522" i="5"/>
  <c r="P517" i="5"/>
  <c r="P512" i="5"/>
  <c r="P507" i="5"/>
  <c r="P502" i="5"/>
  <c r="P497" i="5"/>
  <c r="P492" i="5"/>
  <c r="P487" i="5"/>
  <c r="P482" i="5"/>
  <c r="P477" i="5"/>
  <c r="P472" i="5"/>
  <c r="P467" i="5"/>
  <c r="P462" i="5"/>
  <c r="P457" i="5"/>
  <c r="P452" i="5"/>
  <c r="P447" i="5"/>
  <c r="P442" i="5"/>
  <c r="P437" i="5"/>
  <c r="P432" i="5"/>
  <c r="P427" i="5"/>
  <c r="P422" i="5"/>
  <c r="P417" i="5"/>
  <c r="P412" i="5"/>
  <c r="P407" i="5"/>
  <c r="P402" i="5"/>
  <c r="P397" i="5"/>
  <c r="P392" i="5"/>
  <c r="P387" i="5"/>
  <c r="P382" i="5"/>
  <c r="P377" i="5"/>
  <c r="P372" i="5"/>
  <c r="P367" i="5"/>
  <c r="P362" i="5"/>
  <c r="P357" i="5"/>
  <c r="P352" i="5"/>
  <c r="P347" i="5"/>
  <c r="P342" i="5"/>
  <c r="P337" i="5"/>
  <c r="P332" i="5"/>
  <c r="P327" i="5"/>
  <c r="P322" i="5"/>
  <c r="P317" i="5"/>
  <c r="P312" i="5"/>
  <c r="P307" i="5"/>
  <c r="P302" i="5"/>
  <c r="P297" i="5"/>
  <c r="P292" i="5"/>
  <c r="P287" i="5"/>
  <c r="P282" i="5"/>
  <c r="P277" i="5"/>
  <c r="P272" i="5"/>
  <c r="P267" i="5"/>
  <c r="P262" i="5"/>
  <c r="P257" i="5"/>
  <c r="P252" i="5"/>
  <c r="P247" i="5"/>
  <c r="P242" i="5"/>
  <c r="P237" i="5"/>
  <c r="P232" i="5"/>
  <c r="P227" i="5"/>
  <c r="P222" i="5"/>
  <c r="P217" i="5"/>
  <c r="P212" i="5"/>
  <c r="P207" i="5"/>
  <c r="P202" i="5"/>
  <c r="P197" i="5"/>
  <c r="P192" i="5"/>
  <c r="P187" i="5"/>
  <c r="P182" i="5"/>
  <c r="P177" i="5"/>
  <c r="P172" i="5"/>
  <c r="P167" i="5"/>
  <c r="P162" i="5"/>
  <c r="P157" i="5"/>
  <c r="P152" i="5"/>
  <c r="P147" i="5"/>
  <c r="P142" i="5"/>
  <c r="P137" i="5"/>
  <c r="P132" i="5"/>
  <c r="P127" i="5"/>
  <c r="P122" i="5"/>
  <c r="P117" i="5"/>
  <c r="P112" i="5"/>
  <c r="P107" i="5"/>
  <c r="P102" i="5"/>
  <c r="P97" i="5"/>
  <c r="P92" i="5"/>
  <c r="P87" i="5"/>
  <c r="P82" i="5"/>
  <c r="P77" i="5"/>
  <c r="P72" i="5"/>
  <c r="P67" i="5"/>
  <c r="P62" i="5"/>
  <c r="P57" i="5"/>
  <c r="P52" i="5"/>
  <c r="P47" i="5"/>
  <c r="P42" i="5"/>
  <c r="P37" i="5"/>
  <c r="P32" i="5"/>
  <c r="P27" i="5"/>
  <c r="P22" i="5"/>
  <c r="P17" i="5"/>
  <c r="P12" i="5"/>
  <c r="P7" i="5"/>
  <c r="P2" i="5"/>
  <c r="N1217" i="8"/>
  <c r="N1216" i="8"/>
  <c r="N1215" i="8"/>
  <c r="N1214" i="8"/>
  <c r="N1213" i="8"/>
  <c r="N1212" i="8"/>
  <c r="N1211" i="8"/>
  <c r="N1210" i="8"/>
  <c r="N1209" i="8"/>
  <c r="N1208" i="8"/>
  <c r="N1207" i="8"/>
  <c r="N1206" i="8"/>
  <c r="N1205" i="8"/>
  <c r="N1204" i="8"/>
  <c r="N1203" i="8"/>
  <c r="N1202" i="8"/>
  <c r="N1201" i="8"/>
  <c r="N1200" i="8"/>
  <c r="N1199" i="8"/>
  <c r="N1198" i="8"/>
  <c r="N1197" i="8"/>
  <c r="N1196" i="8"/>
  <c r="N1195" i="8"/>
  <c r="N1194" i="8"/>
  <c r="N1193" i="8"/>
  <c r="N1192" i="8"/>
  <c r="N1191" i="8"/>
  <c r="N1190" i="8"/>
  <c r="N1189" i="8"/>
  <c r="N1188" i="8"/>
  <c r="N1187" i="8"/>
  <c r="N1186" i="8"/>
  <c r="N1185" i="8"/>
  <c r="N1184" i="8"/>
  <c r="N1183" i="8"/>
  <c r="N1182" i="8"/>
  <c r="N1181" i="8"/>
  <c r="N1180" i="8"/>
  <c r="N1179" i="8"/>
  <c r="N1178" i="8"/>
  <c r="N1177" i="8"/>
  <c r="N1176" i="8"/>
  <c r="N1175" i="8"/>
  <c r="N1174" i="8"/>
  <c r="N1173" i="8"/>
  <c r="N1172" i="8"/>
  <c r="N1171" i="8"/>
  <c r="N1170" i="8"/>
  <c r="N1169" i="8"/>
  <c r="N1168" i="8"/>
  <c r="N1167" i="8"/>
  <c r="N1166" i="8"/>
  <c r="N1165" i="8"/>
  <c r="N1164" i="8"/>
  <c r="N1163" i="8"/>
  <c r="N1162" i="8"/>
  <c r="N1161" i="8"/>
  <c r="N1160" i="8"/>
  <c r="N1159" i="8"/>
  <c r="N1158" i="8"/>
  <c r="N1157" i="8"/>
  <c r="N1156" i="8"/>
  <c r="N1155" i="8"/>
  <c r="N1154" i="8"/>
  <c r="N1153" i="8"/>
  <c r="N1152" i="8"/>
  <c r="N1151" i="8"/>
  <c r="N1150" i="8"/>
  <c r="N1149" i="8"/>
  <c r="N1148" i="8"/>
  <c r="N1147" i="8"/>
  <c r="N1146" i="8"/>
  <c r="N1145" i="8"/>
  <c r="N1144" i="8"/>
  <c r="N1143" i="8"/>
  <c r="N1142" i="8"/>
  <c r="N1141" i="8"/>
  <c r="N1140" i="8"/>
  <c r="N1139" i="8"/>
  <c r="N1138" i="8"/>
  <c r="N1137" i="8"/>
  <c r="N1136" i="8"/>
  <c r="N1135" i="8"/>
  <c r="N1134" i="8"/>
  <c r="N1133" i="8"/>
  <c r="N1132" i="8"/>
  <c r="N1131" i="8"/>
  <c r="N1130" i="8"/>
  <c r="N1129" i="8"/>
  <c r="N1128" i="8"/>
  <c r="N1127" i="8"/>
  <c r="N1126" i="8"/>
  <c r="N1125" i="8"/>
  <c r="N1124" i="8"/>
  <c r="N1123" i="8"/>
  <c r="N1122" i="8"/>
  <c r="N1121" i="8"/>
  <c r="N1120" i="8"/>
  <c r="N1119" i="8"/>
  <c r="N1118" i="8"/>
  <c r="N1117" i="8"/>
  <c r="N1116" i="8"/>
  <c r="N1115" i="8"/>
  <c r="N1114" i="8"/>
  <c r="N1113" i="8"/>
  <c r="N1112" i="8"/>
  <c r="N1111" i="8"/>
  <c r="N1110" i="8"/>
  <c r="N1109" i="8"/>
  <c r="N1108" i="8"/>
  <c r="N1107" i="8"/>
  <c r="N1106" i="8"/>
  <c r="N1105" i="8"/>
  <c r="N1104" i="8"/>
  <c r="N1103" i="8"/>
  <c r="N1102" i="8"/>
  <c r="N1101" i="8"/>
  <c r="N1100" i="8"/>
  <c r="N1099" i="8"/>
  <c r="N1098" i="8"/>
  <c r="N1097" i="8"/>
  <c r="N1096" i="8"/>
  <c r="N1095" i="8"/>
  <c r="N1094" i="8"/>
  <c r="N1093" i="8"/>
  <c r="N1092" i="8"/>
  <c r="N1091" i="8"/>
  <c r="N1090" i="8"/>
  <c r="N1089" i="8"/>
  <c r="N1088" i="8"/>
  <c r="N1087" i="8"/>
  <c r="N1086" i="8"/>
  <c r="N1085" i="8"/>
  <c r="N1084" i="8"/>
  <c r="N1083" i="8"/>
  <c r="N1082" i="8"/>
  <c r="N1081" i="8"/>
  <c r="N1080" i="8"/>
  <c r="N1079" i="8"/>
  <c r="N1078" i="8"/>
  <c r="N1077" i="8"/>
  <c r="N1076" i="8"/>
  <c r="N1075" i="8"/>
  <c r="N1074" i="8"/>
  <c r="N1073" i="8"/>
  <c r="N1072" i="8"/>
  <c r="N1071" i="8"/>
  <c r="N1070" i="8"/>
  <c r="N1069" i="8"/>
  <c r="N1068" i="8"/>
  <c r="N1067" i="8"/>
  <c r="N1066" i="8"/>
  <c r="N1065" i="8"/>
  <c r="N1064" i="8"/>
  <c r="N1063" i="8"/>
  <c r="N1062" i="8"/>
  <c r="N1061" i="8"/>
  <c r="N1060" i="8"/>
  <c r="N1059" i="8"/>
  <c r="N1058" i="8"/>
  <c r="N1057" i="8"/>
  <c r="N1056" i="8"/>
  <c r="N1055" i="8"/>
  <c r="N1054" i="8"/>
  <c r="N1053" i="8"/>
  <c r="N1052" i="8"/>
  <c r="N1051" i="8"/>
  <c r="N1050" i="8"/>
  <c r="N1049" i="8"/>
  <c r="N1048" i="8"/>
  <c r="N1047" i="8"/>
  <c r="N1046" i="8"/>
  <c r="N1045" i="8"/>
  <c r="N1044" i="8"/>
  <c r="N1043" i="8"/>
  <c r="N1042" i="8"/>
  <c r="N1041" i="8"/>
  <c r="N1040" i="8"/>
  <c r="N1039" i="8"/>
  <c r="N1038" i="8"/>
  <c r="N1037" i="8"/>
  <c r="N1036" i="8"/>
  <c r="N1035" i="8"/>
  <c r="N1034" i="8"/>
  <c r="N1033" i="8"/>
  <c r="N1032" i="8"/>
  <c r="N1031" i="8"/>
  <c r="N1030" i="8"/>
  <c r="N1029" i="8"/>
  <c r="N1028" i="8"/>
  <c r="N1027" i="8"/>
  <c r="N1026" i="8"/>
  <c r="N1025" i="8"/>
  <c r="N1024" i="8"/>
  <c r="N1023" i="8"/>
  <c r="N1022" i="8"/>
  <c r="N1021" i="8"/>
  <c r="N1020" i="8"/>
  <c r="N1019" i="8"/>
  <c r="N1018" i="8"/>
  <c r="N1017" i="8"/>
  <c r="N1016" i="8"/>
  <c r="N1015" i="8"/>
  <c r="N1014" i="8"/>
  <c r="N1013" i="8"/>
  <c r="N1012" i="8"/>
  <c r="N1011" i="8"/>
  <c r="N1010" i="8"/>
  <c r="N1009" i="8"/>
  <c r="N1008" i="8"/>
  <c r="N1007" i="8"/>
  <c r="N1006" i="8"/>
  <c r="N1005" i="8"/>
  <c r="N1004" i="8"/>
  <c r="N1003" i="8"/>
  <c r="N1002" i="8"/>
  <c r="N1001" i="8"/>
  <c r="N1000" i="8"/>
  <c r="N999" i="8"/>
  <c r="N998" i="8"/>
  <c r="N997" i="8"/>
  <c r="N996" i="8"/>
  <c r="N995" i="8"/>
  <c r="N994" i="8"/>
  <c r="N993" i="8"/>
  <c r="N992" i="8"/>
  <c r="N991" i="8"/>
  <c r="N990" i="8"/>
  <c r="N989" i="8"/>
  <c r="N988" i="8"/>
  <c r="N987" i="8"/>
  <c r="N986" i="8"/>
  <c r="N985" i="8"/>
  <c r="N984" i="8"/>
  <c r="N983" i="8"/>
  <c r="N982" i="8"/>
  <c r="N981" i="8"/>
  <c r="N980" i="8"/>
  <c r="N979" i="8"/>
  <c r="N978" i="8"/>
  <c r="N977" i="8"/>
  <c r="N976" i="8"/>
  <c r="N975" i="8"/>
  <c r="N974" i="8"/>
  <c r="N973" i="8"/>
  <c r="N972" i="8"/>
  <c r="N971" i="8"/>
  <c r="N970" i="8"/>
  <c r="N969" i="8"/>
  <c r="N968" i="8"/>
  <c r="N967" i="8"/>
  <c r="N966" i="8"/>
  <c r="N965" i="8"/>
  <c r="N964" i="8"/>
  <c r="N963" i="8"/>
  <c r="N962" i="8"/>
  <c r="N961" i="8"/>
  <c r="N960" i="8"/>
  <c r="N959" i="8"/>
  <c r="N958" i="8"/>
  <c r="N957" i="8"/>
  <c r="N956" i="8"/>
  <c r="N955" i="8"/>
  <c r="N954" i="8"/>
  <c r="N953" i="8"/>
  <c r="N952" i="8"/>
  <c r="N951" i="8"/>
  <c r="N950" i="8"/>
  <c r="N949" i="8"/>
  <c r="N948" i="8"/>
  <c r="N947" i="8"/>
  <c r="N946" i="8"/>
  <c r="N945" i="8"/>
  <c r="N944" i="8"/>
  <c r="N943" i="8"/>
  <c r="N942" i="8"/>
  <c r="N941" i="8"/>
  <c r="N940" i="8"/>
  <c r="N939" i="8"/>
  <c r="N938" i="8"/>
  <c r="N937" i="8"/>
  <c r="N936" i="8"/>
  <c r="N935" i="8"/>
  <c r="N934" i="8"/>
  <c r="N933" i="8"/>
  <c r="N932" i="8"/>
  <c r="N931" i="8"/>
  <c r="N930" i="8"/>
  <c r="N929" i="8"/>
  <c r="N928" i="8"/>
  <c r="N927" i="8"/>
  <c r="N926" i="8"/>
  <c r="N925" i="8"/>
  <c r="N924" i="8"/>
  <c r="N923" i="8"/>
  <c r="N922" i="8"/>
  <c r="N921" i="8"/>
  <c r="N920" i="8"/>
  <c r="N919" i="8"/>
  <c r="N918" i="8"/>
  <c r="N917" i="8"/>
  <c r="N916" i="8"/>
  <c r="N915" i="8"/>
  <c r="N914" i="8"/>
  <c r="N913" i="8"/>
  <c r="N912" i="8"/>
  <c r="N911" i="8"/>
  <c r="N910" i="8"/>
  <c r="N909" i="8"/>
  <c r="N908" i="8"/>
  <c r="N907" i="8"/>
  <c r="N906" i="8"/>
  <c r="N905" i="8"/>
  <c r="N904" i="8"/>
  <c r="N903" i="8"/>
  <c r="N902" i="8"/>
  <c r="N901" i="8"/>
  <c r="N900" i="8"/>
  <c r="N899" i="8"/>
  <c r="N898" i="8"/>
  <c r="N897" i="8"/>
  <c r="N896" i="8"/>
  <c r="N895" i="8"/>
  <c r="N894" i="8"/>
  <c r="N893" i="8"/>
  <c r="N892" i="8"/>
  <c r="N891" i="8"/>
  <c r="N890" i="8"/>
  <c r="N889" i="8"/>
  <c r="N888" i="8"/>
  <c r="N887" i="8"/>
  <c r="N886" i="8"/>
  <c r="N885" i="8"/>
  <c r="N884" i="8"/>
  <c r="N883" i="8"/>
  <c r="N882" i="8"/>
  <c r="N881" i="8"/>
  <c r="N880" i="8"/>
  <c r="N879" i="8"/>
  <c r="N878" i="8"/>
  <c r="N877" i="8"/>
  <c r="N876" i="8"/>
  <c r="N875" i="8"/>
  <c r="N874" i="8"/>
  <c r="N873" i="8"/>
  <c r="N872" i="8"/>
  <c r="N871" i="8"/>
  <c r="N870" i="8"/>
  <c r="N869" i="8"/>
  <c r="N868" i="8"/>
  <c r="N867" i="8"/>
  <c r="N866" i="8"/>
  <c r="N865" i="8"/>
  <c r="N864" i="8"/>
  <c r="N863" i="8"/>
  <c r="N862" i="8"/>
  <c r="N861" i="8"/>
  <c r="N860" i="8"/>
  <c r="N859" i="8"/>
  <c r="N858" i="8"/>
  <c r="N857" i="8"/>
  <c r="N856" i="8"/>
  <c r="N855" i="8"/>
  <c r="N854" i="8"/>
  <c r="N853" i="8"/>
  <c r="N852" i="8"/>
  <c r="N851" i="8"/>
  <c r="N850" i="8"/>
  <c r="N849" i="8"/>
  <c r="N848" i="8"/>
  <c r="N847" i="8"/>
  <c r="N846" i="8"/>
  <c r="N845" i="8"/>
  <c r="N844" i="8"/>
  <c r="N843" i="8"/>
  <c r="N842" i="8"/>
  <c r="N841" i="8"/>
  <c r="N840" i="8"/>
  <c r="N839" i="8"/>
  <c r="N838" i="8"/>
  <c r="N837" i="8"/>
  <c r="N836" i="8"/>
  <c r="N835" i="8"/>
  <c r="N834" i="8"/>
  <c r="N833" i="8"/>
  <c r="N832" i="8"/>
  <c r="N831" i="8"/>
  <c r="N830" i="8"/>
  <c r="N829" i="8"/>
  <c r="N828" i="8"/>
  <c r="N827" i="8"/>
  <c r="N826" i="8"/>
  <c r="N825" i="8"/>
  <c r="N824" i="8"/>
  <c r="N823" i="8"/>
  <c r="N822" i="8"/>
  <c r="N821" i="8"/>
  <c r="N820" i="8"/>
  <c r="N819" i="8"/>
  <c r="N818" i="8"/>
  <c r="N817" i="8"/>
  <c r="N816" i="8"/>
  <c r="N815" i="8"/>
  <c r="N814" i="8"/>
  <c r="N813" i="8"/>
  <c r="N812" i="8"/>
  <c r="N811" i="8"/>
  <c r="N810" i="8"/>
  <c r="N809" i="8"/>
  <c r="N808" i="8"/>
  <c r="N807" i="8"/>
  <c r="N806" i="8"/>
  <c r="N805" i="8"/>
  <c r="N804" i="8"/>
  <c r="N803" i="8"/>
  <c r="N802" i="8"/>
  <c r="N801" i="8"/>
  <c r="N800" i="8"/>
  <c r="N799" i="8"/>
  <c r="N798" i="8"/>
  <c r="N797" i="8"/>
  <c r="N796" i="8"/>
  <c r="N795" i="8"/>
  <c r="N794" i="8"/>
  <c r="N793" i="8"/>
  <c r="N792" i="8"/>
  <c r="N791" i="8"/>
  <c r="N790" i="8"/>
  <c r="N789" i="8"/>
  <c r="N788" i="8"/>
  <c r="N787" i="8"/>
  <c r="N786" i="8"/>
  <c r="N785" i="8"/>
  <c r="N784" i="8"/>
  <c r="N783" i="8"/>
  <c r="N782" i="8"/>
  <c r="N781" i="8"/>
  <c r="N780" i="8"/>
  <c r="N779" i="8"/>
  <c r="N778" i="8"/>
  <c r="N777" i="8"/>
  <c r="N776" i="8"/>
  <c r="N775" i="8"/>
  <c r="N774" i="8"/>
  <c r="N773" i="8"/>
  <c r="N772" i="8"/>
  <c r="N771" i="8"/>
  <c r="N770" i="8"/>
  <c r="N769" i="8"/>
  <c r="N768" i="8"/>
  <c r="N767" i="8"/>
  <c r="N766" i="8"/>
  <c r="N765" i="8"/>
  <c r="N764" i="8"/>
  <c r="N763" i="8"/>
  <c r="N762" i="8"/>
  <c r="N761" i="8"/>
  <c r="N760" i="8"/>
  <c r="N759" i="8"/>
  <c r="N758" i="8"/>
  <c r="N757" i="8"/>
  <c r="N756" i="8"/>
  <c r="N755" i="8"/>
  <c r="N754" i="8"/>
  <c r="N753" i="8"/>
  <c r="N752" i="8"/>
  <c r="N751" i="8"/>
  <c r="N750" i="8"/>
  <c r="N749" i="8"/>
  <c r="N748" i="8"/>
  <c r="N747" i="8"/>
  <c r="N746" i="8"/>
  <c r="N745" i="8"/>
  <c r="N744" i="8"/>
  <c r="N743" i="8"/>
  <c r="N742" i="8"/>
  <c r="N741" i="8"/>
  <c r="N740" i="8"/>
  <c r="N739" i="8"/>
  <c r="N738" i="8"/>
  <c r="N737" i="8"/>
  <c r="N736" i="8"/>
  <c r="N735" i="8"/>
  <c r="N734" i="8"/>
  <c r="N733" i="8"/>
  <c r="N732" i="8"/>
  <c r="N731" i="8"/>
  <c r="N730" i="8"/>
  <c r="N729" i="8"/>
  <c r="N728" i="8"/>
  <c r="N727" i="8"/>
  <c r="N726" i="8"/>
  <c r="N725" i="8"/>
  <c r="N724" i="8"/>
  <c r="N723" i="8"/>
  <c r="N722" i="8"/>
  <c r="N721" i="8"/>
  <c r="N720" i="8"/>
  <c r="N719" i="8"/>
  <c r="N718" i="8"/>
  <c r="N717" i="8"/>
  <c r="N716" i="8"/>
  <c r="N715" i="8"/>
  <c r="N714" i="8"/>
  <c r="N713" i="8"/>
  <c r="N712" i="8"/>
  <c r="N711" i="8"/>
  <c r="N710" i="8"/>
  <c r="N709" i="8"/>
  <c r="N708" i="8"/>
  <c r="N707" i="8"/>
  <c r="N706" i="8"/>
  <c r="N705" i="8"/>
  <c r="N704" i="8"/>
  <c r="N703" i="8"/>
  <c r="N702" i="8"/>
  <c r="N701" i="8"/>
  <c r="N700" i="8"/>
  <c r="N699" i="8"/>
  <c r="N698" i="8"/>
  <c r="N697" i="8"/>
  <c r="N696" i="8"/>
  <c r="N695" i="8"/>
  <c r="N694" i="8"/>
  <c r="N693" i="8"/>
  <c r="N692" i="8"/>
  <c r="N691" i="8"/>
  <c r="N690" i="8"/>
  <c r="N689" i="8"/>
  <c r="N688" i="8"/>
  <c r="N687" i="8"/>
  <c r="N686" i="8"/>
  <c r="N685" i="8"/>
  <c r="N684" i="8"/>
  <c r="N683" i="8"/>
  <c r="N682" i="8"/>
  <c r="N681" i="8"/>
  <c r="N680" i="8"/>
  <c r="N679" i="8"/>
  <c r="N678" i="8"/>
  <c r="N677" i="8"/>
  <c r="N676" i="8"/>
  <c r="N675" i="8"/>
  <c r="N674" i="8"/>
  <c r="N673" i="8"/>
  <c r="N672" i="8"/>
  <c r="N671" i="8"/>
  <c r="N670" i="8"/>
  <c r="N669" i="8"/>
  <c r="N668" i="8"/>
  <c r="N667" i="8"/>
  <c r="N666" i="8"/>
  <c r="N665" i="8"/>
  <c r="N664" i="8"/>
  <c r="N663" i="8"/>
  <c r="N662" i="8"/>
  <c r="N661" i="8"/>
  <c r="N660" i="8"/>
  <c r="N659" i="8"/>
  <c r="N658" i="8"/>
  <c r="N657" i="8"/>
  <c r="N656" i="8"/>
  <c r="N655" i="8"/>
  <c r="N654" i="8"/>
  <c r="N653" i="8"/>
  <c r="N652" i="8"/>
  <c r="N651" i="8"/>
  <c r="N650" i="8"/>
  <c r="N649" i="8"/>
  <c r="N648" i="8"/>
  <c r="N647" i="8"/>
  <c r="N646" i="8"/>
  <c r="N645" i="8"/>
  <c r="N644" i="8"/>
  <c r="N643" i="8"/>
  <c r="N642" i="8"/>
  <c r="N641" i="8"/>
  <c r="N640" i="8"/>
  <c r="N639" i="8"/>
  <c r="N638" i="8"/>
  <c r="N637" i="8"/>
  <c r="N636" i="8"/>
  <c r="N635" i="8"/>
  <c r="N634" i="8"/>
  <c r="N633" i="8"/>
  <c r="N632" i="8"/>
  <c r="N631" i="8"/>
  <c r="N630" i="8"/>
  <c r="N629" i="8"/>
  <c r="N628" i="8"/>
  <c r="N627" i="8"/>
  <c r="N626" i="8"/>
  <c r="N625" i="8"/>
  <c r="N624" i="8"/>
  <c r="N623" i="8"/>
  <c r="N622" i="8"/>
  <c r="N621" i="8"/>
  <c r="N620" i="8"/>
  <c r="N619" i="8"/>
  <c r="N618" i="8"/>
  <c r="N617" i="8"/>
  <c r="N616" i="8"/>
  <c r="N615" i="8"/>
  <c r="N614" i="8"/>
  <c r="N613" i="8"/>
  <c r="N612" i="8"/>
  <c r="N611" i="8"/>
  <c r="N610" i="8"/>
  <c r="N609" i="8"/>
  <c r="N608" i="8"/>
  <c r="N607" i="8"/>
  <c r="N606" i="8"/>
  <c r="N605" i="8"/>
  <c r="N604" i="8"/>
  <c r="N603" i="8"/>
  <c r="N602" i="8"/>
  <c r="N601" i="8"/>
  <c r="N600" i="8"/>
  <c r="N599" i="8"/>
  <c r="N598" i="8"/>
  <c r="N597" i="8"/>
  <c r="N596" i="8"/>
  <c r="N595" i="8"/>
  <c r="N594" i="8"/>
  <c r="N593" i="8"/>
  <c r="N592" i="8"/>
  <c r="N591" i="8"/>
  <c r="N590" i="8"/>
  <c r="N589" i="8"/>
  <c r="N588" i="8"/>
  <c r="N587" i="8"/>
  <c r="N586" i="8"/>
  <c r="N585" i="8"/>
  <c r="N584" i="8"/>
  <c r="N583" i="8"/>
  <c r="N582" i="8"/>
  <c r="N581" i="8"/>
  <c r="N580" i="8"/>
  <c r="N579" i="8"/>
  <c r="N578" i="8"/>
  <c r="N577" i="8"/>
  <c r="N576" i="8"/>
  <c r="N575" i="8"/>
  <c r="N574" i="8"/>
  <c r="N573" i="8"/>
  <c r="N572" i="8"/>
  <c r="N571" i="8"/>
  <c r="N570" i="8"/>
  <c r="N569" i="8"/>
  <c r="N568" i="8"/>
  <c r="N567" i="8"/>
  <c r="N566" i="8"/>
  <c r="N565" i="8"/>
  <c r="N564" i="8"/>
  <c r="N563" i="8"/>
  <c r="N562" i="8"/>
  <c r="N561" i="8"/>
  <c r="N560" i="8"/>
  <c r="N559" i="8"/>
  <c r="N558" i="8"/>
  <c r="N557" i="8"/>
  <c r="N556" i="8"/>
  <c r="N555" i="8"/>
  <c r="N554" i="8"/>
  <c r="N553" i="8"/>
  <c r="N552" i="8"/>
  <c r="N551" i="8"/>
  <c r="N550" i="8"/>
  <c r="N549" i="8"/>
  <c r="N548" i="8"/>
  <c r="N547" i="8"/>
  <c r="N546" i="8"/>
  <c r="N545" i="8"/>
  <c r="N544" i="8"/>
  <c r="N543" i="8"/>
  <c r="N542" i="8"/>
  <c r="N541" i="8"/>
  <c r="N540" i="8"/>
  <c r="N539" i="8"/>
  <c r="N538" i="8"/>
  <c r="N537" i="8"/>
  <c r="N536" i="8"/>
  <c r="N535" i="8"/>
  <c r="N534" i="8"/>
  <c r="N533" i="8"/>
  <c r="N532" i="8"/>
  <c r="N531" i="8"/>
  <c r="N530" i="8"/>
  <c r="N529" i="8"/>
  <c r="N528" i="8"/>
  <c r="N527" i="8"/>
  <c r="N526" i="8"/>
  <c r="N525" i="8"/>
  <c r="N524" i="8"/>
  <c r="N523" i="8"/>
  <c r="N522" i="8"/>
  <c r="N521" i="8"/>
  <c r="N520" i="8"/>
  <c r="N519" i="8"/>
  <c r="N518" i="8"/>
  <c r="N517" i="8"/>
  <c r="N516" i="8"/>
  <c r="N515" i="8"/>
  <c r="N514" i="8"/>
  <c r="N513" i="8"/>
  <c r="N512" i="8"/>
  <c r="N511" i="8"/>
  <c r="N510" i="8"/>
  <c r="N509" i="8"/>
  <c r="N508" i="8"/>
  <c r="N507" i="8"/>
  <c r="N506" i="8"/>
  <c r="N505" i="8"/>
  <c r="N504" i="8"/>
  <c r="N503" i="8"/>
  <c r="N502" i="8"/>
  <c r="N501" i="8"/>
  <c r="N500" i="8"/>
  <c r="N499" i="8"/>
  <c r="N498" i="8"/>
  <c r="N497" i="8"/>
  <c r="N496" i="8"/>
  <c r="N495" i="8"/>
  <c r="N494" i="8"/>
  <c r="N493" i="8"/>
  <c r="N492" i="8"/>
  <c r="N491" i="8"/>
  <c r="N490" i="8"/>
  <c r="N489" i="8"/>
  <c r="N488" i="8"/>
  <c r="N487" i="8"/>
  <c r="N486" i="8"/>
  <c r="N485" i="8"/>
  <c r="N484" i="8"/>
  <c r="N483" i="8"/>
  <c r="N482" i="8"/>
  <c r="N481" i="8"/>
  <c r="N480" i="8"/>
  <c r="N479" i="8"/>
  <c r="N478" i="8"/>
  <c r="N477" i="8"/>
  <c r="N476" i="8"/>
  <c r="N475" i="8"/>
  <c r="N474" i="8"/>
  <c r="N473" i="8"/>
  <c r="N472" i="8"/>
  <c r="N471" i="8"/>
  <c r="N470" i="8"/>
  <c r="N469" i="8"/>
  <c r="N468" i="8"/>
  <c r="N467" i="8"/>
  <c r="N466" i="8"/>
  <c r="N465" i="8"/>
  <c r="N464" i="8"/>
  <c r="N463" i="8"/>
  <c r="N462" i="8"/>
  <c r="N461" i="8"/>
  <c r="N460" i="8"/>
  <c r="N459" i="8"/>
  <c r="N458" i="8"/>
  <c r="N457" i="8"/>
  <c r="N456" i="8"/>
  <c r="N455" i="8"/>
  <c r="N454" i="8"/>
  <c r="N453" i="8"/>
  <c r="N452" i="8"/>
  <c r="N451" i="8"/>
  <c r="N450" i="8"/>
  <c r="N449" i="8"/>
  <c r="N448" i="8"/>
  <c r="N447" i="8"/>
  <c r="N446" i="8"/>
  <c r="N445" i="8"/>
  <c r="N444" i="8"/>
  <c r="N443" i="8"/>
  <c r="N442" i="8"/>
  <c r="N441" i="8"/>
  <c r="N440" i="8"/>
  <c r="N439" i="8"/>
  <c r="N438" i="8"/>
  <c r="N437" i="8"/>
  <c r="N436" i="8"/>
  <c r="N435" i="8"/>
  <c r="N434" i="8"/>
  <c r="N433" i="8"/>
  <c r="N432" i="8"/>
  <c r="N431" i="8"/>
  <c r="N430" i="8"/>
  <c r="N429" i="8"/>
  <c r="N428" i="8"/>
  <c r="N427" i="8"/>
  <c r="N426" i="8"/>
  <c r="N425" i="8"/>
  <c r="N424" i="8"/>
  <c r="N423" i="8"/>
  <c r="N422" i="8"/>
  <c r="N421" i="8"/>
  <c r="N420" i="8"/>
  <c r="N419" i="8"/>
  <c r="N418" i="8"/>
  <c r="N417" i="8"/>
  <c r="N416" i="8"/>
  <c r="N415" i="8"/>
  <c r="N414" i="8"/>
  <c r="N413" i="8"/>
  <c r="N412" i="8"/>
  <c r="N411" i="8"/>
  <c r="N410" i="8"/>
  <c r="N409" i="8"/>
  <c r="N408" i="8"/>
  <c r="N407" i="8"/>
  <c r="N406" i="8"/>
  <c r="N405" i="8"/>
  <c r="N404" i="8"/>
  <c r="N403" i="8"/>
  <c r="N402" i="8"/>
  <c r="N401" i="8"/>
  <c r="N400" i="8"/>
  <c r="N399" i="8"/>
  <c r="N398" i="8"/>
  <c r="N397" i="8"/>
  <c r="N396" i="8"/>
  <c r="N395" i="8"/>
  <c r="N394" i="8"/>
  <c r="N393" i="8"/>
  <c r="N392" i="8"/>
  <c r="N391" i="8"/>
  <c r="N390" i="8"/>
  <c r="N389" i="8"/>
  <c r="N388" i="8"/>
  <c r="N387" i="8"/>
  <c r="N386" i="8"/>
  <c r="N385" i="8"/>
  <c r="N384" i="8"/>
  <c r="N383" i="8"/>
  <c r="N382" i="8"/>
  <c r="N381" i="8"/>
  <c r="N380" i="8"/>
  <c r="N379" i="8"/>
  <c r="N378" i="8"/>
  <c r="N377" i="8"/>
  <c r="N376" i="8"/>
  <c r="N375" i="8"/>
  <c r="N374" i="8"/>
  <c r="N373" i="8"/>
  <c r="N372" i="8"/>
  <c r="N371" i="8"/>
  <c r="N370" i="8"/>
  <c r="N369" i="8"/>
  <c r="N368" i="8"/>
  <c r="N367" i="8"/>
  <c r="N366" i="8"/>
  <c r="N365" i="8"/>
  <c r="N364" i="8"/>
  <c r="N363" i="8"/>
  <c r="N362" i="8"/>
  <c r="N361" i="8"/>
  <c r="N360" i="8"/>
  <c r="N359" i="8"/>
  <c r="N358" i="8"/>
  <c r="N357" i="8"/>
  <c r="N356" i="8"/>
  <c r="N355" i="8"/>
  <c r="N354" i="8"/>
  <c r="N353" i="8"/>
  <c r="N352" i="8"/>
  <c r="N351" i="8"/>
  <c r="N350" i="8"/>
  <c r="N349" i="8"/>
  <c r="N348" i="8"/>
  <c r="N347" i="8"/>
  <c r="N346" i="8"/>
  <c r="N345" i="8"/>
  <c r="N344" i="8"/>
  <c r="N343" i="8"/>
  <c r="N342" i="8"/>
  <c r="N341" i="8"/>
  <c r="N340" i="8"/>
  <c r="N339" i="8"/>
  <c r="N338" i="8"/>
  <c r="N337" i="8"/>
  <c r="N336" i="8"/>
  <c r="N335" i="8"/>
  <c r="N334" i="8"/>
  <c r="N333" i="8"/>
  <c r="N332" i="8"/>
  <c r="N331" i="8"/>
  <c r="N330" i="8"/>
  <c r="N329" i="8"/>
  <c r="N328" i="8"/>
  <c r="N327" i="8"/>
  <c r="N326" i="8"/>
  <c r="N325" i="8"/>
  <c r="N324" i="8"/>
  <c r="N323" i="8"/>
  <c r="N322" i="8"/>
  <c r="N321" i="8"/>
  <c r="N320" i="8"/>
  <c r="N319" i="8"/>
  <c r="N318" i="8"/>
  <c r="N317" i="8"/>
  <c r="N316" i="8"/>
  <c r="N315" i="8"/>
  <c r="N314" i="8"/>
  <c r="N313" i="8"/>
  <c r="N312" i="8"/>
  <c r="N311" i="8"/>
  <c r="N310" i="8"/>
  <c r="N309" i="8"/>
  <c r="N308" i="8"/>
  <c r="N307" i="8"/>
  <c r="N306" i="8"/>
  <c r="N305" i="8"/>
  <c r="N304" i="8"/>
  <c r="N303" i="8"/>
  <c r="N302" i="8"/>
  <c r="N301" i="8"/>
  <c r="N300" i="8"/>
  <c r="N299" i="8"/>
  <c r="N298" i="8"/>
  <c r="N297" i="8"/>
  <c r="N296" i="8"/>
  <c r="N295" i="8"/>
  <c r="N294" i="8"/>
  <c r="N293" i="8"/>
  <c r="N292" i="8"/>
  <c r="N291" i="8"/>
  <c r="N290" i="8"/>
  <c r="N289" i="8"/>
  <c r="N288" i="8"/>
  <c r="N287" i="8"/>
  <c r="N286" i="8"/>
  <c r="N285" i="8"/>
  <c r="N284" i="8"/>
  <c r="N283" i="8"/>
  <c r="N282" i="8"/>
  <c r="N281" i="8"/>
  <c r="N280" i="8"/>
  <c r="N279" i="8"/>
  <c r="N278" i="8"/>
  <c r="N277" i="8"/>
  <c r="N276" i="8"/>
  <c r="N275" i="8"/>
  <c r="N274" i="8"/>
  <c r="N273" i="8"/>
  <c r="N272" i="8"/>
  <c r="N271" i="8"/>
  <c r="N270" i="8"/>
  <c r="N269" i="8"/>
  <c r="N268" i="8"/>
  <c r="N267" i="8"/>
  <c r="N266" i="8"/>
  <c r="N265" i="8"/>
  <c r="N264" i="8"/>
  <c r="N263" i="8"/>
  <c r="N262" i="8"/>
  <c r="N261" i="8"/>
  <c r="N260" i="8"/>
  <c r="N259" i="8"/>
  <c r="N258" i="8"/>
  <c r="N257" i="8"/>
  <c r="N256" i="8"/>
  <c r="N255" i="8"/>
  <c r="N254" i="8"/>
  <c r="N253" i="8"/>
  <c r="N252" i="8"/>
  <c r="N251" i="8"/>
  <c r="N250" i="8"/>
  <c r="N249" i="8"/>
  <c r="N248" i="8"/>
  <c r="N247" i="8"/>
  <c r="N246" i="8"/>
  <c r="N245" i="8"/>
  <c r="N244" i="8"/>
  <c r="N243" i="8"/>
  <c r="N242" i="8"/>
  <c r="N241" i="8"/>
  <c r="N240" i="8"/>
  <c r="N239" i="8"/>
  <c r="N238" i="8"/>
  <c r="N237" i="8"/>
  <c r="N236" i="8"/>
  <c r="N235" i="8"/>
  <c r="N234" i="8"/>
  <c r="N233" i="8"/>
  <c r="N232" i="8"/>
  <c r="N231" i="8"/>
  <c r="N230" i="8"/>
  <c r="N229" i="8"/>
  <c r="N228" i="8"/>
  <c r="N227" i="8"/>
  <c r="N226" i="8"/>
  <c r="N225" i="8"/>
  <c r="N224" i="8"/>
  <c r="N223" i="8"/>
  <c r="N222" i="8"/>
  <c r="N221" i="8"/>
  <c r="N220" i="8"/>
  <c r="N219" i="8"/>
  <c r="N218" i="8"/>
  <c r="N217" i="8"/>
  <c r="N216" i="8"/>
  <c r="N215" i="8"/>
  <c r="N214" i="8"/>
  <c r="N213" i="8"/>
  <c r="N212" i="8"/>
  <c r="N211" i="8"/>
  <c r="N210" i="8"/>
  <c r="N209" i="8"/>
  <c r="N208" i="8"/>
  <c r="N207" i="8"/>
  <c r="N206" i="8"/>
  <c r="N205" i="8"/>
  <c r="N204" i="8"/>
  <c r="N203" i="8"/>
  <c r="N202" i="8"/>
  <c r="N201" i="8"/>
  <c r="N200" i="8"/>
  <c r="N199" i="8"/>
  <c r="N198" i="8"/>
  <c r="N197" i="8"/>
  <c r="N196" i="8"/>
  <c r="N195" i="8"/>
  <c r="N194" i="8"/>
  <c r="N193" i="8"/>
  <c r="N192" i="8"/>
  <c r="N191" i="8"/>
  <c r="N190" i="8"/>
  <c r="N189" i="8"/>
  <c r="N188" i="8"/>
  <c r="N187" i="8"/>
  <c r="N186" i="8"/>
  <c r="N185" i="8"/>
  <c r="N184" i="8"/>
  <c r="N183" i="8"/>
  <c r="N182" i="8"/>
  <c r="N181" i="8"/>
  <c r="N180" i="8"/>
  <c r="N179" i="8"/>
  <c r="N178" i="8"/>
  <c r="N177" i="8"/>
  <c r="N176" i="8"/>
  <c r="N175" i="8"/>
  <c r="N174" i="8"/>
  <c r="N173" i="8"/>
  <c r="N172" i="8"/>
  <c r="N171" i="8"/>
  <c r="N170" i="8"/>
  <c r="N169" i="8"/>
  <c r="N168" i="8"/>
  <c r="N167" i="8"/>
  <c r="N166" i="8"/>
  <c r="N165" i="8"/>
  <c r="N164" i="8"/>
  <c r="N163" i="8"/>
  <c r="N162" i="8"/>
  <c r="N161" i="8"/>
  <c r="N160" i="8"/>
  <c r="N159" i="8"/>
  <c r="N158" i="8"/>
  <c r="N157" i="8"/>
  <c r="N156" i="8"/>
  <c r="N155" i="8"/>
  <c r="N154" i="8"/>
  <c r="N153" i="8"/>
  <c r="N152" i="8"/>
  <c r="N151" i="8"/>
  <c r="N150" i="8"/>
  <c r="N149" i="8"/>
  <c r="N148" i="8"/>
  <c r="N147" i="8"/>
  <c r="N146" i="8"/>
  <c r="N145" i="8"/>
  <c r="N144" i="8"/>
  <c r="N143" i="8"/>
  <c r="N142" i="8"/>
  <c r="N141" i="8"/>
  <c r="N140" i="8"/>
  <c r="N139" i="8"/>
  <c r="N138" i="8"/>
  <c r="N137" i="8"/>
  <c r="N136" i="8"/>
  <c r="N135" i="8"/>
  <c r="N134" i="8"/>
  <c r="N133" i="8"/>
  <c r="N132" i="8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N2" i="8"/>
  <c r="N1217" i="7"/>
  <c r="N1216" i="7"/>
  <c r="N1215" i="7"/>
  <c r="N1214" i="7"/>
  <c r="N1213" i="7"/>
  <c r="N1212" i="7"/>
  <c r="N1211" i="7"/>
  <c r="N1210" i="7"/>
  <c r="N1209" i="7"/>
  <c r="N1208" i="7"/>
  <c r="N1207" i="7"/>
  <c r="N1206" i="7"/>
  <c r="N1205" i="7"/>
  <c r="N1204" i="7"/>
  <c r="N1203" i="7"/>
  <c r="N1202" i="7"/>
  <c r="N1201" i="7"/>
  <c r="N1200" i="7"/>
  <c r="N1199" i="7"/>
  <c r="N1198" i="7"/>
  <c r="N1197" i="7"/>
  <c r="N1196" i="7"/>
  <c r="N1195" i="7"/>
  <c r="N1194" i="7"/>
  <c r="N1193" i="7"/>
  <c r="N1192" i="7"/>
  <c r="N1191" i="7"/>
  <c r="N1190" i="7"/>
  <c r="N1189" i="7"/>
  <c r="N1188" i="7"/>
  <c r="N1187" i="7"/>
  <c r="N1186" i="7"/>
  <c r="N1185" i="7"/>
  <c r="N1184" i="7"/>
  <c r="N1183" i="7"/>
  <c r="N1182" i="7"/>
  <c r="N1181" i="7"/>
  <c r="N1180" i="7"/>
  <c r="N1179" i="7"/>
  <c r="N1178" i="7"/>
  <c r="N1177" i="7"/>
  <c r="N1176" i="7"/>
  <c r="N1175" i="7"/>
  <c r="N1174" i="7"/>
  <c r="N1173" i="7"/>
  <c r="N1172" i="7"/>
  <c r="N1171" i="7"/>
  <c r="N1170" i="7"/>
  <c r="N1169" i="7"/>
  <c r="N1168" i="7"/>
  <c r="N1167" i="7"/>
  <c r="N1166" i="7"/>
  <c r="N1165" i="7"/>
  <c r="N1164" i="7"/>
  <c r="N1163" i="7"/>
  <c r="N1162" i="7"/>
  <c r="N1161" i="7"/>
  <c r="N1160" i="7"/>
  <c r="N1159" i="7"/>
  <c r="N1158" i="7"/>
  <c r="N1157" i="7"/>
  <c r="N1156" i="7"/>
  <c r="N1155" i="7"/>
  <c r="N1154" i="7"/>
  <c r="N1153" i="7"/>
  <c r="N1152" i="7"/>
  <c r="N1151" i="7"/>
  <c r="N1150" i="7"/>
  <c r="N1149" i="7"/>
  <c r="N1148" i="7"/>
  <c r="N1147" i="7"/>
  <c r="N1146" i="7"/>
  <c r="N1145" i="7"/>
  <c r="N1144" i="7"/>
  <c r="N1143" i="7"/>
  <c r="N1142" i="7"/>
  <c r="N1141" i="7"/>
  <c r="N1140" i="7"/>
  <c r="N1139" i="7"/>
  <c r="N1138" i="7"/>
  <c r="N1137" i="7"/>
  <c r="N1136" i="7"/>
  <c r="N1135" i="7"/>
  <c r="N1134" i="7"/>
  <c r="N1133" i="7"/>
  <c r="N1132" i="7"/>
  <c r="N1131" i="7"/>
  <c r="N1130" i="7"/>
  <c r="N1129" i="7"/>
  <c r="N1128" i="7"/>
  <c r="N1127" i="7"/>
  <c r="N1126" i="7"/>
  <c r="N1125" i="7"/>
  <c r="N1124" i="7"/>
  <c r="N1123" i="7"/>
  <c r="N1122" i="7"/>
  <c r="N1121" i="7"/>
  <c r="N1120" i="7"/>
  <c r="N1119" i="7"/>
  <c r="N1118" i="7"/>
  <c r="N1117" i="7"/>
  <c r="N1116" i="7"/>
  <c r="N1115" i="7"/>
  <c r="N1114" i="7"/>
  <c r="N1113" i="7"/>
  <c r="N1112" i="7"/>
  <c r="N1111" i="7"/>
  <c r="N1110" i="7"/>
  <c r="N1109" i="7"/>
  <c r="N1108" i="7"/>
  <c r="N1107" i="7"/>
  <c r="N1106" i="7"/>
  <c r="N1105" i="7"/>
  <c r="N1104" i="7"/>
  <c r="N1103" i="7"/>
  <c r="N1102" i="7"/>
  <c r="N1101" i="7"/>
  <c r="N1100" i="7"/>
  <c r="N1099" i="7"/>
  <c r="N1098" i="7"/>
  <c r="N1097" i="7"/>
  <c r="N1096" i="7"/>
  <c r="N1095" i="7"/>
  <c r="N1094" i="7"/>
  <c r="N1093" i="7"/>
  <c r="N1092" i="7"/>
  <c r="N1091" i="7"/>
  <c r="N1090" i="7"/>
  <c r="N1089" i="7"/>
  <c r="N1088" i="7"/>
  <c r="N1087" i="7"/>
  <c r="N1086" i="7"/>
  <c r="N1085" i="7"/>
  <c r="N1084" i="7"/>
  <c r="N1083" i="7"/>
  <c r="N1082" i="7"/>
  <c r="N1081" i="7"/>
  <c r="N1080" i="7"/>
  <c r="N1079" i="7"/>
  <c r="N1078" i="7"/>
  <c r="N1077" i="7"/>
  <c r="N1076" i="7"/>
  <c r="N1075" i="7"/>
  <c r="N1074" i="7"/>
  <c r="N1073" i="7"/>
  <c r="N1072" i="7"/>
  <c r="N1071" i="7"/>
  <c r="N1070" i="7"/>
  <c r="N1069" i="7"/>
  <c r="N1068" i="7"/>
  <c r="N1067" i="7"/>
  <c r="N1066" i="7"/>
  <c r="N1065" i="7"/>
  <c r="N1064" i="7"/>
  <c r="N1063" i="7"/>
  <c r="N1062" i="7"/>
  <c r="N1061" i="7"/>
  <c r="N1060" i="7"/>
  <c r="N1059" i="7"/>
  <c r="N1058" i="7"/>
  <c r="N1057" i="7"/>
  <c r="N1056" i="7"/>
  <c r="N1055" i="7"/>
  <c r="N1054" i="7"/>
  <c r="N1053" i="7"/>
  <c r="N1052" i="7"/>
  <c r="N1051" i="7"/>
  <c r="N1050" i="7"/>
  <c r="N1049" i="7"/>
  <c r="N1048" i="7"/>
  <c r="N1047" i="7"/>
  <c r="N1046" i="7"/>
  <c r="N1045" i="7"/>
  <c r="N1044" i="7"/>
  <c r="N1043" i="7"/>
  <c r="N1042" i="7"/>
  <c r="N1041" i="7"/>
  <c r="N1040" i="7"/>
  <c r="N1039" i="7"/>
  <c r="N1038" i="7"/>
  <c r="N1037" i="7"/>
  <c r="N1036" i="7"/>
  <c r="N1035" i="7"/>
  <c r="N1034" i="7"/>
  <c r="N1033" i="7"/>
  <c r="N1032" i="7"/>
  <c r="N1031" i="7"/>
  <c r="N1030" i="7"/>
  <c r="N1029" i="7"/>
  <c r="N1028" i="7"/>
  <c r="N1027" i="7"/>
  <c r="N1026" i="7"/>
  <c r="N1025" i="7"/>
  <c r="N1024" i="7"/>
  <c r="N1023" i="7"/>
  <c r="N1022" i="7"/>
  <c r="N1021" i="7"/>
  <c r="N1020" i="7"/>
  <c r="N1019" i="7"/>
  <c r="N1018" i="7"/>
  <c r="N1017" i="7"/>
  <c r="N1016" i="7"/>
  <c r="N1015" i="7"/>
  <c r="N1014" i="7"/>
  <c r="N1013" i="7"/>
  <c r="N1012" i="7"/>
  <c r="N1011" i="7"/>
  <c r="N1010" i="7"/>
  <c r="N1009" i="7"/>
  <c r="N1008" i="7"/>
  <c r="N1007" i="7"/>
  <c r="N1006" i="7"/>
  <c r="N1005" i="7"/>
  <c r="N1004" i="7"/>
  <c r="N1003" i="7"/>
  <c r="N1002" i="7"/>
  <c r="N1001" i="7"/>
  <c r="N1000" i="7"/>
  <c r="N999" i="7"/>
  <c r="N998" i="7"/>
  <c r="N997" i="7"/>
  <c r="N996" i="7"/>
  <c r="N995" i="7"/>
  <c r="N994" i="7"/>
  <c r="N993" i="7"/>
  <c r="N992" i="7"/>
  <c r="N991" i="7"/>
  <c r="N990" i="7"/>
  <c r="N989" i="7"/>
  <c r="N988" i="7"/>
  <c r="N987" i="7"/>
  <c r="N986" i="7"/>
  <c r="N985" i="7"/>
  <c r="N984" i="7"/>
  <c r="N983" i="7"/>
  <c r="N982" i="7"/>
  <c r="N981" i="7"/>
  <c r="N980" i="7"/>
  <c r="N979" i="7"/>
  <c r="N978" i="7"/>
  <c r="N977" i="7"/>
  <c r="N976" i="7"/>
  <c r="N975" i="7"/>
  <c r="N974" i="7"/>
  <c r="N973" i="7"/>
  <c r="N972" i="7"/>
  <c r="N971" i="7"/>
  <c r="N970" i="7"/>
  <c r="N969" i="7"/>
  <c r="N968" i="7"/>
  <c r="N967" i="7"/>
  <c r="N966" i="7"/>
  <c r="N965" i="7"/>
  <c r="N964" i="7"/>
  <c r="N963" i="7"/>
  <c r="N962" i="7"/>
  <c r="N961" i="7"/>
  <c r="N960" i="7"/>
  <c r="N959" i="7"/>
  <c r="N958" i="7"/>
  <c r="N957" i="7"/>
  <c r="N956" i="7"/>
  <c r="N955" i="7"/>
  <c r="N954" i="7"/>
  <c r="N953" i="7"/>
  <c r="N952" i="7"/>
  <c r="N951" i="7"/>
  <c r="N950" i="7"/>
  <c r="N949" i="7"/>
  <c r="N948" i="7"/>
  <c r="N947" i="7"/>
  <c r="N946" i="7"/>
  <c r="N945" i="7"/>
  <c r="N944" i="7"/>
  <c r="N943" i="7"/>
  <c r="N942" i="7"/>
  <c r="N941" i="7"/>
  <c r="N940" i="7"/>
  <c r="N939" i="7"/>
  <c r="N938" i="7"/>
  <c r="N937" i="7"/>
  <c r="N936" i="7"/>
  <c r="N935" i="7"/>
  <c r="N934" i="7"/>
  <c r="N933" i="7"/>
  <c r="N932" i="7"/>
  <c r="N931" i="7"/>
  <c r="N930" i="7"/>
  <c r="N929" i="7"/>
  <c r="N928" i="7"/>
  <c r="N927" i="7"/>
  <c r="N926" i="7"/>
  <c r="N925" i="7"/>
  <c r="N924" i="7"/>
  <c r="N923" i="7"/>
  <c r="N922" i="7"/>
  <c r="N921" i="7"/>
  <c r="N920" i="7"/>
  <c r="N919" i="7"/>
  <c r="N918" i="7"/>
  <c r="N917" i="7"/>
  <c r="N916" i="7"/>
  <c r="N915" i="7"/>
  <c r="N914" i="7"/>
  <c r="N913" i="7"/>
  <c r="N912" i="7"/>
  <c r="N911" i="7"/>
  <c r="N910" i="7"/>
  <c r="N909" i="7"/>
  <c r="N908" i="7"/>
  <c r="N907" i="7"/>
  <c r="N906" i="7"/>
  <c r="N905" i="7"/>
  <c r="N904" i="7"/>
  <c r="N903" i="7"/>
  <c r="N902" i="7"/>
  <c r="N901" i="7"/>
  <c r="N900" i="7"/>
  <c r="N899" i="7"/>
  <c r="N898" i="7"/>
  <c r="N897" i="7"/>
  <c r="N896" i="7"/>
  <c r="N895" i="7"/>
  <c r="N894" i="7"/>
  <c r="N893" i="7"/>
  <c r="N892" i="7"/>
  <c r="N891" i="7"/>
  <c r="N890" i="7"/>
  <c r="N889" i="7"/>
  <c r="N888" i="7"/>
  <c r="N887" i="7"/>
  <c r="N886" i="7"/>
  <c r="N885" i="7"/>
  <c r="N884" i="7"/>
  <c r="N883" i="7"/>
  <c r="N882" i="7"/>
  <c r="N881" i="7"/>
  <c r="N880" i="7"/>
  <c r="N879" i="7"/>
  <c r="N878" i="7"/>
  <c r="N877" i="7"/>
  <c r="N876" i="7"/>
  <c r="N875" i="7"/>
  <c r="N874" i="7"/>
  <c r="N873" i="7"/>
  <c r="N872" i="7"/>
  <c r="N871" i="7"/>
  <c r="N870" i="7"/>
  <c r="N869" i="7"/>
  <c r="N868" i="7"/>
  <c r="N867" i="7"/>
  <c r="N866" i="7"/>
  <c r="N865" i="7"/>
  <c r="N864" i="7"/>
  <c r="N863" i="7"/>
  <c r="N862" i="7"/>
  <c r="N861" i="7"/>
  <c r="N860" i="7"/>
  <c r="N859" i="7"/>
  <c r="N858" i="7"/>
  <c r="N857" i="7"/>
  <c r="N856" i="7"/>
  <c r="N855" i="7"/>
  <c r="N854" i="7"/>
  <c r="N853" i="7"/>
  <c r="N852" i="7"/>
  <c r="N851" i="7"/>
  <c r="N850" i="7"/>
  <c r="N849" i="7"/>
  <c r="N848" i="7"/>
  <c r="N847" i="7"/>
  <c r="N846" i="7"/>
  <c r="N845" i="7"/>
  <c r="N844" i="7"/>
  <c r="N843" i="7"/>
  <c r="N842" i="7"/>
  <c r="N841" i="7"/>
  <c r="N840" i="7"/>
  <c r="N839" i="7"/>
  <c r="N838" i="7"/>
  <c r="N837" i="7"/>
  <c r="N836" i="7"/>
  <c r="N835" i="7"/>
  <c r="N834" i="7"/>
  <c r="N833" i="7"/>
  <c r="N832" i="7"/>
  <c r="N831" i="7"/>
  <c r="N830" i="7"/>
  <c r="N829" i="7"/>
  <c r="N828" i="7"/>
  <c r="N827" i="7"/>
  <c r="N826" i="7"/>
  <c r="N825" i="7"/>
  <c r="N824" i="7"/>
  <c r="N823" i="7"/>
  <c r="N822" i="7"/>
  <c r="N821" i="7"/>
  <c r="N820" i="7"/>
  <c r="N819" i="7"/>
  <c r="N818" i="7"/>
  <c r="N817" i="7"/>
  <c r="N816" i="7"/>
  <c r="N815" i="7"/>
  <c r="N814" i="7"/>
  <c r="N813" i="7"/>
  <c r="N812" i="7"/>
  <c r="N811" i="7"/>
  <c r="N810" i="7"/>
  <c r="N809" i="7"/>
  <c r="N808" i="7"/>
  <c r="N807" i="7"/>
  <c r="N806" i="7"/>
  <c r="N805" i="7"/>
  <c r="N804" i="7"/>
  <c r="N803" i="7"/>
  <c r="N802" i="7"/>
  <c r="N801" i="7"/>
  <c r="N800" i="7"/>
  <c r="N799" i="7"/>
  <c r="N798" i="7"/>
  <c r="N797" i="7"/>
  <c r="N796" i="7"/>
  <c r="N795" i="7"/>
  <c r="N794" i="7"/>
  <c r="N793" i="7"/>
  <c r="N792" i="7"/>
  <c r="N791" i="7"/>
  <c r="N790" i="7"/>
  <c r="N789" i="7"/>
  <c r="N788" i="7"/>
  <c r="N787" i="7"/>
  <c r="N786" i="7"/>
  <c r="N785" i="7"/>
  <c r="N784" i="7"/>
  <c r="N783" i="7"/>
  <c r="N782" i="7"/>
  <c r="N781" i="7"/>
  <c r="N780" i="7"/>
  <c r="N779" i="7"/>
  <c r="N778" i="7"/>
  <c r="N777" i="7"/>
  <c r="N776" i="7"/>
  <c r="N775" i="7"/>
  <c r="N774" i="7"/>
  <c r="N773" i="7"/>
  <c r="N772" i="7"/>
  <c r="N771" i="7"/>
  <c r="N770" i="7"/>
  <c r="N769" i="7"/>
  <c r="N768" i="7"/>
  <c r="N767" i="7"/>
  <c r="N766" i="7"/>
  <c r="N765" i="7"/>
  <c r="N764" i="7"/>
  <c r="N763" i="7"/>
  <c r="N762" i="7"/>
  <c r="N761" i="7"/>
  <c r="N760" i="7"/>
  <c r="N759" i="7"/>
  <c r="N758" i="7"/>
  <c r="N757" i="7"/>
  <c r="N756" i="7"/>
  <c r="N755" i="7"/>
  <c r="N754" i="7"/>
  <c r="N753" i="7"/>
  <c r="N752" i="7"/>
  <c r="N751" i="7"/>
  <c r="N750" i="7"/>
  <c r="N749" i="7"/>
  <c r="N748" i="7"/>
  <c r="N747" i="7"/>
  <c r="N746" i="7"/>
  <c r="N745" i="7"/>
  <c r="N744" i="7"/>
  <c r="N743" i="7"/>
  <c r="N742" i="7"/>
  <c r="N741" i="7"/>
  <c r="N740" i="7"/>
  <c r="N739" i="7"/>
  <c r="N738" i="7"/>
  <c r="N737" i="7"/>
  <c r="N736" i="7"/>
  <c r="N735" i="7"/>
  <c r="N734" i="7"/>
  <c r="N733" i="7"/>
  <c r="N732" i="7"/>
  <c r="N731" i="7"/>
  <c r="N730" i="7"/>
  <c r="N729" i="7"/>
  <c r="N728" i="7"/>
  <c r="N727" i="7"/>
  <c r="N726" i="7"/>
  <c r="N725" i="7"/>
  <c r="N724" i="7"/>
  <c r="N723" i="7"/>
  <c r="N722" i="7"/>
  <c r="N721" i="7"/>
  <c r="N720" i="7"/>
  <c r="N719" i="7"/>
  <c r="N718" i="7"/>
  <c r="N717" i="7"/>
  <c r="N716" i="7"/>
  <c r="N715" i="7"/>
  <c r="N714" i="7"/>
  <c r="N713" i="7"/>
  <c r="N712" i="7"/>
  <c r="N711" i="7"/>
  <c r="N710" i="7"/>
  <c r="N709" i="7"/>
  <c r="N708" i="7"/>
  <c r="N707" i="7"/>
  <c r="N706" i="7"/>
  <c r="N705" i="7"/>
  <c r="N704" i="7"/>
  <c r="N703" i="7"/>
  <c r="N702" i="7"/>
  <c r="N701" i="7"/>
  <c r="N700" i="7"/>
  <c r="N699" i="7"/>
  <c r="N698" i="7"/>
  <c r="N697" i="7"/>
  <c r="N696" i="7"/>
  <c r="N695" i="7"/>
  <c r="N694" i="7"/>
  <c r="N693" i="7"/>
  <c r="N692" i="7"/>
  <c r="N691" i="7"/>
  <c r="N690" i="7"/>
  <c r="N689" i="7"/>
  <c r="N688" i="7"/>
  <c r="N687" i="7"/>
  <c r="N686" i="7"/>
  <c r="N685" i="7"/>
  <c r="N684" i="7"/>
  <c r="N683" i="7"/>
  <c r="N682" i="7"/>
  <c r="N681" i="7"/>
  <c r="N680" i="7"/>
  <c r="N679" i="7"/>
  <c r="N678" i="7"/>
  <c r="N677" i="7"/>
  <c r="N676" i="7"/>
  <c r="N675" i="7"/>
  <c r="N674" i="7"/>
  <c r="N673" i="7"/>
  <c r="N672" i="7"/>
  <c r="N671" i="7"/>
  <c r="N670" i="7"/>
  <c r="N669" i="7"/>
  <c r="N668" i="7"/>
  <c r="N667" i="7"/>
  <c r="N666" i="7"/>
  <c r="N665" i="7"/>
  <c r="N664" i="7"/>
  <c r="N663" i="7"/>
  <c r="N662" i="7"/>
  <c r="N661" i="7"/>
  <c r="N660" i="7"/>
  <c r="N659" i="7"/>
  <c r="N658" i="7"/>
  <c r="N657" i="7"/>
  <c r="N656" i="7"/>
  <c r="N655" i="7"/>
  <c r="N654" i="7"/>
  <c r="N653" i="7"/>
  <c r="N652" i="7"/>
  <c r="N651" i="7"/>
  <c r="N650" i="7"/>
  <c r="N649" i="7"/>
  <c r="N648" i="7"/>
  <c r="N647" i="7"/>
  <c r="N646" i="7"/>
  <c r="N645" i="7"/>
  <c r="N644" i="7"/>
  <c r="N643" i="7"/>
  <c r="N642" i="7"/>
  <c r="N641" i="7"/>
  <c r="N640" i="7"/>
  <c r="N639" i="7"/>
  <c r="N638" i="7"/>
  <c r="N637" i="7"/>
  <c r="N636" i="7"/>
  <c r="N635" i="7"/>
  <c r="N634" i="7"/>
  <c r="N633" i="7"/>
  <c r="N632" i="7"/>
  <c r="N631" i="7"/>
  <c r="N630" i="7"/>
  <c r="N629" i="7"/>
  <c r="N628" i="7"/>
  <c r="N627" i="7"/>
  <c r="N626" i="7"/>
  <c r="N625" i="7"/>
  <c r="N624" i="7"/>
  <c r="N623" i="7"/>
  <c r="N622" i="7"/>
  <c r="N621" i="7"/>
  <c r="N620" i="7"/>
  <c r="N619" i="7"/>
  <c r="N618" i="7"/>
  <c r="N617" i="7"/>
  <c r="N616" i="7"/>
  <c r="N615" i="7"/>
  <c r="N614" i="7"/>
  <c r="N613" i="7"/>
  <c r="N612" i="7"/>
  <c r="N611" i="7"/>
  <c r="N610" i="7"/>
  <c r="N609" i="7"/>
  <c r="N608" i="7"/>
  <c r="N607" i="7"/>
  <c r="N606" i="7"/>
  <c r="N605" i="7"/>
  <c r="N604" i="7"/>
  <c r="N603" i="7"/>
  <c r="N602" i="7"/>
  <c r="N601" i="7"/>
  <c r="N600" i="7"/>
  <c r="N599" i="7"/>
  <c r="N598" i="7"/>
  <c r="N597" i="7"/>
  <c r="N596" i="7"/>
  <c r="N595" i="7"/>
  <c r="N594" i="7"/>
  <c r="N593" i="7"/>
  <c r="N592" i="7"/>
  <c r="N591" i="7"/>
  <c r="N590" i="7"/>
  <c r="N589" i="7"/>
  <c r="N588" i="7"/>
  <c r="N587" i="7"/>
  <c r="N586" i="7"/>
  <c r="N585" i="7"/>
  <c r="N584" i="7"/>
  <c r="N583" i="7"/>
  <c r="N582" i="7"/>
  <c r="N581" i="7"/>
  <c r="N580" i="7"/>
  <c r="N579" i="7"/>
  <c r="N578" i="7"/>
  <c r="N577" i="7"/>
  <c r="N576" i="7"/>
  <c r="N575" i="7"/>
  <c r="N574" i="7"/>
  <c r="N573" i="7"/>
  <c r="N572" i="7"/>
  <c r="N571" i="7"/>
  <c r="N570" i="7"/>
  <c r="N569" i="7"/>
  <c r="N568" i="7"/>
  <c r="N567" i="7"/>
  <c r="N566" i="7"/>
  <c r="N565" i="7"/>
  <c r="N564" i="7"/>
  <c r="N563" i="7"/>
  <c r="N562" i="7"/>
  <c r="N561" i="7"/>
  <c r="N560" i="7"/>
  <c r="N559" i="7"/>
  <c r="N558" i="7"/>
  <c r="N557" i="7"/>
  <c r="N556" i="7"/>
  <c r="N555" i="7"/>
  <c r="N554" i="7"/>
  <c r="N553" i="7"/>
  <c r="N552" i="7"/>
  <c r="N551" i="7"/>
  <c r="N550" i="7"/>
  <c r="N549" i="7"/>
  <c r="N548" i="7"/>
  <c r="N547" i="7"/>
  <c r="N546" i="7"/>
  <c r="N545" i="7"/>
  <c r="N544" i="7"/>
  <c r="N543" i="7"/>
  <c r="N542" i="7"/>
  <c r="N541" i="7"/>
  <c r="N540" i="7"/>
  <c r="N539" i="7"/>
  <c r="N538" i="7"/>
  <c r="N537" i="7"/>
  <c r="N536" i="7"/>
  <c r="N535" i="7"/>
  <c r="N534" i="7"/>
  <c r="N533" i="7"/>
  <c r="N532" i="7"/>
  <c r="N531" i="7"/>
  <c r="N530" i="7"/>
  <c r="N529" i="7"/>
  <c r="N528" i="7"/>
  <c r="N527" i="7"/>
  <c r="N526" i="7"/>
  <c r="N525" i="7"/>
  <c r="N524" i="7"/>
  <c r="N523" i="7"/>
  <c r="N522" i="7"/>
  <c r="N521" i="7"/>
  <c r="N520" i="7"/>
  <c r="N519" i="7"/>
  <c r="N518" i="7"/>
  <c r="N517" i="7"/>
  <c r="N516" i="7"/>
  <c r="N515" i="7"/>
  <c r="N514" i="7"/>
  <c r="N513" i="7"/>
  <c r="N512" i="7"/>
  <c r="N511" i="7"/>
  <c r="N510" i="7"/>
  <c r="N509" i="7"/>
  <c r="N508" i="7"/>
  <c r="N507" i="7"/>
  <c r="N506" i="7"/>
  <c r="N505" i="7"/>
  <c r="N504" i="7"/>
  <c r="N503" i="7"/>
  <c r="N502" i="7"/>
  <c r="N501" i="7"/>
  <c r="N500" i="7"/>
  <c r="N499" i="7"/>
  <c r="N498" i="7"/>
  <c r="N497" i="7"/>
  <c r="N496" i="7"/>
  <c r="N495" i="7"/>
  <c r="N494" i="7"/>
  <c r="N493" i="7"/>
  <c r="N492" i="7"/>
  <c r="N491" i="7"/>
  <c r="N490" i="7"/>
  <c r="N489" i="7"/>
  <c r="N488" i="7"/>
  <c r="N487" i="7"/>
  <c r="N486" i="7"/>
  <c r="N485" i="7"/>
  <c r="N484" i="7"/>
  <c r="N483" i="7"/>
  <c r="N482" i="7"/>
  <c r="N481" i="7"/>
  <c r="N480" i="7"/>
  <c r="N479" i="7"/>
  <c r="N478" i="7"/>
  <c r="N477" i="7"/>
  <c r="N476" i="7"/>
  <c r="N475" i="7"/>
  <c r="N474" i="7"/>
  <c r="N473" i="7"/>
  <c r="N472" i="7"/>
  <c r="N471" i="7"/>
  <c r="N470" i="7"/>
  <c r="N469" i="7"/>
  <c r="N468" i="7"/>
  <c r="N467" i="7"/>
  <c r="N466" i="7"/>
  <c r="N465" i="7"/>
  <c r="N464" i="7"/>
  <c r="N463" i="7"/>
  <c r="N462" i="7"/>
  <c r="N461" i="7"/>
  <c r="N460" i="7"/>
  <c r="N459" i="7"/>
  <c r="N458" i="7"/>
  <c r="N457" i="7"/>
  <c r="N456" i="7"/>
  <c r="N455" i="7"/>
  <c r="N454" i="7"/>
  <c r="N453" i="7"/>
  <c r="N452" i="7"/>
  <c r="N451" i="7"/>
  <c r="N450" i="7"/>
  <c r="N449" i="7"/>
  <c r="N448" i="7"/>
  <c r="N447" i="7"/>
  <c r="N446" i="7"/>
  <c r="N445" i="7"/>
  <c r="N444" i="7"/>
  <c r="N443" i="7"/>
  <c r="N442" i="7"/>
  <c r="N441" i="7"/>
  <c r="N440" i="7"/>
  <c r="N439" i="7"/>
  <c r="N438" i="7"/>
  <c r="N437" i="7"/>
  <c r="N436" i="7"/>
  <c r="N435" i="7"/>
  <c r="N434" i="7"/>
  <c r="N433" i="7"/>
  <c r="N432" i="7"/>
  <c r="N431" i="7"/>
  <c r="N430" i="7"/>
  <c r="N429" i="7"/>
  <c r="N428" i="7"/>
  <c r="N427" i="7"/>
  <c r="N426" i="7"/>
  <c r="N425" i="7"/>
  <c r="N424" i="7"/>
  <c r="N423" i="7"/>
  <c r="N422" i="7"/>
  <c r="N421" i="7"/>
  <c r="N420" i="7"/>
  <c r="N419" i="7"/>
  <c r="N418" i="7"/>
  <c r="N417" i="7"/>
  <c r="N416" i="7"/>
  <c r="N415" i="7"/>
  <c r="N414" i="7"/>
  <c r="N413" i="7"/>
  <c r="N412" i="7"/>
  <c r="N411" i="7"/>
  <c r="N410" i="7"/>
  <c r="N409" i="7"/>
  <c r="N408" i="7"/>
  <c r="N407" i="7"/>
  <c r="N406" i="7"/>
  <c r="N405" i="7"/>
  <c r="N404" i="7"/>
  <c r="N403" i="7"/>
  <c r="N402" i="7"/>
  <c r="N401" i="7"/>
  <c r="N400" i="7"/>
  <c r="N399" i="7"/>
  <c r="N398" i="7"/>
  <c r="N397" i="7"/>
  <c r="N396" i="7"/>
  <c r="N395" i="7"/>
  <c r="N394" i="7"/>
  <c r="N393" i="7"/>
  <c r="N392" i="7"/>
  <c r="N391" i="7"/>
  <c r="N390" i="7"/>
  <c r="N389" i="7"/>
  <c r="N388" i="7"/>
  <c r="N387" i="7"/>
  <c r="N386" i="7"/>
  <c r="N385" i="7"/>
  <c r="N384" i="7"/>
  <c r="N383" i="7"/>
  <c r="N382" i="7"/>
  <c r="N381" i="7"/>
  <c r="N380" i="7"/>
  <c r="N379" i="7"/>
  <c r="N378" i="7"/>
  <c r="N377" i="7"/>
  <c r="N376" i="7"/>
  <c r="N375" i="7"/>
  <c r="N374" i="7"/>
  <c r="N373" i="7"/>
  <c r="N372" i="7"/>
  <c r="N371" i="7"/>
  <c r="N370" i="7"/>
  <c r="N369" i="7"/>
  <c r="N368" i="7"/>
  <c r="N367" i="7"/>
  <c r="N366" i="7"/>
  <c r="N365" i="7"/>
  <c r="N364" i="7"/>
  <c r="N363" i="7"/>
  <c r="N362" i="7"/>
  <c r="N361" i="7"/>
  <c r="N360" i="7"/>
  <c r="N359" i="7"/>
  <c r="N358" i="7"/>
  <c r="N357" i="7"/>
  <c r="N356" i="7"/>
  <c r="N355" i="7"/>
  <c r="N354" i="7"/>
  <c r="N353" i="7"/>
  <c r="N352" i="7"/>
  <c r="N351" i="7"/>
  <c r="N350" i="7"/>
  <c r="N349" i="7"/>
  <c r="N348" i="7"/>
  <c r="N347" i="7"/>
  <c r="N346" i="7"/>
  <c r="N345" i="7"/>
  <c r="N344" i="7"/>
  <c r="N343" i="7"/>
  <c r="N342" i="7"/>
  <c r="N341" i="7"/>
  <c r="N340" i="7"/>
  <c r="N339" i="7"/>
  <c r="N338" i="7"/>
  <c r="N337" i="7"/>
  <c r="N336" i="7"/>
  <c r="N335" i="7"/>
  <c r="N334" i="7"/>
  <c r="N333" i="7"/>
  <c r="N332" i="7"/>
  <c r="N331" i="7"/>
  <c r="N330" i="7"/>
  <c r="N329" i="7"/>
  <c r="N328" i="7"/>
  <c r="N327" i="7"/>
  <c r="N326" i="7"/>
  <c r="N325" i="7"/>
  <c r="N324" i="7"/>
  <c r="N323" i="7"/>
  <c r="N322" i="7"/>
  <c r="N321" i="7"/>
  <c r="N320" i="7"/>
  <c r="N319" i="7"/>
  <c r="N318" i="7"/>
  <c r="N317" i="7"/>
  <c r="N316" i="7"/>
  <c r="N315" i="7"/>
  <c r="N314" i="7"/>
  <c r="N313" i="7"/>
  <c r="N312" i="7"/>
  <c r="N311" i="7"/>
  <c r="N310" i="7"/>
  <c r="N309" i="7"/>
  <c r="N308" i="7"/>
  <c r="N307" i="7"/>
  <c r="N306" i="7"/>
  <c r="N305" i="7"/>
  <c r="N304" i="7"/>
  <c r="N303" i="7"/>
  <c r="N302" i="7"/>
  <c r="N301" i="7"/>
  <c r="N300" i="7"/>
  <c r="N299" i="7"/>
  <c r="N298" i="7"/>
  <c r="N297" i="7"/>
  <c r="N296" i="7"/>
  <c r="N295" i="7"/>
  <c r="N294" i="7"/>
  <c r="N293" i="7"/>
  <c r="N292" i="7"/>
  <c r="N291" i="7"/>
  <c r="N290" i="7"/>
  <c r="N289" i="7"/>
  <c r="N288" i="7"/>
  <c r="N287" i="7"/>
  <c r="N286" i="7"/>
  <c r="N285" i="7"/>
  <c r="N284" i="7"/>
  <c r="N283" i="7"/>
  <c r="N282" i="7"/>
  <c r="N281" i="7"/>
  <c r="N280" i="7"/>
  <c r="N279" i="7"/>
  <c r="N278" i="7"/>
  <c r="N277" i="7"/>
  <c r="N276" i="7"/>
  <c r="N275" i="7"/>
  <c r="N274" i="7"/>
  <c r="N273" i="7"/>
  <c r="N272" i="7"/>
  <c r="N271" i="7"/>
  <c r="N270" i="7"/>
  <c r="N269" i="7"/>
  <c r="N268" i="7"/>
  <c r="N267" i="7"/>
  <c r="N266" i="7"/>
  <c r="N265" i="7"/>
  <c r="N264" i="7"/>
  <c r="N263" i="7"/>
  <c r="N262" i="7"/>
  <c r="N261" i="7"/>
  <c r="N260" i="7"/>
  <c r="N259" i="7"/>
  <c r="N258" i="7"/>
  <c r="N257" i="7"/>
  <c r="N256" i="7"/>
  <c r="N255" i="7"/>
  <c r="N254" i="7"/>
  <c r="N253" i="7"/>
  <c r="N252" i="7"/>
  <c r="N251" i="7"/>
  <c r="N250" i="7"/>
  <c r="N249" i="7"/>
  <c r="N248" i="7"/>
  <c r="N247" i="7"/>
  <c r="N246" i="7"/>
  <c r="N245" i="7"/>
  <c r="N244" i="7"/>
  <c r="N243" i="7"/>
  <c r="N242" i="7"/>
  <c r="N241" i="7"/>
  <c r="N240" i="7"/>
  <c r="N239" i="7"/>
  <c r="N238" i="7"/>
  <c r="N237" i="7"/>
  <c r="N236" i="7"/>
  <c r="N235" i="7"/>
  <c r="N234" i="7"/>
  <c r="N233" i="7"/>
  <c r="N232" i="7"/>
  <c r="N231" i="7"/>
  <c r="N230" i="7"/>
  <c r="N229" i="7"/>
  <c r="N228" i="7"/>
  <c r="N227" i="7"/>
  <c r="N226" i="7"/>
  <c r="N225" i="7"/>
  <c r="N224" i="7"/>
  <c r="N223" i="7"/>
  <c r="N222" i="7"/>
  <c r="N221" i="7"/>
  <c r="N220" i="7"/>
  <c r="N219" i="7"/>
  <c r="N218" i="7"/>
  <c r="N217" i="7"/>
  <c r="N216" i="7"/>
  <c r="N215" i="7"/>
  <c r="N214" i="7"/>
  <c r="N213" i="7"/>
  <c r="N212" i="7"/>
  <c r="N211" i="7"/>
  <c r="N210" i="7"/>
  <c r="N209" i="7"/>
  <c r="N208" i="7"/>
  <c r="N207" i="7"/>
  <c r="N206" i="7"/>
  <c r="N205" i="7"/>
  <c r="N204" i="7"/>
  <c r="N203" i="7"/>
  <c r="N202" i="7"/>
  <c r="N201" i="7"/>
  <c r="N200" i="7"/>
  <c r="N199" i="7"/>
  <c r="N198" i="7"/>
  <c r="N197" i="7"/>
  <c r="N196" i="7"/>
  <c r="N195" i="7"/>
  <c r="N194" i="7"/>
  <c r="N193" i="7"/>
  <c r="N192" i="7"/>
  <c r="N191" i="7"/>
  <c r="N190" i="7"/>
  <c r="N189" i="7"/>
  <c r="N188" i="7"/>
  <c r="N187" i="7"/>
  <c r="N186" i="7"/>
  <c r="N185" i="7"/>
  <c r="N184" i="7"/>
  <c r="N183" i="7"/>
  <c r="N182" i="7"/>
  <c r="N181" i="7"/>
  <c r="N180" i="7"/>
  <c r="N179" i="7"/>
  <c r="N178" i="7"/>
  <c r="N177" i="7"/>
  <c r="N176" i="7"/>
  <c r="N175" i="7"/>
  <c r="N174" i="7"/>
  <c r="N173" i="7"/>
  <c r="N172" i="7"/>
  <c r="N171" i="7"/>
  <c r="N170" i="7"/>
  <c r="N169" i="7"/>
  <c r="N168" i="7"/>
  <c r="N167" i="7"/>
  <c r="N166" i="7"/>
  <c r="N165" i="7"/>
  <c r="N164" i="7"/>
  <c r="N163" i="7"/>
  <c r="N162" i="7"/>
  <c r="N161" i="7"/>
  <c r="N160" i="7"/>
  <c r="N159" i="7"/>
  <c r="N158" i="7"/>
  <c r="N157" i="7"/>
  <c r="N156" i="7"/>
  <c r="N155" i="7"/>
  <c r="N154" i="7"/>
  <c r="N153" i="7"/>
  <c r="N152" i="7"/>
  <c r="N151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  <c r="N1217" i="5"/>
  <c r="N1216" i="5"/>
  <c r="N1215" i="5"/>
  <c r="N1214" i="5"/>
  <c r="N1213" i="5"/>
  <c r="N1212" i="5"/>
  <c r="N1211" i="5"/>
  <c r="N1210" i="5"/>
  <c r="N1209" i="5"/>
  <c r="N1208" i="5"/>
  <c r="N1207" i="5"/>
  <c r="N1206" i="5"/>
  <c r="N1205" i="5"/>
  <c r="N1204" i="5"/>
  <c r="N1203" i="5"/>
  <c r="N1202" i="5"/>
  <c r="N1201" i="5"/>
  <c r="N1200" i="5"/>
  <c r="N1199" i="5"/>
  <c r="N1198" i="5"/>
  <c r="N1197" i="5"/>
  <c r="N1196" i="5"/>
  <c r="N1195" i="5"/>
  <c r="N1194" i="5"/>
  <c r="N1193" i="5"/>
  <c r="N1192" i="5"/>
  <c r="N1191" i="5"/>
  <c r="N1190" i="5"/>
  <c r="N1189" i="5"/>
  <c r="N1188" i="5"/>
  <c r="N1187" i="5"/>
  <c r="N1186" i="5"/>
  <c r="N1185" i="5"/>
  <c r="N1184" i="5"/>
  <c r="N1183" i="5"/>
  <c r="N1182" i="5"/>
  <c r="N1181" i="5"/>
  <c r="N1180" i="5"/>
  <c r="N1179" i="5"/>
  <c r="N1178" i="5"/>
  <c r="N1177" i="5"/>
  <c r="N1176" i="5"/>
  <c r="N1175" i="5"/>
  <c r="N1174" i="5"/>
  <c r="N1173" i="5"/>
  <c r="N1172" i="5"/>
  <c r="N1171" i="5"/>
  <c r="N1170" i="5"/>
  <c r="N1169" i="5"/>
  <c r="N1168" i="5"/>
  <c r="N1167" i="5"/>
  <c r="N1166" i="5"/>
  <c r="N1165" i="5"/>
  <c r="N1164" i="5"/>
  <c r="N1163" i="5"/>
  <c r="N1162" i="5"/>
  <c r="N1161" i="5"/>
  <c r="N1160" i="5"/>
  <c r="N1159" i="5"/>
  <c r="N1158" i="5"/>
  <c r="N1157" i="5"/>
  <c r="N1156" i="5"/>
  <c r="N1155" i="5"/>
  <c r="N1154" i="5"/>
  <c r="N1153" i="5"/>
  <c r="N1152" i="5"/>
  <c r="N1151" i="5"/>
  <c r="N1150" i="5"/>
  <c r="N1149" i="5"/>
  <c r="N1148" i="5"/>
  <c r="N1147" i="5"/>
  <c r="N1146" i="5"/>
  <c r="N1145" i="5"/>
  <c r="N1144" i="5"/>
  <c r="N1143" i="5"/>
  <c r="N1142" i="5"/>
  <c r="N1141" i="5"/>
  <c r="N1140" i="5"/>
  <c r="N1139" i="5"/>
  <c r="N1138" i="5"/>
  <c r="N1137" i="5"/>
  <c r="N1136" i="5"/>
  <c r="N1135" i="5"/>
  <c r="N1134" i="5"/>
  <c r="N1133" i="5"/>
  <c r="N1132" i="5"/>
  <c r="N1131" i="5"/>
  <c r="N1130" i="5"/>
  <c r="N1129" i="5"/>
  <c r="N1128" i="5"/>
  <c r="N1127" i="5"/>
  <c r="N1126" i="5"/>
  <c r="N1125" i="5"/>
  <c r="N1124" i="5"/>
  <c r="N1123" i="5"/>
  <c r="N1122" i="5"/>
  <c r="N1121" i="5"/>
  <c r="N1120" i="5"/>
  <c r="N1119" i="5"/>
  <c r="N1118" i="5"/>
  <c r="N1117" i="5"/>
  <c r="N1116" i="5"/>
  <c r="N1115" i="5"/>
  <c r="N1114" i="5"/>
  <c r="N1113" i="5"/>
  <c r="N1112" i="5"/>
  <c r="N1111" i="5"/>
  <c r="N1110" i="5"/>
  <c r="N1109" i="5"/>
  <c r="N1108" i="5"/>
  <c r="N1107" i="5"/>
  <c r="N1106" i="5"/>
  <c r="N1105" i="5"/>
  <c r="N1104" i="5"/>
  <c r="N1103" i="5"/>
  <c r="N1102" i="5"/>
  <c r="N1101" i="5"/>
  <c r="N1100" i="5"/>
  <c r="N1099" i="5"/>
  <c r="N1098" i="5"/>
  <c r="N1097" i="5"/>
  <c r="N1096" i="5"/>
  <c r="N1095" i="5"/>
  <c r="N1094" i="5"/>
  <c r="N1093" i="5"/>
  <c r="N1092" i="5"/>
  <c r="N1091" i="5"/>
  <c r="N1090" i="5"/>
  <c r="N1089" i="5"/>
  <c r="N1088" i="5"/>
  <c r="N1087" i="5"/>
  <c r="N1086" i="5"/>
  <c r="N1085" i="5"/>
  <c r="N1084" i="5"/>
  <c r="N1083" i="5"/>
  <c r="N1082" i="5"/>
  <c r="N1081" i="5"/>
  <c r="N1080" i="5"/>
  <c r="N1079" i="5"/>
  <c r="N1078" i="5"/>
  <c r="N1077" i="5"/>
  <c r="N1076" i="5"/>
  <c r="N1075" i="5"/>
  <c r="N1074" i="5"/>
  <c r="N1073" i="5"/>
  <c r="N1072" i="5"/>
  <c r="N1071" i="5"/>
  <c r="N1070" i="5"/>
  <c r="N1069" i="5"/>
  <c r="N1068" i="5"/>
  <c r="N1067" i="5"/>
  <c r="N1066" i="5"/>
  <c r="N1065" i="5"/>
  <c r="N1064" i="5"/>
  <c r="N1063" i="5"/>
  <c r="N1062" i="5"/>
  <c r="N1061" i="5"/>
  <c r="N1060" i="5"/>
  <c r="N1059" i="5"/>
  <c r="N1058" i="5"/>
  <c r="N1057" i="5"/>
  <c r="N1056" i="5"/>
  <c r="N1055" i="5"/>
  <c r="N1054" i="5"/>
  <c r="N1053" i="5"/>
  <c r="N1052" i="5"/>
  <c r="N1051" i="5"/>
  <c r="N1050" i="5"/>
  <c r="N1049" i="5"/>
  <c r="N1048" i="5"/>
  <c r="N1047" i="5"/>
  <c r="N1046" i="5"/>
  <c r="N1045" i="5"/>
  <c r="N1044" i="5"/>
  <c r="N1043" i="5"/>
  <c r="N1042" i="5"/>
  <c r="N1041" i="5"/>
  <c r="N1040" i="5"/>
  <c r="N1039" i="5"/>
  <c r="N1038" i="5"/>
  <c r="N1037" i="5"/>
  <c r="N1036" i="5"/>
  <c r="N1035" i="5"/>
  <c r="N1034" i="5"/>
  <c r="N1033" i="5"/>
  <c r="N1032" i="5"/>
  <c r="N1031" i="5"/>
  <c r="N1030" i="5"/>
  <c r="N1029" i="5"/>
  <c r="N1028" i="5"/>
  <c r="N1027" i="5"/>
  <c r="N1026" i="5"/>
  <c r="N1025" i="5"/>
  <c r="N1024" i="5"/>
  <c r="N1023" i="5"/>
  <c r="N1022" i="5"/>
  <c r="N1021" i="5"/>
  <c r="N1020" i="5"/>
  <c r="N1019" i="5"/>
  <c r="N1018" i="5"/>
  <c r="N1017" i="5"/>
  <c r="N1016" i="5"/>
  <c r="N1015" i="5"/>
  <c r="N1014" i="5"/>
  <c r="N1013" i="5"/>
  <c r="N1012" i="5"/>
  <c r="N1011" i="5"/>
  <c r="N1010" i="5"/>
  <c r="N1009" i="5"/>
  <c r="N1008" i="5"/>
  <c r="N1007" i="5"/>
  <c r="N1006" i="5"/>
  <c r="N1005" i="5"/>
  <c r="N1004" i="5"/>
  <c r="N1003" i="5"/>
  <c r="N1002" i="5"/>
  <c r="N1001" i="5"/>
  <c r="N1000" i="5"/>
  <c r="N999" i="5"/>
  <c r="N998" i="5"/>
  <c r="N997" i="5"/>
  <c r="N996" i="5"/>
  <c r="N995" i="5"/>
  <c r="N994" i="5"/>
  <c r="N993" i="5"/>
  <c r="N992" i="5"/>
  <c r="N991" i="5"/>
  <c r="N990" i="5"/>
  <c r="N989" i="5"/>
  <c r="N988" i="5"/>
  <c r="N987" i="5"/>
  <c r="N986" i="5"/>
  <c r="N985" i="5"/>
  <c r="N984" i="5"/>
  <c r="N983" i="5"/>
  <c r="N982" i="5"/>
  <c r="N981" i="5"/>
  <c r="N980" i="5"/>
  <c r="N979" i="5"/>
  <c r="N978" i="5"/>
  <c r="N977" i="5"/>
  <c r="N976" i="5"/>
  <c r="N975" i="5"/>
  <c r="N974" i="5"/>
  <c r="N973" i="5"/>
  <c r="N972" i="5"/>
  <c r="N971" i="5"/>
  <c r="N970" i="5"/>
  <c r="N969" i="5"/>
  <c r="N968" i="5"/>
  <c r="N967" i="5"/>
  <c r="N966" i="5"/>
  <c r="N965" i="5"/>
  <c r="N964" i="5"/>
  <c r="N963" i="5"/>
  <c r="N962" i="5"/>
  <c r="N961" i="5"/>
  <c r="N960" i="5"/>
  <c r="N959" i="5"/>
  <c r="N958" i="5"/>
  <c r="N957" i="5"/>
  <c r="N956" i="5"/>
  <c r="N955" i="5"/>
  <c r="N954" i="5"/>
  <c r="N953" i="5"/>
  <c r="N952" i="5"/>
  <c r="N951" i="5"/>
  <c r="N950" i="5"/>
  <c r="N949" i="5"/>
  <c r="N948" i="5"/>
  <c r="N947" i="5"/>
  <c r="N946" i="5"/>
  <c r="N945" i="5"/>
  <c r="N944" i="5"/>
  <c r="N943" i="5"/>
  <c r="N942" i="5"/>
  <c r="N941" i="5"/>
  <c r="N940" i="5"/>
  <c r="N939" i="5"/>
  <c r="N938" i="5"/>
  <c r="N937" i="5"/>
  <c r="N936" i="5"/>
  <c r="N935" i="5"/>
  <c r="N934" i="5"/>
  <c r="N933" i="5"/>
  <c r="N932" i="5"/>
  <c r="N931" i="5"/>
  <c r="N930" i="5"/>
  <c r="N929" i="5"/>
  <c r="N928" i="5"/>
  <c r="N927" i="5"/>
  <c r="N926" i="5"/>
  <c r="N925" i="5"/>
  <c r="N924" i="5"/>
  <c r="N923" i="5"/>
  <c r="N922" i="5"/>
  <c r="N921" i="5"/>
  <c r="N920" i="5"/>
  <c r="N919" i="5"/>
  <c r="N918" i="5"/>
  <c r="N917" i="5"/>
  <c r="N916" i="5"/>
  <c r="N915" i="5"/>
  <c r="N914" i="5"/>
  <c r="N913" i="5"/>
  <c r="N912" i="5"/>
  <c r="N911" i="5"/>
  <c r="N910" i="5"/>
  <c r="N909" i="5"/>
  <c r="N908" i="5"/>
  <c r="N907" i="5"/>
  <c r="N906" i="5"/>
  <c r="N905" i="5"/>
  <c r="N904" i="5"/>
  <c r="N903" i="5"/>
  <c r="N902" i="5"/>
  <c r="N901" i="5"/>
  <c r="N900" i="5"/>
  <c r="N899" i="5"/>
  <c r="N898" i="5"/>
  <c r="N897" i="5"/>
  <c r="N896" i="5"/>
  <c r="N895" i="5"/>
  <c r="N894" i="5"/>
  <c r="N893" i="5"/>
  <c r="N892" i="5"/>
  <c r="N891" i="5"/>
  <c r="N890" i="5"/>
  <c r="N889" i="5"/>
  <c r="N888" i="5"/>
  <c r="N887" i="5"/>
  <c r="N886" i="5"/>
  <c r="N885" i="5"/>
  <c r="N884" i="5"/>
  <c r="N883" i="5"/>
  <c r="N882" i="5"/>
  <c r="N881" i="5"/>
  <c r="N880" i="5"/>
  <c r="N879" i="5"/>
  <c r="N878" i="5"/>
  <c r="N877" i="5"/>
  <c r="N876" i="5"/>
  <c r="N875" i="5"/>
  <c r="N874" i="5"/>
  <c r="N873" i="5"/>
  <c r="N872" i="5"/>
  <c r="N871" i="5"/>
  <c r="N870" i="5"/>
  <c r="N869" i="5"/>
  <c r="N868" i="5"/>
  <c r="N867" i="5"/>
  <c r="N866" i="5"/>
  <c r="N865" i="5"/>
  <c r="N864" i="5"/>
  <c r="N863" i="5"/>
  <c r="N862" i="5"/>
  <c r="N861" i="5"/>
  <c r="N860" i="5"/>
  <c r="N859" i="5"/>
  <c r="N858" i="5"/>
  <c r="N857" i="5"/>
  <c r="N856" i="5"/>
  <c r="N855" i="5"/>
  <c r="N854" i="5"/>
  <c r="N853" i="5"/>
  <c r="N852" i="5"/>
  <c r="N851" i="5"/>
  <c r="N850" i="5"/>
  <c r="N849" i="5"/>
  <c r="N848" i="5"/>
  <c r="N847" i="5"/>
  <c r="N846" i="5"/>
  <c r="N845" i="5"/>
  <c r="N844" i="5"/>
  <c r="N843" i="5"/>
  <c r="N842" i="5"/>
  <c r="N841" i="5"/>
  <c r="N840" i="5"/>
  <c r="N839" i="5"/>
  <c r="N838" i="5"/>
  <c r="N837" i="5"/>
  <c r="N836" i="5"/>
  <c r="N835" i="5"/>
  <c r="N834" i="5"/>
  <c r="N833" i="5"/>
  <c r="N832" i="5"/>
  <c r="N831" i="5"/>
  <c r="N830" i="5"/>
  <c r="N829" i="5"/>
  <c r="N828" i="5"/>
  <c r="N827" i="5"/>
  <c r="N826" i="5"/>
  <c r="N825" i="5"/>
  <c r="N824" i="5"/>
  <c r="N823" i="5"/>
  <c r="N822" i="5"/>
  <c r="N821" i="5"/>
  <c r="N820" i="5"/>
  <c r="N819" i="5"/>
  <c r="N818" i="5"/>
  <c r="N817" i="5"/>
  <c r="N816" i="5"/>
  <c r="N815" i="5"/>
  <c r="N814" i="5"/>
  <c r="N813" i="5"/>
  <c r="N812" i="5"/>
  <c r="N811" i="5"/>
  <c r="N810" i="5"/>
  <c r="N809" i="5"/>
  <c r="N808" i="5"/>
  <c r="N807" i="5"/>
  <c r="N806" i="5"/>
  <c r="N805" i="5"/>
  <c r="N804" i="5"/>
  <c r="N803" i="5"/>
  <c r="N802" i="5"/>
  <c r="N801" i="5"/>
  <c r="N800" i="5"/>
  <c r="N799" i="5"/>
  <c r="N798" i="5"/>
  <c r="N797" i="5"/>
  <c r="N796" i="5"/>
  <c r="N795" i="5"/>
  <c r="N794" i="5"/>
  <c r="N793" i="5"/>
  <c r="N792" i="5"/>
  <c r="N791" i="5"/>
  <c r="N790" i="5"/>
  <c r="N789" i="5"/>
  <c r="N788" i="5"/>
  <c r="N787" i="5"/>
  <c r="N786" i="5"/>
  <c r="N785" i="5"/>
  <c r="N784" i="5"/>
  <c r="N783" i="5"/>
  <c r="N782" i="5"/>
  <c r="N781" i="5"/>
  <c r="N780" i="5"/>
  <c r="N779" i="5"/>
  <c r="N778" i="5"/>
  <c r="N777" i="5"/>
  <c r="N776" i="5"/>
  <c r="N775" i="5"/>
  <c r="N774" i="5"/>
  <c r="N773" i="5"/>
  <c r="N772" i="5"/>
  <c r="N771" i="5"/>
  <c r="N770" i="5"/>
  <c r="N769" i="5"/>
  <c r="N768" i="5"/>
  <c r="N767" i="5"/>
  <c r="N766" i="5"/>
  <c r="N765" i="5"/>
  <c r="N764" i="5"/>
  <c r="N763" i="5"/>
  <c r="N762" i="5"/>
  <c r="N761" i="5"/>
  <c r="N760" i="5"/>
  <c r="N759" i="5"/>
  <c r="N758" i="5"/>
  <c r="N757" i="5"/>
  <c r="N756" i="5"/>
  <c r="N755" i="5"/>
  <c r="N754" i="5"/>
  <c r="N753" i="5"/>
  <c r="N752" i="5"/>
  <c r="N751" i="5"/>
  <c r="N750" i="5"/>
  <c r="N749" i="5"/>
  <c r="N748" i="5"/>
  <c r="N747" i="5"/>
  <c r="N746" i="5"/>
  <c r="N745" i="5"/>
  <c r="N744" i="5"/>
  <c r="N743" i="5"/>
  <c r="N742" i="5"/>
  <c r="N741" i="5"/>
  <c r="N740" i="5"/>
  <c r="N739" i="5"/>
  <c r="N738" i="5"/>
  <c r="N737" i="5"/>
  <c r="N736" i="5"/>
  <c r="N735" i="5"/>
  <c r="N734" i="5"/>
  <c r="N733" i="5"/>
  <c r="N732" i="5"/>
  <c r="N731" i="5"/>
  <c r="N730" i="5"/>
  <c r="N729" i="5"/>
  <c r="N728" i="5"/>
  <c r="N727" i="5"/>
  <c r="N726" i="5"/>
  <c r="N725" i="5"/>
  <c r="N724" i="5"/>
  <c r="N723" i="5"/>
  <c r="N722" i="5"/>
  <c r="N721" i="5"/>
  <c r="N720" i="5"/>
  <c r="N719" i="5"/>
  <c r="N718" i="5"/>
  <c r="N717" i="5"/>
  <c r="N716" i="5"/>
  <c r="N715" i="5"/>
  <c r="N714" i="5"/>
  <c r="N713" i="5"/>
  <c r="N712" i="5"/>
  <c r="N711" i="5"/>
  <c r="N710" i="5"/>
  <c r="N709" i="5"/>
  <c r="N708" i="5"/>
  <c r="N707" i="5"/>
  <c r="N706" i="5"/>
  <c r="N705" i="5"/>
  <c r="N704" i="5"/>
  <c r="N703" i="5"/>
  <c r="N702" i="5"/>
  <c r="N701" i="5"/>
  <c r="N700" i="5"/>
  <c r="N699" i="5"/>
  <c r="N698" i="5"/>
  <c r="N697" i="5"/>
  <c r="N696" i="5"/>
  <c r="N695" i="5"/>
  <c r="N694" i="5"/>
  <c r="N693" i="5"/>
  <c r="N692" i="5"/>
  <c r="N691" i="5"/>
  <c r="N690" i="5"/>
  <c r="N689" i="5"/>
  <c r="N688" i="5"/>
  <c r="N687" i="5"/>
  <c r="N686" i="5"/>
  <c r="N685" i="5"/>
  <c r="N684" i="5"/>
  <c r="N683" i="5"/>
  <c r="N682" i="5"/>
  <c r="N681" i="5"/>
  <c r="N680" i="5"/>
  <c r="N679" i="5"/>
  <c r="N678" i="5"/>
  <c r="N677" i="5"/>
  <c r="N676" i="5"/>
  <c r="N675" i="5"/>
  <c r="N674" i="5"/>
  <c r="N673" i="5"/>
  <c r="N672" i="5"/>
  <c r="N671" i="5"/>
  <c r="N670" i="5"/>
  <c r="N669" i="5"/>
  <c r="N668" i="5"/>
  <c r="N667" i="5"/>
  <c r="N666" i="5"/>
  <c r="N665" i="5"/>
  <c r="N664" i="5"/>
  <c r="N663" i="5"/>
  <c r="N662" i="5"/>
  <c r="N661" i="5"/>
  <c r="N660" i="5"/>
  <c r="N659" i="5"/>
  <c r="N658" i="5"/>
  <c r="N657" i="5"/>
  <c r="N656" i="5"/>
  <c r="N655" i="5"/>
  <c r="N654" i="5"/>
  <c r="N653" i="5"/>
  <c r="N652" i="5"/>
  <c r="N651" i="5"/>
  <c r="N650" i="5"/>
  <c r="N649" i="5"/>
  <c r="N648" i="5"/>
  <c r="N647" i="5"/>
  <c r="N646" i="5"/>
  <c r="N645" i="5"/>
  <c r="N644" i="5"/>
  <c r="N643" i="5"/>
  <c r="N642" i="5"/>
  <c r="N641" i="5"/>
  <c r="N640" i="5"/>
  <c r="N639" i="5"/>
  <c r="N638" i="5"/>
  <c r="N637" i="5"/>
  <c r="N636" i="5"/>
  <c r="N635" i="5"/>
  <c r="N634" i="5"/>
  <c r="N633" i="5"/>
  <c r="N632" i="5"/>
  <c r="N631" i="5"/>
  <c r="N630" i="5"/>
  <c r="N629" i="5"/>
  <c r="N628" i="5"/>
  <c r="N627" i="5"/>
  <c r="N626" i="5"/>
  <c r="N625" i="5"/>
  <c r="N624" i="5"/>
  <c r="N623" i="5"/>
  <c r="N622" i="5"/>
  <c r="N621" i="5"/>
  <c r="N620" i="5"/>
  <c r="N619" i="5"/>
  <c r="N618" i="5"/>
  <c r="N617" i="5"/>
  <c r="N616" i="5"/>
  <c r="N615" i="5"/>
  <c r="N614" i="5"/>
  <c r="N613" i="5"/>
  <c r="N612" i="5"/>
  <c r="N611" i="5"/>
  <c r="N610" i="5"/>
  <c r="N609" i="5"/>
  <c r="N608" i="5"/>
  <c r="N607" i="5"/>
  <c r="N606" i="5"/>
  <c r="N605" i="5"/>
  <c r="N604" i="5"/>
  <c r="N603" i="5"/>
  <c r="N602" i="5"/>
  <c r="N601" i="5"/>
  <c r="N600" i="5"/>
  <c r="N599" i="5"/>
  <c r="N598" i="5"/>
  <c r="N597" i="5"/>
  <c r="N596" i="5"/>
  <c r="N595" i="5"/>
  <c r="N594" i="5"/>
  <c r="N593" i="5"/>
  <c r="N592" i="5"/>
  <c r="N591" i="5"/>
  <c r="N590" i="5"/>
  <c r="N589" i="5"/>
  <c r="N588" i="5"/>
  <c r="N587" i="5"/>
  <c r="N586" i="5"/>
  <c r="N585" i="5"/>
  <c r="N584" i="5"/>
  <c r="N583" i="5"/>
  <c r="N582" i="5"/>
  <c r="N581" i="5"/>
  <c r="N580" i="5"/>
  <c r="N579" i="5"/>
  <c r="N578" i="5"/>
  <c r="N577" i="5"/>
  <c r="N576" i="5"/>
  <c r="N575" i="5"/>
  <c r="N574" i="5"/>
  <c r="N573" i="5"/>
  <c r="N572" i="5"/>
  <c r="N571" i="5"/>
  <c r="N570" i="5"/>
  <c r="N569" i="5"/>
  <c r="N568" i="5"/>
  <c r="N567" i="5"/>
  <c r="N566" i="5"/>
  <c r="N565" i="5"/>
  <c r="N564" i="5"/>
  <c r="N563" i="5"/>
  <c r="N562" i="5"/>
  <c r="N561" i="5"/>
  <c r="N560" i="5"/>
  <c r="N559" i="5"/>
  <c r="N558" i="5"/>
  <c r="N557" i="5"/>
  <c r="N556" i="5"/>
  <c r="N555" i="5"/>
  <c r="N554" i="5"/>
  <c r="N553" i="5"/>
  <c r="N552" i="5"/>
  <c r="N551" i="5"/>
  <c r="N550" i="5"/>
  <c r="N549" i="5"/>
  <c r="N548" i="5"/>
  <c r="N547" i="5"/>
  <c r="N546" i="5"/>
  <c r="N545" i="5"/>
  <c r="N544" i="5"/>
  <c r="N543" i="5"/>
  <c r="N542" i="5"/>
  <c r="N541" i="5"/>
  <c r="N540" i="5"/>
  <c r="N539" i="5"/>
  <c r="N538" i="5"/>
  <c r="N537" i="5"/>
  <c r="N536" i="5"/>
  <c r="N535" i="5"/>
  <c r="N534" i="5"/>
  <c r="N533" i="5"/>
  <c r="N532" i="5"/>
  <c r="N531" i="5"/>
  <c r="N530" i="5"/>
  <c r="N529" i="5"/>
  <c r="N528" i="5"/>
  <c r="N527" i="5"/>
  <c r="N526" i="5"/>
  <c r="N525" i="5"/>
  <c r="N524" i="5"/>
  <c r="N523" i="5"/>
  <c r="N522" i="5"/>
  <c r="N521" i="5"/>
  <c r="N520" i="5"/>
  <c r="N519" i="5"/>
  <c r="N518" i="5"/>
  <c r="N517" i="5"/>
  <c r="N516" i="5"/>
  <c r="N515" i="5"/>
  <c r="N514" i="5"/>
  <c r="N513" i="5"/>
  <c r="N512" i="5"/>
  <c r="N511" i="5"/>
  <c r="N510" i="5"/>
  <c r="N509" i="5"/>
  <c r="N508" i="5"/>
  <c r="N507" i="5"/>
  <c r="N506" i="5"/>
  <c r="N505" i="5"/>
  <c r="N504" i="5"/>
  <c r="N503" i="5"/>
  <c r="N502" i="5"/>
  <c r="N501" i="5"/>
  <c r="N500" i="5"/>
  <c r="N499" i="5"/>
  <c r="N498" i="5"/>
  <c r="N497" i="5"/>
  <c r="N496" i="5"/>
  <c r="N495" i="5"/>
  <c r="N494" i="5"/>
  <c r="N493" i="5"/>
  <c r="N492" i="5"/>
  <c r="N491" i="5"/>
  <c r="N490" i="5"/>
  <c r="N489" i="5"/>
  <c r="N488" i="5"/>
  <c r="N487" i="5"/>
  <c r="N486" i="5"/>
  <c r="N485" i="5"/>
  <c r="N484" i="5"/>
  <c r="N483" i="5"/>
  <c r="N482" i="5"/>
  <c r="N481" i="5"/>
  <c r="N480" i="5"/>
  <c r="N479" i="5"/>
  <c r="N478" i="5"/>
  <c r="N477" i="5"/>
  <c r="N476" i="5"/>
  <c r="N475" i="5"/>
  <c r="N474" i="5"/>
  <c r="N473" i="5"/>
  <c r="N472" i="5"/>
  <c r="N471" i="5"/>
  <c r="N470" i="5"/>
  <c r="N469" i="5"/>
  <c r="N468" i="5"/>
  <c r="N467" i="5"/>
  <c r="N466" i="5"/>
  <c r="N465" i="5"/>
  <c r="N464" i="5"/>
  <c r="N463" i="5"/>
  <c r="N462" i="5"/>
  <c r="N461" i="5"/>
  <c r="N460" i="5"/>
  <c r="N459" i="5"/>
  <c r="N458" i="5"/>
  <c r="N457" i="5"/>
  <c r="N456" i="5"/>
  <c r="N455" i="5"/>
  <c r="N454" i="5"/>
  <c r="N453" i="5"/>
  <c r="N452" i="5"/>
  <c r="N451" i="5"/>
  <c r="N450" i="5"/>
  <c r="N449" i="5"/>
  <c r="N448" i="5"/>
  <c r="N447" i="5"/>
  <c r="N446" i="5"/>
  <c r="N445" i="5"/>
  <c r="N444" i="5"/>
  <c r="N443" i="5"/>
  <c r="N442" i="5"/>
  <c r="N441" i="5"/>
  <c r="N440" i="5"/>
  <c r="N439" i="5"/>
  <c r="N438" i="5"/>
  <c r="N437" i="5"/>
  <c r="N436" i="5"/>
  <c r="N435" i="5"/>
  <c r="N434" i="5"/>
  <c r="N433" i="5"/>
  <c r="N432" i="5"/>
  <c r="N431" i="5"/>
  <c r="N430" i="5"/>
  <c r="N429" i="5"/>
  <c r="N428" i="5"/>
  <c r="N427" i="5"/>
  <c r="N426" i="5"/>
  <c r="N425" i="5"/>
  <c r="N424" i="5"/>
  <c r="N423" i="5"/>
  <c r="N422" i="5"/>
  <c r="N421" i="5"/>
  <c r="N420" i="5"/>
  <c r="N419" i="5"/>
  <c r="N418" i="5"/>
  <c r="N417" i="5"/>
  <c r="N416" i="5"/>
  <c r="N415" i="5"/>
  <c r="N414" i="5"/>
  <c r="N413" i="5"/>
  <c r="N412" i="5"/>
  <c r="N411" i="5"/>
  <c r="N410" i="5"/>
  <c r="N409" i="5"/>
  <c r="N408" i="5"/>
  <c r="N407" i="5"/>
  <c r="N406" i="5"/>
  <c r="N405" i="5"/>
  <c r="N404" i="5"/>
  <c r="N403" i="5"/>
  <c r="N402" i="5"/>
  <c r="N401" i="5"/>
  <c r="N400" i="5"/>
  <c r="N399" i="5"/>
  <c r="N398" i="5"/>
  <c r="N397" i="5"/>
  <c r="N396" i="5"/>
  <c r="N395" i="5"/>
  <c r="N394" i="5"/>
  <c r="N393" i="5"/>
  <c r="N392" i="5"/>
  <c r="N391" i="5"/>
  <c r="N390" i="5"/>
  <c r="N389" i="5"/>
  <c r="N388" i="5"/>
  <c r="N387" i="5"/>
  <c r="N386" i="5"/>
  <c r="N385" i="5"/>
  <c r="N384" i="5"/>
  <c r="N383" i="5"/>
  <c r="N382" i="5"/>
  <c r="N381" i="5"/>
  <c r="N380" i="5"/>
  <c r="N379" i="5"/>
  <c r="N378" i="5"/>
  <c r="N377" i="5"/>
  <c r="N376" i="5"/>
  <c r="N375" i="5"/>
  <c r="N374" i="5"/>
  <c r="N373" i="5"/>
  <c r="N372" i="5"/>
  <c r="N371" i="5"/>
  <c r="N370" i="5"/>
  <c r="N369" i="5"/>
  <c r="N368" i="5"/>
  <c r="N367" i="5"/>
  <c r="N366" i="5"/>
  <c r="N365" i="5"/>
  <c r="N364" i="5"/>
  <c r="N363" i="5"/>
  <c r="N362" i="5"/>
  <c r="N361" i="5"/>
  <c r="N360" i="5"/>
  <c r="N359" i="5"/>
  <c r="N358" i="5"/>
  <c r="N357" i="5"/>
  <c r="N356" i="5"/>
  <c r="N355" i="5"/>
  <c r="N354" i="5"/>
  <c r="N353" i="5"/>
  <c r="N352" i="5"/>
  <c r="N351" i="5"/>
  <c r="N350" i="5"/>
  <c r="N349" i="5"/>
  <c r="N348" i="5"/>
  <c r="N347" i="5"/>
  <c r="N346" i="5"/>
  <c r="N345" i="5"/>
  <c r="N344" i="5"/>
  <c r="N343" i="5"/>
  <c r="N342" i="5"/>
  <c r="N341" i="5"/>
  <c r="N340" i="5"/>
  <c r="N339" i="5"/>
  <c r="N338" i="5"/>
  <c r="N337" i="5"/>
  <c r="N336" i="5"/>
  <c r="N335" i="5"/>
  <c r="N334" i="5"/>
  <c r="N333" i="5"/>
  <c r="N332" i="5"/>
  <c r="N331" i="5"/>
  <c r="N330" i="5"/>
  <c r="N329" i="5"/>
  <c r="N328" i="5"/>
  <c r="N327" i="5"/>
  <c r="N326" i="5"/>
  <c r="N325" i="5"/>
  <c r="N324" i="5"/>
  <c r="N323" i="5"/>
  <c r="N322" i="5"/>
  <c r="N321" i="5"/>
  <c r="N320" i="5"/>
  <c r="N319" i="5"/>
  <c r="N318" i="5"/>
  <c r="N317" i="5"/>
  <c r="N316" i="5"/>
  <c r="N315" i="5"/>
  <c r="N314" i="5"/>
  <c r="N313" i="5"/>
  <c r="N312" i="5"/>
  <c r="N311" i="5"/>
  <c r="N310" i="5"/>
  <c r="N309" i="5"/>
  <c r="N308" i="5"/>
  <c r="N307" i="5"/>
  <c r="N306" i="5"/>
  <c r="N305" i="5"/>
  <c r="N304" i="5"/>
  <c r="N303" i="5"/>
  <c r="N302" i="5"/>
  <c r="N301" i="5"/>
  <c r="N300" i="5"/>
  <c r="N299" i="5"/>
  <c r="N298" i="5"/>
  <c r="N297" i="5"/>
  <c r="N296" i="5"/>
  <c r="N295" i="5"/>
  <c r="N294" i="5"/>
  <c r="N293" i="5"/>
  <c r="N292" i="5"/>
  <c r="N291" i="5"/>
  <c r="N290" i="5"/>
  <c r="N289" i="5"/>
  <c r="N288" i="5"/>
  <c r="N287" i="5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P17" i="2" s="1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P32" i="2" s="1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P47" i="2" s="1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P62" i="2" s="1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P82" i="2" s="1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P97" i="2" s="1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P112" i="2" s="1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P127" i="2" s="1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P162" i="2" s="1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P177" i="2" s="1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P192" i="2" s="1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P207" i="2" s="1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P222" i="2" s="1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P242" i="2" s="1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P257" i="2" s="1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P272" i="2" s="1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P287" i="2" s="1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P322" i="2" s="1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P352" i="2" s="1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P367" i="2" s="1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P382" i="2" s="1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P402" i="2" s="1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P417" i="2" s="1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P432" i="2" s="1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P447" i="2" s="1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P462" i="2" s="1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P482" i="2" s="1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P497" i="2" s="1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P512" i="2" s="1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P527" i="2" s="1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P542" i="2" s="1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P562" i="2" s="1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P577" i="2" s="1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P592" i="2" s="1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P607" i="2" s="1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P622" i="2" s="1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P642" i="2" s="1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P672" i="2" s="1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P687" i="2" s="1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P702" i="2" s="1"/>
  <c r="N703" i="2"/>
  <c r="N704" i="2"/>
  <c r="N705" i="2"/>
  <c r="N706" i="2"/>
  <c r="N707" i="2"/>
  <c r="N708" i="2"/>
  <c r="N709" i="2"/>
  <c r="N710" i="2"/>
  <c r="P707" i="2" s="1"/>
  <c r="N711" i="2"/>
  <c r="N712" i="2"/>
  <c r="N713" i="2"/>
  <c r="N714" i="2"/>
  <c r="N715" i="2"/>
  <c r="N716" i="2"/>
  <c r="N717" i="2"/>
  <c r="N718" i="2"/>
  <c r="N719" i="2"/>
  <c r="N720" i="2"/>
  <c r="N721" i="2"/>
  <c r="N722" i="2"/>
  <c r="P722" i="2" s="1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P737" i="2" s="1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P752" i="2" s="1"/>
  <c r="N755" i="2"/>
  <c r="N756" i="2"/>
  <c r="N757" i="2"/>
  <c r="N758" i="2"/>
  <c r="N759" i="2"/>
  <c r="N760" i="2"/>
  <c r="N761" i="2"/>
  <c r="N762" i="2"/>
  <c r="N763" i="2"/>
  <c r="N764" i="2"/>
  <c r="N765" i="2"/>
  <c r="P762" i="2" s="1"/>
  <c r="N766" i="2"/>
  <c r="N767" i="2"/>
  <c r="N768" i="2"/>
  <c r="N769" i="2"/>
  <c r="N770" i="2"/>
  <c r="P767" i="2" s="1"/>
  <c r="N771" i="2"/>
  <c r="N772" i="2"/>
  <c r="N773" i="2"/>
  <c r="N774" i="2"/>
  <c r="N775" i="2"/>
  <c r="N776" i="2"/>
  <c r="N777" i="2"/>
  <c r="N778" i="2"/>
  <c r="N779" i="2"/>
  <c r="N780" i="2"/>
  <c r="N781" i="2"/>
  <c r="P777" i="2" s="1"/>
  <c r="N782" i="2"/>
  <c r="N783" i="2"/>
  <c r="N784" i="2"/>
  <c r="N785" i="2"/>
  <c r="N786" i="2"/>
  <c r="P782" i="2" s="1"/>
  <c r="N787" i="2"/>
  <c r="N788" i="2"/>
  <c r="N789" i="2"/>
  <c r="N790" i="2"/>
  <c r="N791" i="2"/>
  <c r="N792" i="2"/>
  <c r="N793" i="2"/>
  <c r="N794" i="2"/>
  <c r="N795" i="2"/>
  <c r="N796" i="2"/>
  <c r="N797" i="2"/>
  <c r="P797" i="2" s="1"/>
  <c r="N798" i="2"/>
  <c r="N799" i="2"/>
  <c r="N800" i="2"/>
  <c r="N801" i="2"/>
  <c r="N802" i="2"/>
  <c r="P802" i="2" s="1"/>
  <c r="N803" i="2"/>
  <c r="N804" i="2"/>
  <c r="N805" i="2"/>
  <c r="N806" i="2"/>
  <c r="N807" i="2"/>
  <c r="P807" i="2" s="1"/>
  <c r="N808" i="2"/>
  <c r="N809" i="2"/>
  <c r="N810" i="2"/>
  <c r="N811" i="2"/>
  <c r="N812" i="2"/>
  <c r="N813" i="2"/>
  <c r="P812" i="2" s="1"/>
  <c r="N814" i="2"/>
  <c r="N815" i="2"/>
  <c r="N816" i="2"/>
  <c r="N817" i="2"/>
  <c r="N818" i="2"/>
  <c r="P817" i="2" s="1"/>
  <c r="N819" i="2"/>
  <c r="N820" i="2"/>
  <c r="N821" i="2"/>
  <c r="N822" i="2"/>
  <c r="N823" i="2"/>
  <c r="N824" i="2"/>
  <c r="N825" i="2"/>
  <c r="N826" i="2"/>
  <c r="N827" i="2"/>
  <c r="N828" i="2"/>
  <c r="N829" i="2"/>
  <c r="P827" i="2" s="1"/>
  <c r="N830" i="2"/>
  <c r="N831" i="2"/>
  <c r="N832" i="2"/>
  <c r="P832" i="2" s="1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P847" i="2" s="1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P862" i="2" s="1"/>
  <c r="N863" i="2"/>
  <c r="N864" i="2"/>
  <c r="N865" i="2"/>
  <c r="N866" i="2"/>
  <c r="N867" i="2"/>
  <c r="N868" i="2"/>
  <c r="N869" i="2"/>
  <c r="N870" i="2"/>
  <c r="P867" i="2" s="1"/>
  <c r="N871" i="2"/>
  <c r="N872" i="2"/>
  <c r="P872" i="2" s="1"/>
  <c r="N873" i="2"/>
  <c r="N874" i="2"/>
  <c r="N875" i="2"/>
  <c r="N876" i="2"/>
  <c r="N877" i="2"/>
  <c r="P877" i="2" s="1"/>
  <c r="N878" i="2"/>
  <c r="N879" i="2"/>
  <c r="N880" i="2"/>
  <c r="N881" i="2"/>
  <c r="N882" i="2"/>
  <c r="P882" i="2" s="1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P897" i="2" s="1"/>
  <c r="N899" i="2"/>
  <c r="N900" i="2"/>
  <c r="N901" i="2"/>
  <c r="N902" i="2"/>
  <c r="N903" i="2"/>
  <c r="N904" i="2"/>
  <c r="N905" i="2"/>
  <c r="N906" i="2"/>
  <c r="N907" i="2"/>
  <c r="N908" i="2"/>
  <c r="N909" i="2"/>
  <c r="P907" i="2" s="1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P927" i="2" s="1"/>
  <c r="N928" i="2"/>
  <c r="N929" i="2"/>
  <c r="N930" i="2"/>
  <c r="N931" i="2"/>
  <c r="N932" i="2"/>
  <c r="N933" i="2"/>
  <c r="N934" i="2"/>
  <c r="P932" i="2" s="1"/>
  <c r="N935" i="2"/>
  <c r="N936" i="2"/>
  <c r="N937" i="2"/>
  <c r="N938" i="2"/>
  <c r="N939" i="2"/>
  <c r="N940" i="2"/>
  <c r="N941" i="2"/>
  <c r="P937" i="2" s="1"/>
  <c r="N942" i="2"/>
  <c r="P942" i="2" s="1"/>
  <c r="N943" i="2"/>
  <c r="N944" i="2"/>
  <c r="N945" i="2"/>
  <c r="N946" i="2"/>
  <c r="N947" i="2"/>
  <c r="N948" i="2"/>
  <c r="N949" i="2"/>
  <c r="N950" i="2"/>
  <c r="P947" i="2" s="1"/>
  <c r="N951" i="2"/>
  <c r="N952" i="2"/>
  <c r="P952" i="2" s="1"/>
  <c r="N953" i="2"/>
  <c r="N954" i="2"/>
  <c r="N955" i="2"/>
  <c r="N956" i="2"/>
  <c r="N957" i="2"/>
  <c r="N958" i="2"/>
  <c r="N959" i="2"/>
  <c r="N960" i="2"/>
  <c r="N961" i="2"/>
  <c r="N962" i="2"/>
  <c r="P962" i="2" s="1"/>
  <c r="N963" i="2"/>
  <c r="N964" i="2"/>
  <c r="N965" i="2"/>
  <c r="N966" i="2"/>
  <c r="N967" i="2"/>
  <c r="P967" i="2" s="1"/>
  <c r="N968" i="2"/>
  <c r="N969" i="2"/>
  <c r="N970" i="2"/>
  <c r="N971" i="2"/>
  <c r="N972" i="2"/>
  <c r="N973" i="2"/>
  <c r="N974" i="2"/>
  <c r="N975" i="2"/>
  <c r="N976" i="2"/>
  <c r="N977" i="2"/>
  <c r="N978" i="2"/>
  <c r="P977" i="2" s="1"/>
  <c r="N979" i="2"/>
  <c r="N980" i="2"/>
  <c r="N981" i="2"/>
  <c r="N982" i="2"/>
  <c r="P982" i="2" s="1"/>
  <c r="N983" i="2"/>
  <c r="N984" i="2"/>
  <c r="N985" i="2"/>
  <c r="N986" i="2"/>
  <c r="N987" i="2"/>
  <c r="N988" i="2"/>
  <c r="N989" i="2"/>
  <c r="P987" i="2" s="1"/>
  <c r="N990" i="2"/>
  <c r="N991" i="2"/>
  <c r="N992" i="2"/>
  <c r="P992" i="2" s="1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P1007" i="2" s="1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P1022" i="2" s="1"/>
  <c r="N1027" i="2"/>
  <c r="N1028" i="2"/>
  <c r="N1029" i="2"/>
  <c r="N1030" i="2"/>
  <c r="N1031" i="2"/>
  <c r="N1032" i="2"/>
  <c r="P1032" i="2" s="1"/>
  <c r="N1033" i="2"/>
  <c r="N1034" i="2"/>
  <c r="N1035" i="2"/>
  <c r="N1036" i="2"/>
  <c r="N1037" i="2"/>
  <c r="P1037" i="2" s="1"/>
  <c r="N1038" i="2"/>
  <c r="N1039" i="2"/>
  <c r="N1040" i="2"/>
  <c r="N1041" i="2"/>
  <c r="N1042" i="2"/>
  <c r="P1042" i="2" s="1"/>
  <c r="N1043" i="2"/>
  <c r="N1044" i="2"/>
  <c r="N1045" i="2"/>
  <c r="N1046" i="2"/>
  <c r="N1047" i="2"/>
  <c r="P1047" i="2" s="1"/>
  <c r="N1048" i="2"/>
  <c r="N1049" i="2"/>
  <c r="N1050" i="2"/>
  <c r="N1051" i="2"/>
  <c r="N1052" i="2"/>
  <c r="N1053" i="2"/>
  <c r="N1054" i="2"/>
  <c r="N1055" i="2"/>
  <c r="N1056" i="2"/>
  <c r="N1057" i="2"/>
  <c r="N1058" i="2"/>
  <c r="P1057" i="2" s="1"/>
  <c r="N1059" i="2"/>
  <c r="N1060" i="2"/>
  <c r="N1061" i="2"/>
  <c r="N1062" i="2"/>
  <c r="N1063" i="2"/>
  <c r="N1064" i="2"/>
  <c r="N1065" i="2"/>
  <c r="N1066" i="2"/>
  <c r="N1067" i="2"/>
  <c r="N1068" i="2"/>
  <c r="N1069" i="2"/>
  <c r="P1067" i="2" s="1"/>
  <c r="N1070" i="2"/>
  <c r="N1071" i="2"/>
  <c r="N1072" i="2"/>
  <c r="P1072" i="2" s="1"/>
  <c r="N1073" i="2"/>
  <c r="N1074" i="2"/>
  <c r="N1075" i="2"/>
  <c r="N1076" i="2"/>
  <c r="N1077" i="2"/>
  <c r="N1078" i="2"/>
  <c r="P1077" i="2" s="1"/>
  <c r="N1079" i="2"/>
  <c r="N1080" i="2"/>
  <c r="N1081" i="2"/>
  <c r="N1082" i="2"/>
  <c r="N1083" i="2"/>
  <c r="N1084" i="2"/>
  <c r="N1085" i="2"/>
  <c r="N1086" i="2"/>
  <c r="N1087" i="2"/>
  <c r="P1087" i="2" s="1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P1102" i="2" s="1"/>
  <c r="N1107" i="2"/>
  <c r="N1108" i="2"/>
  <c r="N1109" i="2"/>
  <c r="N1110" i="2"/>
  <c r="N1111" i="2"/>
  <c r="N1112" i="2"/>
  <c r="P1112" i="2" s="1"/>
  <c r="N1113" i="2"/>
  <c r="N1114" i="2"/>
  <c r="N1115" i="2"/>
  <c r="N1116" i="2"/>
  <c r="N1117" i="2"/>
  <c r="P1117" i="2" s="1"/>
  <c r="N1118" i="2"/>
  <c r="N1119" i="2"/>
  <c r="N1120" i="2"/>
  <c r="N1121" i="2"/>
  <c r="N1122" i="2"/>
  <c r="P1122" i="2" s="1"/>
  <c r="N1123" i="2"/>
  <c r="N1124" i="2"/>
  <c r="N1125" i="2"/>
  <c r="N1126" i="2"/>
  <c r="N1127" i="2"/>
  <c r="P1127" i="2" s="1"/>
  <c r="N1128" i="2"/>
  <c r="N1129" i="2"/>
  <c r="N1130" i="2"/>
  <c r="N1131" i="2"/>
  <c r="N1132" i="2"/>
  <c r="N1133" i="2"/>
  <c r="P1132" i="2" s="1"/>
  <c r="N1134" i="2"/>
  <c r="N1135" i="2"/>
  <c r="N1136" i="2"/>
  <c r="N1137" i="2"/>
  <c r="N1138" i="2"/>
  <c r="P1137" i="2" s="1"/>
  <c r="N1139" i="2"/>
  <c r="N1140" i="2"/>
  <c r="N1141" i="2"/>
  <c r="N1142" i="2"/>
  <c r="P1142" i="2" s="1"/>
  <c r="N1143" i="2"/>
  <c r="N1144" i="2"/>
  <c r="N1145" i="2"/>
  <c r="N1146" i="2"/>
  <c r="N1147" i="2"/>
  <c r="N1148" i="2"/>
  <c r="N1149" i="2"/>
  <c r="P1147" i="2" s="1"/>
  <c r="N1150" i="2"/>
  <c r="N1151" i="2"/>
  <c r="N1152" i="2"/>
  <c r="P1152" i="2" s="1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P1162" i="2" s="1"/>
  <c r="N1166" i="2"/>
  <c r="N1167" i="2"/>
  <c r="N1168" i="2"/>
  <c r="N1169" i="2"/>
  <c r="N1170" i="2"/>
  <c r="P1167" i="2" s="1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P1182" i="2" s="1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P1197" i="2" s="1"/>
  <c r="N1199" i="2"/>
  <c r="N1200" i="2"/>
  <c r="N1201" i="2"/>
  <c r="N1202" i="2"/>
  <c r="P1202" i="2" s="1"/>
  <c r="N1203" i="2"/>
  <c r="N1204" i="2"/>
  <c r="N1205" i="2"/>
  <c r="N1206" i="2"/>
  <c r="N1207" i="2"/>
  <c r="P1207" i="2" s="1"/>
  <c r="N1208" i="2"/>
  <c r="N1209" i="2"/>
  <c r="N1210" i="2"/>
  <c r="N1211" i="2"/>
  <c r="N1212" i="2"/>
  <c r="N1213" i="2"/>
  <c r="N1214" i="2"/>
  <c r="N1215" i="2"/>
  <c r="N1216" i="2"/>
  <c r="N1217" i="2"/>
  <c r="P1217" i="2" s="1"/>
  <c r="N2" i="2"/>
  <c r="P337" i="2"/>
  <c r="P657" i="2"/>
  <c r="P892" i="2"/>
  <c r="P902" i="2"/>
  <c r="P912" i="2"/>
  <c r="P972" i="2"/>
  <c r="P1017" i="2"/>
  <c r="P1027" i="2"/>
  <c r="P1052" i="2"/>
  <c r="P1062" i="2"/>
  <c r="P1097" i="2"/>
  <c r="P1107" i="2"/>
  <c r="P1177" i="2"/>
  <c r="P1187" i="2"/>
  <c r="P1212" i="2"/>
  <c r="P1257" i="2"/>
  <c r="P1252" i="2"/>
  <c r="P1247" i="2"/>
  <c r="P1242" i="2"/>
  <c r="P1237" i="2"/>
  <c r="P1232" i="2"/>
  <c r="P1227" i="2"/>
  <c r="P1222" i="2"/>
  <c r="P1192" i="2"/>
  <c r="P1172" i="2"/>
  <c r="P1157" i="2"/>
  <c r="P1092" i="2"/>
  <c r="P1082" i="2"/>
  <c r="P1012" i="2"/>
  <c r="P1002" i="2"/>
  <c r="P997" i="2"/>
  <c r="P957" i="2"/>
  <c r="P922" i="2"/>
  <c r="P917" i="2"/>
  <c r="P887" i="2"/>
  <c r="P857" i="2"/>
  <c r="P852" i="2"/>
  <c r="P842" i="2"/>
  <c r="P837" i="2"/>
  <c r="P822" i="2"/>
  <c r="P792" i="2"/>
  <c r="P787" i="2"/>
  <c r="P772" i="2"/>
  <c r="P757" i="2"/>
  <c r="P747" i="2"/>
  <c r="P742" i="2"/>
  <c r="P732" i="2"/>
  <c r="P727" i="2"/>
  <c r="P717" i="2"/>
  <c r="P712" i="2"/>
  <c r="P697" i="2"/>
  <c r="P692" i="2"/>
  <c r="P682" i="2"/>
  <c r="P677" i="2"/>
  <c r="P667" i="2"/>
  <c r="P662" i="2"/>
  <c r="P652" i="2"/>
  <c r="P647" i="2"/>
  <c r="P637" i="2"/>
  <c r="P632" i="2"/>
  <c r="P627" i="2"/>
  <c r="P617" i="2"/>
  <c r="P612" i="2"/>
  <c r="P602" i="2"/>
  <c r="P597" i="2"/>
  <c r="P587" i="2"/>
  <c r="P582" i="2"/>
  <c r="P572" i="2"/>
  <c r="P567" i="2"/>
  <c r="P557" i="2"/>
  <c r="P552" i="2"/>
  <c r="P547" i="2"/>
  <c r="P537" i="2"/>
  <c r="P532" i="2"/>
  <c r="P522" i="2"/>
  <c r="P517" i="2"/>
  <c r="P507" i="2"/>
  <c r="P502" i="2"/>
  <c r="P492" i="2"/>
  <c r="P487" i="2"/>
  <c r="P477" i="2"/>
  <c r="P472" i="2"/>
  <c r="P467" i="2"/>
  <c r="P457" i="2"/>
  <c r="P452" i="2"/>
  <c r="P442" i="2"/>
  <c r="P437" i="2"/>
  <c r="P427" i="2"/>
  <c r="P422" i="2"/>
  <c r="P412" i="2"/>
  <c r="P407" i="2"/>
  <c r="P397" i="2"/>
  <c r="P392" i="2"/>
  <c r="P387" i="2"/>
  <c r="P377" i="2"/>
  <c r="P372" i="2"/>
  <c r="P362" i="2"/>
  <c r="P357" i="2"/>
  <c r="P347" i="2"/>
  <c r="P342" i="2"/>
  <c r="P332" i="2"/>
  <c r="P327" i="2"/>
  <c r="P317" i="2"/>
  <c r="P312" i="2"/>
  <c r="P307" i="2"/>
  <c r="P302" i="2"/>
  <c r="P297" i="2"/>
  <c r="P292" i="2"/>
  <c r="P282" i="2"/>
  <c r="P277" i="2"/>
  <c r="P267" i="2"/>
  <c r="P262" i="2"/>
  <c r="P252" i="2"/>
  <c r="P247" i="2"/>
  <c r="P237" i="2"/>
  <c r="P232" i="2"/>
  <c r="P227" i="2"/>
  <c r="P217" i="2"/>
  <c r="P212" i="2"/>
  <c r="P202" i="2"/>
  <c r="P197" i="2"/>
  <c r="P187" i="2"/>
  <c r="P182" i="2"/>
  <c r="P172" i="2"/>
  <c r="P167" i="2"/>
  <c r="P157" i="2"/>
  <c r="P152" i="2"/>
  <c r="P147" i="2"/>
  <c r="P142" i="2"/>
  <c r="P137" i="2"/>
  <c r="P132" i="2"/>
  <c r="P122" i="2"/>
  <c r="P117" i="2"/>
  <c r="P107" i="2"/>
  <c r="P102" i="2"/>
  <c r="P92" i="2"/>
  <c r="P87" i="2"/>
  <c r="P77" i="2"/>
  <c r="P72" i="2"/>
  <c r="P67" i="2"/>
  <c r="P57" i="2"/>
  <c r="P52" i="2"/>
  <c r="P42" i="2"/>
  <c r="P37" i="2"/>
  <c r="P27" i="2"/>
  <c r="P22" i="2"/>
  <c r="P12" i="2"/>
  <c r="P7" i="2"/>
  <c r="P2" i="2"/>
  <c r="P1257" i="1"/>
  <c r="P1252" i="1"/>
  <c r="P1247" i="1"/>
  <c r="P1242" i="1"/>
  <c r="P1237" i="1"/>
  <c r="P1232" i="1"/>
  <c r="P1227" i="1"/>
  <c r="P1222" i="1"/>
  <c r="P1217" i="1"/>
  <c r="P1212" i="1"/>
  <c r="P1207" i="1"/>
  <c r="P1202" i="1"/>
  <c r="P1197" i="1"/>
  <c r="P1192" i="1"/>
  <c r="P1187" i="1"/>
  <c r="P1182" i="1"/>
  <c r="P1177" i="1"/>
  <c r="P1172" i="1"/>
  <c r="P1167" i="1"/>
  <c r="P1162" i="1"/>
  <c r="P1157" i="1"/>
  <c r="P1152" i="1"/>
  <c r="P1147" i="1"/>
  <c r="P1142" i="1"/>
  <c r="P1137" i="1"/>
  <c r="P1132" i="1"/>
  <c r="P1127" i="1"/>
  <c r="P1122" i="1"/>
  <c r="P1117" i="1"/>
  <c r="P1112" i="1"/>
  <c r="P1107" i="1"/>
  <c r="P1102" i="1"/>
  <c r="P1097" i="1"/>
  <c r="P1092" i="1"/>
  <c r="P1087" i="1"/>
  <c r="P1082" i="1"/>
  <c r="P1077" i="1"/>
  <c r="P1072" i="1"/>
  <c r="P1067" i="1"/>
  <c r="P1062" i="1"/>
  <c r="P1057" i="1"/>
  <c r="P1052" i="1"/>
  <c r="P1047" i="1"/>
  <c r="P1042" i="1"/>
  <c r="P1037" i="1"/>
  <c r="P1032" i="1"/>
  <c r="P1027" i="1"/>
  <c r="P1022" i="1"/>
  <c r="P1017" i="1"/>
  <c r="P1012" i="1"/>
  <c r="P1007" i="1"/>
  <c r="P1002" i="1"/>
  <c r="P997" i="1"/>
  <c r="P992" i="1"/>
  <c r="P987" i="1"/>
  <c r="P982" i="1"/>
  <c r="P977" i="1"/>
  <c r="P972" i="1"/>
  <c r="P967" i="1"/>
  <c r="P962" i="1"/>
  <c r="P957" i="1"/>
  <c r="P952" i="1"/>
  <c r="P947" i="1"/>
  <c r="P942" i="1"/>
  <c r="P937" i="1"/>
  <c r="P932" i="1"/>
  <c r="P927" i="1"/>
  <c r="P922" i="1"/>
  <c r="P917" i="1"/>
  <c r="P912" i="1"/>
  <c r="P907" i="1"/>
  <c r="P902" i="1"/>
  <c r="P897" i="1"/>
  <c r="P892" i="1"/>
  <c r="P887" i="1"/>
  <c r="P882" i="1"/>
  <c r="P877" i="1"/>
  <c r="P872" i="1"/>
  <c r="P867" i="1"/>
  <c r="P862" i="1"/>
  <c r="P857" i="1"/>
  <c r="P852" i="1"/>
  <c r="P847" i="1"/>
  <c r="P842" i="1"/>
  <c r="P837" i="1"/>
  <c r="P832" i="1"/>
  <c r="P827" i="1"/>
  <c r="P822" i="1"/>
  <c r="P817" i="1"/>
  <c r="P812" i="1"/>
  <c r="P807" i="1"/>
  <c r="P802" i="1"/>
  <c r="P797" i="1"/>
  <c r="P792" i="1"/>
  <c r="P787" i="1"/>
  <c r="P782" i="1"/>
  <c r="P777" i="1"/>
  <c r="P772" i="1"/>
  <c r="P767" i="1"/>
  <c r="P762" i="1"/>
  <c r="P757" i="1"/>
  <c r="P752" i="1"/>
  <c r="P747" i="1"/>
  <c r="P742" i="1"/>
  <c r="P737" i="1"/>
  <c r="P732" i="1"/>
  <c r="P727" i="1"/>
  <c r="P722" i="1"/>
  <c r="P717" i="1"/>
  <c r="P712" i="1"/>
  <c r="P707" i="1"/>
  <c r="P702" i="1"/>
  <c r="P697" i="1"/>
  <c r="P692" i="1"/>
  <c r="P687" i="1"/>
  <c r="P682" i="1"/>
  <c r="P677" i="1"/>
  <c r="P672" i="1"/>
  <c r="P667" i="1"/>
  <c r="P662" i="1"/>
  <c r="P657" i="1"/>
  <c r="P652" i="1"/>
  <c r="P647" i="1"/>
  <c r="P642" i="1"/>
  <c r="P637" i="1"/>
  <c r="P632" i="1"/>
  <c r="P627" i="1"/>
  <c r="P622" i="1"/>
  <c r="P617" i="1"/>
  <c r="P612" i="1"/>
  <c r="P607" i="1"/>
  <c r="P602" i="1"/>
  <c r="P597" i="1"/>
  <c r="P592" i="1"/>
  <c r="P587" i="1"/>
  <c r="P582" i="1"/>
  <c r="P577" i="1"/>
  <c r="P572" i="1"/>
  <c r="P567" i="1"/>
  <c r="P562" i="1"/>
  <c r="P557" i="1"/>
  <c r="P552" i="1"/>
  <c r="P547" i="1"/>
  <c r="P542" i="1"/>
  <c r="P537" i="1"/>
  <c r="P532" i="1"/>
  <c r="P527" i="1"/>
  <c r="P522" i="1"/>
  <c r="P517" i="1"/>
  <c r="P512" i="1"/>
  <c r="P507" i="1"/>
  <c r="P502" i="1"/>
  <c r="P497" i="1"/>
  <c r="P492" i="1"/>
  <c r="P487" i="1"/>
  <c r="P482" i="1"/>
  <c r="P477" i="1"/>
  <c r="P472" i="1"/>
  <c r="P467" i="1"/>
  <c r="P462" i="1"/>
  <c r="P457" i="1"/>
  <c r="P452" i="1"/>
  <c r="P447" i="1"/>
  <c r="P442" i="1"/>
  <c r="P437" i="1"/>
  <c r="P432" i="1"/>
  <c r="P427" i="1"/>
  <c r="P422" i="1"/>
  <c r="P417" i="1"/>
  <c r="P412" i="1"/>
  <c r="P407" i="1"/>
  <c r="P402" i="1"/>
  <c r="P397" i="1"/>
  <c r="P392" i="1"/>
  <c r="P387" i="1"/>
  <c r="P382" i="1"/>
  <c r="P377" i="1"/>
  <c r="P372" i="1"/>
  <c r="P367" i="1"/>
  <c r="P362" i="1"/>
  <c r="P357" i="1"/>
  <c r="P352" i="1"/>
  <c r="P347" i="1"/>
  <c r="P342" i="1"/>
  <c r="P337" i="1"/>
  <c r="P332" i="1"/>
  <c r="P327" i="1"/>
  <c r="P322" i="1"/>
  <c r="P317" i="1"/>
  <c r="P312" i="1"/>
  <c r="P307" i="1"/>
  <c r="P302" i="1"/>
  <c r="P297" i="1"/>
  <c r="P292" i="1"/>
  <c r="P287" i="1"/>
  <c r="P282" i="1"/>
  <c r="P277" i="1"/>
  <c r="P272" i="1"/>
  <c r="P267" i="1"/>
  <c r="P262" i="1"/>
  <c r="P257" i="1"/>
  <c r="P252" i="1"/>
  <c r="P247" i="1"/>
  <c r="P242" i="1"/>
  <c r="P237" i="1"/>
  <c r="P232" i="1"/>
  <c r="P227" i="1"/>
  <c r="P222" i="1"/>
  <c r="P217" i="1"/>
  <c r="P212" i="1"/>
  <c r="P207" i="1"/>
  <c r="P202" i="1"/>
  <c r="P197" i="1"/>
  <c r="P192" i="1"/>
  <c r="P187" i="1"/>
  <c r="P182" i="1"/>
  <c r="P177" i="1"/>
  <c r="P172" i="1"/>
  <c r="P167" i="1"/>
  <c r="P162" i="1"/>
  <c r="P157" i="1"/>
  <c r="P152" i="1"/>
  <c r="P147" i="1"/>
  <c r="P142" i="1"/>
  <c r="P137" i="1"/>
  <c r="P132" i="1"/>
  <c r="P127" i="1"/>
  <c r="P122" i="1"/>
  <c r="P117" i="1"/>
  <c r="P112" i="1"/>
  <c r="P107" i="1"/>
  <c r="P102" i="1"/>
  <c r="P97" i="1"/>
  <c r="P92" i="1"/>
  <c r="P87" i="1"/>
  <c r="P82" i="1"/>
  <c r="P77" i="1"/>
  <c r="P72" i="1"/>
  <c r="P67" i="1"/>
  <c r="P62" i="1"/>
  <c r="P57" i="1"/>
  <c r="P52" i="1"/>
  <c r="P47" i="1"/>
  <c r="P42" i="1"/>
  <c r="P37" i="1"/>
  <c r="P32" i="1"/>
  <c r="P27" i="1"/>
  <c r="P22" i="1"/>
  <c r="P17" i="1"/>
  <c r="P12" i="1"/>
  <c r="P7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2" i="1"/>
  <c r="O94" i="8"/>
  <c r="O93" i="8"/>
  <c r="O92" i="8"/>
  <c r="O91" i="8"/>
  <c r="O90" i="8"/>
  <c r="O89" i="8"/>
  <c r="O88" i="8"/>
  <c r="O87" i="8"/>
  <c r="O86" i="8"/>
  <c r="O85" i="8"/>
  <c r="O84" i="8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F50" i="8"/>
  <c r="G50" i="8" s="1"/>
  <c r="O49" i="8"/>
  <c r="F49" i="8"/>
  <c r="G49" i="8" s="1"/>
  <c r="O48" i="8"/>
  <c r="F48" i="8"/>
  <c r="G48" i="8" s="1"/>
  <c r="O47" i="8"/>
  <c r="F47" i="8"/>
  <c r="G47" i="8" s="1"/>
  <c r="O46" i="8"/>
  <c r="F46" i="8"/>
  <c r="G46" i="8" s="1"/>
  <c r="O45" i="8"/>
  <c r="F45" i="8"/>
  <c r="G45" i="8" s="1"/>
  <c r="O44" i="8"/>
  <c r="F44" i="8"/>
  <c r="G44" i="8" s="1"/>
  <c r="O43" i="8"/>
  <c r="F43" i="8"/>
  <c r="G43" i="8" s="1"/>
  <c r="O42" i="8"/>
  <c r="F42" i="8"/>
  <c r="G42" i="8" s="1"/>
  <c r="O41" i="8"/>
  <c r="F41" i="8"/>
  <c r="G41" i="8" s="1"/>
  <c r="O40" i="8"/>
  <c r="F40" i="8"/>
  <c r="G40" i="8" s="1"/>
  <c r="O39" i="8"/>
  <c r="F39" i="8"/>
  <c r="G39" i="8" s="1"/>
  <c r="O38" i="8"/>
  <c r="F38" i="8"/>
  <c r="G38" i="8" s="1"/>
  <c r="O37" i="8"/>
  <c r="F37" i="8"/>
  <c r="G37" i="8" s="1"/>
  <c r="O36" i="8"/>
  <c r="F36" i="8"/>
  <c r="G36" i="8" s="1"/>
  <c r="O35" i="8"/>
  <c r="F35" i="8"/>
  <c r="G35" i="8" s="1"/>
  <c r="O34" i="8"/>
  <c r="F34" i="8"/>
  <c r="G34" i="8" s="1"/>
  <c r="O33" i="8"/>
  <c r="F33" i="8"/>
  <c r="G33" i="8" s="1"/>
  <c r="O32" i="8"/>
  <c r="F32" i="8"/>
  <c r="G32" i="8" s="1"/>
  <c r="O31" i="8"/>
  <c r="F31" i="8"/>
  <c r="G31" i="8" s="1"/>
  <c r="O30" i="8"/>
  <c r="F30" i="8"/>
  <c r="G30" i="8" s="1"/>
  <c r="O29" i="8"/>
  <c r="F29" i="8"/>
  <c r="G29" i="8" s="1"/>
  <c r="O28" i="8"/>
  <c r="F28" i="8"/>
  <c r="G28" i="8" s="1"/>
  <c r="O27" i="8"/>
  <c r="F27" i="8"/>
  <c r="G27" i="8" s="1"/>
  <c r="O26" i="8"/>
  <c r="F26" i="8"/>
  <c r="G26" i="8" s="1"/>
  <c r="O25" i="8"/>
  <c r="F25" i="8"/>
  <c r="G25" i="8" s="1"/>
  <c r="O24" i="8"/>
  <c r="F24" i="8"/>
  <c r="G24" i="8" s="1"/>
  <c r="O23" i="8"/>
  <c r="F23" i="8"/>
  <c r="G23" i="8" s="1"/>
  <c r="O22" i="8"/>
  <c r="F22" i="8"/>
  <c r="G22" i="8" s="1"/>
  <c r="O21" i="8"/>
  <c r="F21" i="8"/>
  <c r="G21" i="8" s="1"/>
  <c r="O20" i="8"/>
  <c r="F20" i="8"/>
  <c r="G20" i="8" s="1"/>
  <c r="O19" i="8"/>
  <c r="F19" i="8"/>
  <c r="G19" i="8" s="1"/>
  <c r="O18" i="8"/>
  <c r="F18" i="8"/>
  <c r="G18" i="8" s="1"/>
  <c r="O17" i="8"/>
  <c r="F17" i="8"/>
  <c r="G17" i="8" s="1"/>
  <c r="O16" i="8"/>
  <c r="F16" i="8"/>
  <c r="G16" i="8" s="1"/>
  <c r="O15" i="8"/>
  <c r="F15" i="8"/>
  <c r="G15" i="8" s="1"/>
  <c r="O14" i="8"/>
  <c r="F14" i="8"/>
  <c r="G14" i="8" s="1"/>
  <c r="O13" i="8"/>
  <c r="F13" i="8"/>
  <c r="G13" i="8" s="1"/>
  <c r="O12" i="8"/>
  <c r="F12" i="8"/>
  <c r="G12" i="8" s="1"/>
  <c r="O11" i="8"/>
  <c r="F11" i="8"/>
  <c r="G11" i="8" s="1"/>
  <c r="O10" i="8"/>
  <c r="F10" i="8"/>
  <c r="G10" i="8" s="1"/>
  <c r="O9" i="8"/>
  <c r="F9" i="8"/>
  <c r="G9" i="8" s="1"/>
  <c r="O8" i="8"/>
  <c r="F8" i="8"/>
  <c r="G8" i="8" s="1"/>
  <c r="O7" i="8"/>
  <c r="F7" i="8"/>
  <c r="G7" i="8" s="1"/>
  <c r="O6" i="8"/>
  <c r="F6" i="8"/>
  <c r="G6" i="8" s="1"/>
  <c r="O5" i="8"/>
  <c r="F5" i="8"/>
  <c r="G5" i="8" s="1"/>
  <c r="O4" i="8"/>
  <c r="F4" i="8"/>
  <c r="G4" i="8" s="1"/>
  <c r="O3" i="8"/>
  <c r="F3" i="8"/>
  <c r="G3" i="8" s="1"/>
  <c r="O2" i="8"/>
  <c r="F2" i="8"/>
  <c r="O1" i="8"/>
  <c r="O1217" i="2"/>
  <c r="O1216" i="2"/>
  <c r="O1215" i="2"/>
  <c r="O1214" i="2"/>
  <c r="O1213" i="2"/>
  <c r="O1212" i="2"/>
  <c r="O1211" i="2"/>
  <c r="O1210" i="2"/>
  <c r="O1209" i="2"/>
  <c r="O1208" i="2"/>
  <c r="O1207" i="2"/>
  <c r="O1206" i="2"/>
  <c r="O1205" i="2"/>
  <c r="O1204" i="2"/>
  <c r="O1203" i="2"/>
  <c r="O1202" i="2"/>
  <c r="O1201" i="2"/>
  <c r="O1200" i="2"/>
  <c r="O1199" i="2"/>
  <c r="O1198" i="2"/>
  <c r="O1197" i="2"/>
  <c r="O1196" i="2"/>
  <c r="O1195" i="2"/>
  <c r="O1194" i="2"/>
  <c r="O1193" i="2"/>
  <c r="O65" i="1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F50" i="7"/>
  <c r="G50" i="7" s="1"/>
  <c r="O49" i="7"/>
  <c r="F49" i="7"/>
  <c r="G49" i="7" s="1"/>
  <c r="O48" i="7"/>
  <c r="F48" i="7"/>
  <c r="G48" i="7" s="1"/>
  <c r="O47" i="7"/>
  <c r="F47" i="7"/>
  <c r="G47" i="7" s="1"/>
  <c r="O46" i="7"/>
  <c r="F46" i="7"/>
  <c r="G46" i="7" s="1"/>
  <c r="O45" i="7"/>
  <c r="F45" i="7"/>
  <c r="G45" i="7" s="1"/>
  <c r="O44" i="7"/>
  <c r="F44" i="7"/>
  <c r="G44" i="7" s="1"/>
  <c r="O43" i="7"/>
  <c r="F43" i="7"/>
  <c r="G43" i="7" s="1"/>
  <c r="O42" i="7"/>
  <c r="F42" i="7"/>
  <c r="G42" i="7" s="1"/>
  <c r="O41" i="7"/>
  <c r="F41" i="7"/>
  <c r="G41" i="7" s="1"/>
  <c r="O40" i="7"/>
  <c r="F40" i="7"/>
  <c r="G40" i="7" s="1"/>
  <c r="O39" i="7"/>
  <c r="F39" i="7"/>
  <c r="G39" i="7" s="1"/>
  <c r="O38" i="7"/>
  <c r="F38" i="7"/>
  <c r="G38" i="7" s="1"/>
  <c r="O37" i="7"/>
  <c r="F37" i="7"/>
  <c r="G37" i="7" s="1"/>
  <c r="O36" i="7"/>
  <c r="F36" i="7"/>
  <c r="G36" i="7" s="1"/>
  <c r="O35" i="7"/>
  <c r="F35" i="7"/>
  <c r="G35" i="7" s="1"/>
  <c r="O34" i="7"/>
  <c r="F34" i="7"/>
  <c r="G34" i="7" s="1"/>
  <c r="O33" i="7"/>
  <c r="F33" i="7"/>
  <c r="G33" i="7" s="1"/>
  <c r="O32" i="7"/>
  <c r="F32" i="7"/>
  <c r="G32" i="7" s="1"/>
  <c r="O31" i="7"/>
  <c r="F31" i="7"/>
  <c r="G31" i="7" s="1"/>
  <c r="O30" i="7"/>
  <c r="F30" i="7"/>
  <c r="G30" i="7" s="1"/>
  <c r="O29" i="7"/>
  <c r="F29" i="7"/>
  <c r="G29" i="7" s="1"/>
  <c r="O28" i="7"/>
  <c r="F28" i="7"/>
  <c r="G28" i="7" s="1"/>
  <c r="O27" i="7"/>
  <c r="F27" i="7"/>
  <c r="G27" i="7" s="1"/>
  <c r="O26" i="7"/>
  <c r="F26" i="7"/>
  <c r="G26" i="7" s="1"/>
  <c r="O25" i="7"/>
  <c r="F25" i="7"/>
  <c r="G25" i="7" s="1"/>
  <c r="O24" i="7"/>
  <c r="F24" i="7"/>
  <c r="G24" i="7" s="1"/>
  <c r="O23" i="7"/>
  <c r="F23" i="7"/>
  <c r="G23" i="7" s="1"/>
  <c r="O22" i="7"/>
  <c r="F22" i="7"/>
  <c r="G22" i="7" s="1"/>
  <c r="O21" i="7"/>
  <c r="F21" i="7"/>
  <c r="G21" i="7" s="1"/>
  <c r="O20" i="7"/>
  <c r="F20" i="7"/>
  <c r="G20" i="7" s="1"/>
  <c r="O19" i="7"/>
  <c r="F19" i="7"/>
  <c r="G19" i="7" s="1"/>
  <c r="O18" i="7"/>
  <c r="F18" i="7"/>
  <c r="G18" i="7" s="1"/>
  <c r="O17" i="7"/>
  <c r="F17" i="7"/>
  <c r="G17" i="7" s="1"/>
  <c r="O16" i="7"/>
  <c r="F16" i="7"/>
  <c r="G16" i="7" s="1"/>
  <c r="O15" i="7"/>
  <c r="F15" i="7"/>
  <c r="G15" i="7" s="1"/>
  <c r="O14" i="7"/>
  <c r="F14" i="7"/>
  <c r="G14" i="7" s="1"/>
  <c r="O13" i="7"/>
  <c r="F13" i="7"/>
  <c r="G13" i="7" s="1"/>
  <c r="O12" i="7"/>
  <c r="F12" i="7"/>
  <c r="G12" i="7" s="1"/>
  <c r="O11" i="7"/>
  <c r="F11" i="7"/>
  <c r="G11" i="7" s="1"/>
  <c r="O10" i="7"/>
  <c r="F10" i="7"/>
  <c r="G10" i="7" s="1"/>
  <c r="O9" i="7"/>
  <c r="F9" i="7"/>
  <c r="G9" i="7" s="1"/>
  <c r="O8" i="7"/>
  <c r="F8" i="7"/>
  <c r="G8" i="7" s="1"/>
  <c r="O7" i="7"/>
  <c r="F7" i="7"/>
  <c r="G7" i="7" s="1"/>
  <c r="O6" i="7"/>
  <c r="F6" i="7"/>
  <c r="G6" i="7" s="1"/>
  <c r="O5" i="7"/>
  <c r="F5" i="7"/>
  <c r="G5" i="7" s="1"/>
  <c r="O4" i="7"/>
  <c r="F4" i="7"/>
  <c r="G4" i="7" s="1"/>
  <c r="O3" i="7"/>
  <c r="F3" i="7"/>
  <c r="G3" i="7" s="1"/>
  <c r="O2" i="7"/>
  <c r="F2" i="7"/>
  <c r="G2" i="7" s="1"/>
  <c r="O1" i="7"/>
  <c r="J2" i="8" l="1"/>
  <c r="G2" i="8"/>
  <c r="J2" i="7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F50" i="5"/>
  <c r="G50" i="5" s="1"/>
  <c r="O49" i="5"/>
  <c r="F49" i="5"/>
  <c r="G49" i="5" s="1"/>
  <c r="O48" i="5"/>
  <c r="F48" i="5"/>
  <c r="G48" i="5" s="1"/>
  <c r="O47" i="5"/>
  <c r="F47" i="5"/>
  <c r="G47" i="5" s="1"/>
  <c r="O46" i="5"/>
  <c r="F46" i="5"/>
  <c r="G46" i="5" s="1"/>
  <c r="O45" i="5"/>
  <c r="F45" i="5"/>
  <c r="G45" i="5" s="1"/>
  <c r="O44" i="5"/>
  <c r="F44" i="5"/>
  <c r="G44" i="5" s="1"/>
  <c r="O43" i="5"/>
  <c r="F43" i="5"/>
  <c r="G43" i="5" s="1"/>
  <c r="O42" i="5"/>
  <c r="F42" i="5"/>
  <c r="G42" i="5" s="1"/>
  <c r="O41" i="5"/>
  <c r="F41" i="5"/>
  <c r="G41" i="5" s="1"/>
  <c r="O40" i="5"/>
  <c r="F40" i="5"/>
  <c r="G40" i="5" s="1"/>
  <c r="O39" i="5"/>
  <c r="F39" i="5"/>
  <c r="G39" i="5" s="1"/>
  <c r="O38" i="5"/>
  <c r="F38" i="5"/>
  <c r="G38" i="5" s="1"/>
  <c r="O37" i="5"/>
  <c r="F37" i="5"/>
  <c r="G37" i="5" s="1"/>
  <c r="O36" i="5"/>
  <c r="F36" i="5"/>
  <c r="G36" i="5" s="1"/>
  <c r="O35" i="5"/>
  <c r="F35" i="5"/>
  <c r="G35" i="5" s="1"/>
  <c r="O34" i="5"/>
  <c r="F34" i="5"/>
  <c r="G34" i="5" s="1"/>
  <c r="O33" i="5"/>
  <c r="F33" i="5"/>
  <c r="G33" i="5" s="1"/>
  <c r="O32" i="5"/>
  <c r="F32" i="5"/>
  <c r="G32" i="5" s="1"/>
  <c r="O31" i="5"/>
  <c r="F31" i="5"/>
  <c r="G31" i="5" s="1"/>
  <c r="O30" i="5"/>
  <c r="F30" i="5"/>
  <c r="G30" i="5" s="1"/>
  <c r="O29" i="5"/>
  <c r="F29" i="5"/>
  <c r="G29" i="5" s="1"/>
  <c r="O28" i="5"/>
  <c r="F28" i="5"/>
  <c r="G28" i="5" s="1"/>
  <c r="O27" i="5"/>
  <c r="F27" i="5"/>
  <c r="G27" i="5" s="1"/>
  <c r="O26" i="5"/>
  <c r="F26" i="5"/>
  <c r="G26" i="5" s="1"/>
  <c r="O25" i="5"/>
  <c r="F25" i="5"/>
  <c r="G25" i="5" s="1"/>
  <c r="O24" i="5"/>
  <c r="F24" i="5"/>
  <c r="G24" i="5" s="1"/>
  <c r="O23" i="5"/>
  <c r="F23" i="5"/>
  <c r="G23" i="5" s="1"/>
  <c r="O22" i="5"/>
  <c r="F22" i="5"/>
  <c r="G22" i="5" s="1"/>
  <c r="O21" i="5"/>
  <c r="F21" i="5"/>
  <c r="G21" i="5" s="1"/>
  <c r="O20" i="5"/>
  <c r="F20" i="5"/>
  <c r="G20" i="5" s="1"/>
  <c r="O19" i="5"/>
  <c r="F19" i="5"/>
  <c r="G19" i="5" s="1"/>
  <c r="O18" i="5"/>
  <c r="F18" i="5"/>
  <c r="G18" i="5" s="1"/>
  <c r="O17" i="5"/>
  <c r="F17" i="5"/>
  <c r="G17" i="5" s="1"/>
  <c r="O16" i="5"/>
  <c r="F16" i="5"/>
  <c r="G16" i="5" s="1"/>
  <c r="O15" i="5"/>
  <c r="F15" i="5"/>
  <c r="G15" i="5" s="1"/>
  <c r="O14" i="5"/>
  <c r="F14" i="5"/>
  <c r="G14" i="5" s="1"/>
  <c r="O13" i="5"/>
  <c r="F13" i="5"/>
  <c r="G13" i="5" s="1"/>
  <c r="O12" i="5"/>
  <c r="F12" i="5"/>
  <c r="G12" i="5" s="1"/>
  <c r="O11" i="5"/>
  <c r="F11" i="5"/>
  <c r="G11" i="5" s="1"/>
  <c r="O10" i="5"/>
  <c r="F10" i="5"/>
  <c r="G10" i="5" s="1"/>
  <c r="O9" i="5"/>
  <c r="F9" i="5"/>
  <c r="G9" i="5" s="1"/>
  <c r="O8" i="5"/>
  <c r="F8" i="5"/>
  <c r="G8" i="5" s="1"/>
  <c r="O7" i="5"/>
  <c r="F7" i="5"/>
  <c r="G7" i="5" s="1"/>
  <c r="O6" i="5"/>
  <c r="F6" i="5"/>
  <c r="G6" i="5" s="1"/>
  <c r="O5" i="5"/>
  <c r="F5" i="5"/>
  <c r="G5" i="5" s="1"/>
  <c r="O4" i="5"/>
  <c r="F4" i="5"/>
  <c r="G4" i="5" s="1"/>
  <c r="O3" i="5"/>
  <c r="F3" i="5"/>
  <c r="G3" i="5" s="1"/>
  <c r="O2" i="5"/>
  <c r="F2" i="5"/>
  <c r="O1" i="5"/>
  <c r="J2" i="5" l="1"/>
  <c r="G2" i="5"/>
  <c r="O1192" i="2"/>
  <c r="O1191" i="2"/>
  <c r="O1190" i="2"/>
  <c r="O1189" i="2"/>
  <c r="O1188" i="2"/>
  <c r="O1187" i="2"/>
  <c r="O1186" i="2"/>
  <c r="O1185" i="2"/>
  <c r="O1184" i="2"/>
  <c r="O1183" i="2"/>
  <c r="O1182" i="2"/>
  <c r="O1181" i="2"/>
  <c r="O1180" i="2"/>
  <c r="O1179" i="2"/>
  <c r="O1178" i="2"/>
  <c r="O1177" i="2"/>
  <c r="O1176" i="2"/>
  <c r="O1175" i="2"/>
  <c r="O1174" i="2"/>
  <c r="O1173" i="2"/>
  <c r="O1172" i="2"/>
  <c r="O1171" i="2"/>
  <c r="O1170" i="2"/>
  <c r="O1169" i="2"/>
  <c r="O1168" i="2"/>
  <c r="O1167" i="2"/>
  <c r="O1166" i="2"/>
  <c r="O1165" i="2"/>
  <c r="O1164" i="2"/>
  <c r="O1163" i="2"/>
  <c r="O1162" i="2"/>
  <c r="O1161" i="2"/>
  <c r="O1160" i="2"/>
  <c r="O1159" i="2"/>
  <c r="O1158" i="2"/>
  <c r="O1157" i="2"/>
  <c r="O1156" i="2"/>
  <c r="O1155" i="2"/>
  <c r="O1154" i="2"/>
  <c r="O1153" i="2"/>
  <c r="O1152" i="2"/>
  <c r="O1151" i="2"/>
  <c r="O1150" i="2"/>
  <c r="O1149" i="2"/>
  <c r="O1148" i="2"/>
  <c r="O1147" i="2"/>
  <c r="O1146" i="2"/>
  <c r="O1145" i="2"/>
  <c r="O1144" i="2"/>
  <c r="O1143" i="2"/>
  <c r="O1142" i="2"/>
  <c r="O1141" i="2"/>
  <c r="O1140" i="2"/>
  <c r="O1139" i="2"/>
  <c r="O1138" i="2"/>
  <c r="O1137" i="2"/>
  <c r="O1136" i="2"/>
  <c r="O1135" i="2"/>
  <c r="O1134" i="2"/>
  <c r="O1133" i="2"/>
  <c r="O1132" i="2"/>
  <c r="O1131" i="2"/>
  <c r="O1130" i="2"/>
  <c r="O1129" i="2"/>
  <c r="O1128" i="2"/>
  <c r="O1127" i="2"/>
  <c r="O1126" i="2"/>
  <c r="O1125" i="2"/>
  <c r="O1124" i="2"/>
  <c r="O1123" i="2"/>
  <c r="O1122" i="2"/>
  <c r="O1121" i="2"/>
  <c r="O1120" i="2"/>
  <c r="O1119" i="2"/>
  <c r="O1118" i="2"/>
  <c r="O1117" i="2"/>
  <c r="O1116" i="2"/>
  <c r="O1115" i="2"/>
  <c r="O1114" i="2"/>
  <c r="O1113" i="2"/>
  <c r="O1112" i="2"/>
  <c r="O1111" i="2"/>
  <c r="O1110" i="2"/>
  <c r="O1109" i="2"/>
  <c r="O1108" i="2"/>
  <c r="O1107" i="2"/>
  <c r="O1106" i="2"/>
  <c r="O1105" i="2"/>
  <c r="O1104" i="2"/>
  <c r="O1103" i="2"/>
  <c r="O1102" i="2"/>
  <c r="O1101" i="2"/>
  <c r="O1100" i="2"/>
  <c r="O1099" i="2"/>
  <c r="O1098" i="2"/>
  <c r="O1097" i="2"/>
  <c r="O1096" i="2"/>
  <c r="O1095" i="2"/>
  <c r="O1094" i="2"/>
  <c r="O1093" i="2"/>
  <c r="O1092" i="2"/>
  <c r="O1091" i="2"/>
  <c r="O1090" i="2"/>
  <c r="O1089" i="2"/>
  <c r="O1088" i="2"/>
  <c r="O1087" i="2"/>
  <c r="O1086" i="2"/>
  <c r="O1085" i="2"/>
  <c r="O1084" i="2"/>
  <c r="O1083" i="2"/>
  <c r="O1082" i="2"/>
  <c r="O1081" i="2"/>
  <c r="O1080" i="2"/>
  <c r="O1079" i="2"/>
  <c r="O1078" i="2"/>
  <c r="O1077" i="2"/>
  <c r="O1076" i="2"/>
  <c r="O1075" i="2"/>
  <c r="O1074" i="2"/>
  <c r="O1073" i="2"/>
  <c r="O1072" i="2"/>
  <c r="O1071" i="2"/>
  <c r="O1070" i="2"/>
  <c r="O1069" i="2"/>
  <c r="O1068" i="2"/>
  <c r="O1067" i="2"/>
  <c r="O1066" i="2"/>
  <c r="O1065" i="2"/>
  <c r="O1064" i="2"/>
  <c r="O1063" i="2"/>
  <c r="O1062" i="2"/>
  <c r="O1061" i="2"/>
  <c r="O1060" i="2"/>
  <c r="O1059" i="2"/>
  <c r="O1058" i="2"/>
  <c r="O1057" i="2"/>
  <c r="O1056" i="2"/>
  <c r="O1055" i="2"/>
  <c r="O1054" i="2"/>
  <c r="O1053" i="2"/>
  <c r="O1052" i="2"/>
  <c r="O1051" i="2"/>
  <c r="O1050" i="2"/>
  <c r="O1049" i="2"/>
  <c r="O1048" i="2"/>
  <c r="O1047" i="2"/>
  <c r="O1046" i="2"/>
  <c r="O1045" i="2"/>
  <c r="O1044" i="2"/>
  <c r="O1043" i="2"/>
  <c r="O1042" i="2"/>
  <c r="O1041" i="2"/>
  <c r="O1040" i="2"/>
  <c r="O1039" i="2"/>
  <c r="O1038" i="2"/>
  <c r="O1037" i="2"/>
  <c r="O1036" i="2"/>
  <c r="O1035" i="2"/>
  <c r="O1034" i="2"/>
  <c r="O1033" i="2"/>
  <c r="O1032" i="2"/>
  <c r="O1031" i="2"/>
  <c r="O1030" i="2"/>
  <c r="O1029" i="2"/>
  <c r="O1028" i="2"/>
  <c r="O1027" i="2"/>
  <c r="O1026" i="2"/>
  <c r="O1025" i="2"/>
  <c r="O1024" i="2"/>
  <c r="O1023" i="2"/>
  <c r="O1022" i="2"/>
  <c r="O1021" i="2"/>
  <c r="O1020" i="2"/>
  <c r="O1019" i="2"/>
  <c r="O1018" i="2"/>
  <c r="O1017" i="2"/>
  <c r="O1016" i="2"/>
  <c r="O1015" i="2"/>
  <c r="O1014" i="2"/>
  <c r="O1013" i="2"/>
  <c r="O1012" i="2"/>
  <c r="O1011" i="2"/>
  <c r="O1010" i="2"/>
  <c r="O1009" i="2"/>
  <c r="O1008" i="2"/>
  <c r="O1007" i="2"/>
  <c r="O1006" i="2"/>
  <c r="O1005" i="2"/>
  <c r="O1004" i="2"/>
  <c r="O1003" i="2"/>
  <c r="O1002" i="2"/>
  <c r="O1001" i="2"/>
  <c r="O1000" i="2"/>
  <c r="O999" i="2"/>
  <c r="O998" i="2"/>
  <c r="O997" i="2"/>
  <c r="O996" i="2"/>
  <c r="O995" i="2"/>
  <c r="O994" i="2"/>
  <c r="O993" i="2"/>
  <c r="O992" i="2"/>
  <c r="O991" i="2"/>
  <c r="O990" i="2"/>
  <c r="O989" i="2"/>
  <c r="O988" i="2"/>
  <c r="O987" i="2"/>
  <c r="O986" i="2"/>
  <c r="O985" i="2"/>
  <c r="O984" i="2"/>
  <c r="O983" i="2"/>
  <c r="O982" i="2"/>
  <c r="O981" i="2"/>
  <c r="O980" i="2"/>
  <c r="O979" i="2"/>
  <c r="O978" i="2"/>
  <c r="O977" i="2"/>
  <c r="O976" i="2"/>
  <c r="O975" i="2"/>
  <c r="O974" i="2"/>
  <c r="O973" i="2"/>
  <c r="O972" i="2"/>
  <c r="O971" i="2"/>
  <c r="O970" i="2"/>
  <c r="O969" i="2"/>
  <c r="O968" i="2"/>
  <c r="O967" i="2"/>
  <c r="O966" i="2"/>
  <c r="O965" i="2"/>
  <c r="O964" i="2"/>
  <c r="O963" i="2"/>
  <c r="O962" i="2"/>
  <c r="O961" i="2"/>
  <c r="O960" i="2"/>
  <c r="O959" i="2"/>
  <c r="O958" i="2"/>
  <c r="O957" i="2"/>
  <c r="O956" i="2"/>
  <c r="O955" i="2"/>
  <c r="O954" i="2"/>
  <c r="O953" i="2"/>
  <c r="O952" i="2"/>
  <c r="O951" i="2"/>
  <c r="O950" i="2"/>
  <c r="O949" i="2"/>
  <c r="O948" i="2"/>
  <c r="O947" i="2"/>
  <c r="O946" i="2"/>
  <c r="O945" i="2"/>
  <c r="O944" i="2"/>
  <c r="O943" i="2"/>
  <c r="O942" i="2"/>
  <c r="O941" i="2"/>
  <c r="O940" i="2"/>
  <c r="O939" i="2"/>
  <c r="O938" i="2"/>
  <c r="O937" i="2"/>
  <c r="O936" i="2"/>
  <c r="O935" i="2"/>
  <c r="O934" i="2"/>
  <c r="O933" i="2"/>
  <c r="O932" i="2"/>
  <c r="O931" i="2"/>
  <c r="O930" i="2"/>
  <c r="O929" i="2"/>
  <c r="O928" i="2"/>
  <c r="O927" i="2"/>
  <c r="O926" i="2"/>
  <c r="O925" i="2"/>
  <c r="O924" i="2"/>
  <c r="O923" i="2"/>
  <c r="O922" i="2"/>
  <c r="O921" i="2"/>
  <c r="O920" i="2"/>
  <c r="O919" i="2"/>
  <c r="O918" i="2"/>
  <c r="O917" i="2"/>
  <c r="O916" i="2"/>
  <c r="O915" i="2"/>
  <c r="O914" i="2"/>
  <c r="O913" i="2"/>
  <c r="O912" i="2"/>
  <c r="O911" i="2"/>
  <c r="O910" i="2"/>
  <c r="O909" i="2"/>
  <c r="O908" i="2"/>
  <c r="O907" i="2"/>
  <c r="O906" i="2"/>
  <c r="O905" i="2"/>
  <c r="O904" i="2"/>
  <c r="O903" i="2"/>
  <c r="O902" i="2"/>
  <c r="O901" i="2"/>
  <c r="O900" i="2"/>
  <c r="O899" i="2"/>
  <c r="O898" i="2"/>
  <c r="O897" i="2"/>
  <c r="O896" i="2"/>
  <c r="O895" i="2"/>
  <c r="O894" i="2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F50" i="2"/>
  <c r="G50" i="2" s="1"/>
  <c r="F49" i="2"/>
  <c r="G49" i="2" s="1"/>
  <c r="F48" i="2"/>
  <c r="G48" i="2" s="1"/>
  <c r="F47" i="2"/>
  <c r="G47" i="2" s="1"/>
  <c r="F46" i="2"/>
  <c r="G46" i="2" s="1"/>
  <c r="F45" i="2"/>
  <c r="G45" i="2" s="1"/>
  <c r="F44" i="2"/>
  <c r="G44" i="2" s="1"/>
  <c r="F43" i="2"/>
  <c r="G43" i="2" s="1"/>
  <c r="F42" i="2"/>
  <c r="G42" i="2" s="1"/>
  <c r="F41" i="2"/>
  <c r="G41" i="2" s="1"/>
  <c r="F40" i="2"/>
  <c r="G40" i="2" s="1"/>
  <c r="F39" i="2"/>
  <c r="G39" i="2" s="1"/>
  <c r="F38" i="2"/>
  <c r="G38" i="2" s="1"/>
  <c r="F37" i="2"/>
  <c r="G37" i="2" s="1"/>
  <c r="F36" i="2"/>
  <c r="G36" i="2" s="1"/>
  <c r="F35" i="2"/>
  <c r="G35" i="2" s="1"/>
  <c r="F34" i="2"/>
  <c r="G34" i="2" s="1"/>
  <c r="F33" i="2"/>
  <c r="G33" i="2" s="1"/>
  <c r="F32" i="2"/>
  <c r="G32" i="2" s="1"/>
  <c r="F31" i="2"/>
  <c r="G31" i="2" s="1"/>
  <c r="F30" i="2"/>
  <c r="G30" i="2" s="1"/>
  <c r="F29" i="2"/>
  <c r="G29" i="2" s="1"/>
  <c r="F28" i="2"/>
  <c r="G28" i="2" s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F5" i="2"/>
  <c r="G5" i="2" s="1"/>
  <c r="F4" i="2"/>
  <c r="G4" i="2" s="1"/>
  <c r="F3" i="2"/>
  <c r="G3" i="2" s="1"/>
  <c r="F2" i="2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2" i="1"/>
  <c r="G2" i="1" s="1"/>
  <c r="G2" i="2" l="1"/>
  <c r="J2" i="2"/>
  <c r="O2" i="1"/>
  <c r="O3" i="1"/>
  <c r="O4" i="1"/>
  <c r="O5" i="1"/>
  <c r="O6" i="1"/>
  <c r="O7" i="1"/>
  <c r="O8" i="1"/>
  <c r="O9" i="1"/>
  <c r="O10" i="1"/>
  <c r="O11" i="1"/>
  <c r="O12" i="1"/>
  <c r="O13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" i="1"/>
  <c r="N1" i="1"/>
  <c r="J2" i="1" l="1"/>
</calcChain>
</file>

<file path=xl/sharedStrings.xml><?xml version="1.0" encoding="utf-8"?>
<sst xmlns="http://schemas.openxmlformats.org/spreadsheetml/2006/main" count="5945" uniqueCount="2268">
  <si>
    <t>Sedan</t>
  </si>
  <si>
    <t>Station Wagon/Sport Utility Vehicle</t>
  </si>
  <si>
    <t>PASSENGER VEHICLE</t>
  </si>
  <si>
    <t>SPORT UTILITY / STATION WAGON</t>
  </si>
  <si>
    <t>Taxi</t>
  </si>
  <si>
    <t>Pick-up Truck</t>
  </si>
  <si>
    <t>4 dr sedan</t>
  </si>
  <si>
    <t>Bus</t>
  </si>
  <si>
    <t>Van</t>
  </si>
  <si>
    <t>Box Truck</t>
  </si>
  <si>
    <t>OTHER</t>
  </si>
  <si>
    <t>UNKNOWN</t>
  </si>
  <si>
    <t>Bike</t>
  </si>
  <si>
    <t>NULL</t>
  </si>
  <si>
    <t>LARGE COM VEH(6 OR MORE TIRES)</t>
  </si>
  <si>
    <t xml:space="preserve">SMALL COM VEH(4 TIRES) </t>
  </si>
  <si>
    <t>Motorcycle</t>
  </si>
  <si>
    <t>Tractor Truck Diesel</t>
  </si>
  <si>
    <t>LIVERY VEHICLE</t>
  </si>
  <si>
    <t>Ambulance</t>
  </si>
  <si>
    <t>Dump</t>
  </si>
  <si>
    <t>Convertible</t>
  </si>
  <si>
    <t>E-Bike</t>
  </si>
  <si>
    <t>2 dr sedan</t>
  </si>
  <si>
    <t>PK</t>
  </si>
  <si>
    <t>Flat Bed</t>
  </si>
  <si>
    <t>E-Scooter</t>
  </si>
  <si>
    <t>Moped</t>
  </si>
  <si>
    <t>Garbage or Refuse</t>
  </si>
  <si>
    <t>Carry All</t>
  </si>
  <si>
    <t>Tractor Truck Gasoline</t>
  </si>
  <si>
    <t>Tow Truck / Wrecker</t>
  </si>
  <si>
    <t>FIRE TRUCK</t>
  </si>
  <si>
    <t>Chassis Cab</t>
  </si>
  <si>
    <t>Tanker</t>
  </si>
  <si>
    <t>Motorscooter</t>
  </si>
  <si>
    <t>BICYCLE</t>
  </si>
  <si>
    <t>Ambul</t>
  </si>
  <si>
    <t>Motorbike</t>
  </si>
  <si>
    <t>Concrete Mixer</t>
  </si>
  <si>
    <t>Refrigerated Van</t>
  </si>
  <si>
    <t>Flat Rack</t>
  </si>
  <si>
    <t>Armored Truck</t>
  </si>
  <si>
    <t>3-Door</t>
  </si>
  <si>
    <t>scooter</t>
  </si>
  <si>
    <t>LIMO</t>
  </si>
  <si>
    <t>TRUCK</t>
  </si>
  <si>
    <t>Beverage Truck</t>
  </si>
  <si>
    <t>TRAIL</t>
  </si>
  <si>
    <t>SCHOOL BUS</t>
  </si>
  <si>
    <t>FIRE</t>
  </si>
  <si>
    <t>Lift Boom</t>
  </si>
  <si>
    <t>Stake or Rack</t>
  </si>
  <si>
    <t>FDNY</t>
  </si>
  <si>
    <t>subn</t>
  </si>
  <si>
    <t>Trailer</t>
  </si>
  <si>
    <t>Multi-Wheeled Vehicle</t>
  </si>
  <si>
    <t>TRACT</t>
  </si>
  <si>
    <t>Snow Plow</t>
  </si>
  <si>
    <t>E-Sco</t>
  </si>
  <si>
    <t>AMBU</t>
  </si>
  <si>
    <t>E-Bik</t>
  </si>
  <si>
    <t>Pedicab</t>
  </si>
  <si>
    <t>TOW TRUCK</t>
  </si>
  <si>
    <t>USPS</t>
  </si>
  <si>
    <t>UNKNO</t>
  </si>
  <si>
    <t>SCHOO</t>
  </si>
  <si>
    <t>COM</t>
  </si>
  <si>
    <t>Open Body</t>
  </si>
  <si>
    <t>DELIV</t>
  </si>
  <si>
    <t>COMME</t>
  </si>
  <si>
    <t>Tow t</t>
  </si>
  <si>
    <t>Bulk Agriculture</t>
  </si>
  <si>
    <t>UNK</t>
  </si>
  <si>
    <t>Firetruck</t>
  </si>
  <si>
    <t>BOX T</t>
  </si>
  <si>
    <t>UTILI</t>
  </si>
  <si>
    <t>SCOOT</t>
  </si>
  <si>
    <t>DELV</t>
  </si>
  <si>
    <t>FIRET</t>
  </si>
  <si>
    <t>Pickup with mounted Camper</t>
  </si>
  <si>
    <t>COMMERCIAL</t>
  </si>
  <si>
    <t>FDNY Ambul</t>
  </si>
  <si>
    <t>AMB</t>
  </si>
  <si>
    <t>FORKL</t>
  </si>
  <si>
    <t>Pallet</t>
  </si>
  <si>
    <t>ELECT</t>
  </si>
  <si>
    <t>pas</t>
  </si>
  <si>
    <t>UTIL</t>
  </si>
  <si>
    <t>Lunch Wagon</t>
  </si>
  <si>
    <t>PICK UP</t>
  </si>
  <si>
    <t>pick</t>
  </si>
  <si>
    <t>Minibike</t>
  </si>
  <si>
    <t>FDNY TRUCK</t>
  </si>
  <si>
    <t>GARBA</t>
  </si>
  <si>
    <t>FDNY FIRE</t>
  </si>
  <si>
    <t>STREE</t>
  </si>
  <si>
    <t>FORD</t>
  </si>
  <si>
    <t>Van Camper</t>
  </si>
  <si>
    <t>posta</t>
  </si>
  <si>
    <t>Motorized Home</t>
  </si>
  <si>
    <t>motor</t>
  </si>
  <si>
    <t>GARBAGE TR</t>
  </si>
  <si>
    <t>FLAT</t>
  </si>
  <si>
    <t>TANK</t>
  </si>
  <si>
    <t>Self</t>
  </si>
  <si>
    <t>Minicycle</t>
  </si>
  <si>
    <t>RV</t>
  </si>
  <si>
    <t>WAGON</t>
  </si>
  <si>
    <t>SANIT</t>
  </si>
  <si>
    <t>picku</t>
  </si>
  <si>
    <t>Hopper</t>
  </si>
  <si>
    <t>dump truck</t>
  </si>
  <si>
    <t>Pick up tr</t>
  </si>
  <si>
    <t>FREIG</t>
  </si>
  <si>
    <t>TRL</t>
  </si>
  <si>
    <t>FORKLIFT</t>
  </si>
  <si>
    <t>MTA BUS</t>
  </si>
  <si>
    <t>TRAC</t>
  </si>
  <si>
    <t>TRK</t>
  </si>
  <si>
    <t>PICKUP</t>
  </si>
  <si>
    <t>FORK</t>
  </si>
  <si>
    <t>UTILITY</t>
  </si>
  <si>
    <t>Tow</t>
  </si>
  <si>
    <t>MACK</t>
  </si>
  <si>
    <t>REFG</t>
  </si>
  <si>
    <t>Sprinter V</t>
  </si>
  <si>
    <t>backh</t>
  </si>
  <si>
    <t>Fork lift</t>
  </si>
  <si>
    <t>USPS truck</t>
  </si>
  <si>
    <t>US PO</t>
  </si>
  <si>
    <t>SUV</t>
  </si>
  <si>
    <t>GOLF CART</t>
  </si>
  <si>
    <t>ROAD SWEEP</t>
  </si>
  <si>
    <t>C1</t>
  </si>
  <si>
    <t>Sanitation</t>
  </si>
  <si>
    <t>passenger</t>
  </si>
  <si>
    <t>Vanette</t>
  </si>
  <si>
    <t>van t</t>
  </si>
  <si>
    <t>OMR</t>
  </si>
  <si>
    <t>MTA B</t>
  </si>
  <si>
    <t>VAN TRUCK</t>
  </si>
  <si>
    <t>Mail</t>
  </si>
  <si>
    <t>SEMI</t>
  </si>
  <si>
    <t>POWER</t>
  </si>
  <si>
    <t>Golf</t>
  </si>
  <si>
    <t>FIRE ENGIN</t>
  </si>
  <si>
    <t>PSD</t>
  </si>
  <si>
    <t>MOTOR SCOO</t>
  </si>
  <si>
    <t>DELIVERY T</t>
  </si>
  <si>
    <t>crane</t>
  </si>
  <si>
    <t>road</t>
  </si>
  <si>
    <t>SELF INSUR</t>
  </si>
  <si>
    <t>OMT</t>
  </si>
  <si>
    <t>Tractor Tr</t>
  </si>
  <si>
    <t>Const</t>
  </si>
  <si>
    <t>Glass Rack</t>
  </si>
  <si>
    <t>Livestock Rack</t>
  </si>
  <si>
    <t>FLATB</t>
  </si>
  <si>
    <t>Pickup tru</t>
  </si>
  <si>
    <t>Well Driller</t>
  </si>
  <si>
    <t>ELECTRIC S</t>
  </si>
  <si>
    <t>STAK</t>
  </si>
  <si>
    <t>PC</t>
  </si>
  <si>
    <t>N/A</t>
  </si>
  <si>
    <t>SPC</t>
  </si>
  <si>
    <t>COMM</t>
  </si>
  <si>
    <t>UHAUL</t>
  </si>
  <si>
    <t>P/SH</t>
  </si>
  <si>
    <t>STREET SWE</t>
  </si>
  <si>
    <t>CEMEN</t>
  </si>
  <si>
    <t>UTILITY VE</t>
  </si>
  <si>
    <t>Delivery</t>
  </si>
  <si>
    <t>SPRIN</t>
  </si>
  <si>
    <t>TRACTOR</t>
  </si>
  <si>
    <t>tk</t>
  </si>
  <si>
    <t>MAIL TRUCK</t>
  </si>
  <si>
    <t>Power shov</t>
  </si>
  <si>
    <t>F550</t>
  </si>
  <si>
    <t>OML</t>
  </si>
  <si>
    <t>Log</t>
  </si>
  <si>
    <t>Food</t>
  </si>
  <si>
    <t>PICK-</t>
  </si>
  <si>
    <t>utility tr</t>
  </si>
  <si>
    <t>CITY</t>
  </si>
  <si>
    <t>YELLO</t>
  </si>
  <si>
    <t>gas scoote</t>
  </si>
  <si>
    <t>Cargo</t>
  </si>
  <si>
    <t>WHITE</t>
  </si>
  <si>
    <t>Enclosed Body - Nonremovable Enclosure</t>
  </si>
  <si>
    <t>government</t>
  </si>
  <si>
    <t>AMBULETTE</t>
  </si>
  <si>
    <t>MTA</t>
  </si>
  <si>
    <t>rmp</t>
  </si>
  <si>
    <t>FDNY EMS</t>
  </si>
  <si>
    <t>MINI</t>
  </si>
  <si>
    <t>PASSE</t>
  </si>
  <si>
    <t>NYPD</t>
  </si>
  <si>
    <t>SUBURBAN</t>
  </si>
  <si>
    <t>Pass</t>
  </si>
  <si>
    <t>US POSTAL</t>
  </si>
  <si>
    <t>NYS Ambula</t>
  </si>
  <si>
    <t>OMNIB</t>
  </si>
  <si>
    <t>Postal tru</t>
  </si>
  <si>
    <t>Horse</t>
  </si>
  <si>
    <t>BOBCA</t>
  </si>
  <si>
    <t>E bik</t>
  </si>
  <si>
    <t>TRLR</t>
  </si>
  <si>
    <t>EMS</t>
  </si>
  <si>
    <t>work</t>
  </si>
  <si>
    <t>tr</t>
  </si>
  <si>
    <t>Dirt Bike</t>
  </si>
  <si>
    <t>Enclosed Body - Removable Enclosure</t>
  </si>
  <si>
    <t>GAS MOPED</t>
  </si>
  <si>
    <t>ebike</t>
  </si>
  <si>
    <t>SKATEBOARD</t>
  </si>
  <si>
    <t>BOX</t>
  </si>
  <si>
    <t>acces</t>
  </si>
  <si>
    <t>FLATBED</t>
  </si>
  <si>
    <t>FDNY Firet</t>
  </si>
  <si>
    <t>HINO</t>
  </si>
  <si>
    <t>Cargo van</t>
  </si>
  <si>
    <t>G COM</t>
  </si>
  <si>
    <t>COURIER</t>
  </si>
  <si>
    <t>FDNY LADDE</t>
  </si>
  <si>
    <t>FDNY ENGIN</t>
  </si>
  <si>
    <t>SUBUR</t>
  </si>
  <si>
    <t>Mopd</t>
  </si>
  <si>
    <t>DELIVERY V</t>
  </si>
  <si>
    <t>FORD VAN</t>
  </si>
  <si>
    <t>Excavator</t>
  </si>
  <si>
    <t>REFRI</t>
  </si>
  <si>
    <t>AMBULENCE</t>
  </si>
  <si>
    <t>WORK VAN</t>
  </si>
  <si>
    <t>CO</t>
  </si>
  <si>
    <t>PICK-UP TR</t>
  </si>
  <si>
    <t>Cement tru</t>
  </si>
  <si>
    <t>USPS MAIL</t>
  </si>
  <si>
    <t>mc</t>
  </si>
  <si>
    <t>mcy</t>
  </si>
  <si>
    <t>movin</t>
  </si>
  <si>
    <t>JEEP</t>
  </si>
  <si>
    <t>BULLD</t>
  </si>
  <si>
    <t>Pick-Up</t>
  </si>
  <si>
    <t>ICE C</t>
  </si>
  <si>
    <t>Motorscoot</t>
  </si>
  <si>
    <t>E scooter</t>
  </si>
  <si>
    <t>CMIX</t>
  </si>
  <si>
    <t>UT</t>
  </si>
  <si>
    <t>Fedex</t>
  </si>
  <si>
    <t>excav</t>
  </si>
  <si>
    <t>TRANS</t>
  </si>
  <si>
    <t>MACK TRUCK</t>
  </si>
  <si>
    <t>U-Hau</t>
  </si>
  <si>
    <t>unkow</t>
  </si>
  <si>
    <t>Inter</t>
  </si>
  <si>
    <t>C3</t>
  </si>
  <si>
    <t>freight</t>
  </si>
  <si>
    <t>FREIGHTLIN</t>
  </si>
  <si>
    <t>SWEEP</t>
  </si>
  <si>
    <t>Rescu</t>
  </si>
  <si>
    <t>COURI</t>
  </si>
  <si>
    <t>back</t>
  </si>
  <si>
    <t>EMS bus</t>
  </si>
  <si>
    <t>rd/s</t>
  </si>
  <si>
    <t>VAN/T</t>
  </si>
  <si>
    <t>LIGHT</t>
  </si>
  <si>
    <t>REP</t>
  </si>
  <si>
    <t>TANKE</t>
  </si>
  <si>
    <t>CATER</t>
  </si>
  <si>
    <t>TOWER</t>
  </si>
  <si>
    <t>FORD TRANS</t>
  </si>
  <si>
    <t>gator</t>
  </si>
  <si>
    <t>BOBCAT</t>
  </si>
  <si>
    <t>DIRT</t>
  </si>
  <si>
    <t>LIVER</t>
  </si>
  <si>
    <t>LADDER TRU</t>
  </si>
  <si>
    <t>UPS T</t>
  </si>
  <si>
    <t>GOVER</t>
  </si>
  <si>
    <t>WINNE</t>
  </si>
  <si>
    <t>UPS TRUCK</t>
  </si>
  <si>
    <t>MOBIL</t>
  </si>
  <si>
    <t>A</t>
  </si>
  <si>
    <t>EMS TRUCK</t>
  </si>
  <si>
    <t>RENTA</t>
  </si>
  <si>
    <t>Trc</t>
  </si>
  <si>
    <t>Horse trai</t>
  </si>
  <si>
    <t>TLC</t>
  </si>
  <si>
    <t>Veriz</t>
  </si>
  <si>
    <t>NYC SANITA</t>
  </si>
  <si>
    <t>TRACK</t>
  </si>
  <si>
    <t>skate</t>
  </si>
  <si>
    <t>FIRE APPAR</t>
  </si>
  <si>
    <t>R/V</t>
  </si>
  <si>
    <t>TL</t>
  </si>
  <si>
    <t>Dodge</t>
  </si>
  <si>
    <t>FOOD TRUCK</t>
  </si>
  <si>
    <t>HRSE</t>
  </si>
  <si>
    <t>D3</t>
  </si>
  <si>
    <t>Grain</t>
  </si>
  <si>
    <t>SCOM</t>
  </si>
  <si>
    <t>SS</t>
  </si>
  <si>
    <t>UTV</t>
  </si>
  <si>
    <t>MOPAD</t>
  </si>
  <si>
    <t>CASE</t>
  </si>
  <si>
    <t>SE</t>
  </si>
  <si>
    <t>4D</t>
  </si>
  <si>
    <t>fd tr</t>
  </si>
  <si>
    <t>BOOM LIFT</t>
  </si>
  <si>
    <t>Marke</t>
  </si>
  <si>
    <t>CHEVY</t>
  </si>
  <si>
    <t>L1</t>
  </si>
  <si>
    <t>house on w</t>
  </si>
  <si>
    <t>APPOR</t>
  </si>
  <si>
    <t>spec</t>
  </si>
  <si>
    <t>PKUP</t>
  </si>
  <si>
    <t>PASSANGER</t>
  </si>
  <si>
    <t>MOTOR HOME</t>
  </si>
  <si>
    <t>U-Haul</t>
  </si>
  <si>
    <t>ECONOLINE</t>
  </si>
  <si>
    <t>4DS</t>
  </si>
  <si>
    <t>USPS POSTA</t>
  </si>
  <si>
    <t>3 WHE</t>
  </si>
  <si>
    <t>LIMOU</t>
  </si>
  <si>
    <t>FRIEG</t>
  </si>
  <si>
    <t>VMS</t>
  </si>
  <si>
    <t>4dsd</t>
  </si>
  <si>
    <t>15 Pa</t>
  </si>
  <si>
    <t>Mini Van</t>
  </si>
  <si>
    <t>ECONO</t>
  </si>
  <si>
    <t>Backhoe</t>
  </si>
  <si>
    <t>FRHT</t>
  </si>
  <si>
    <t>NISSA</t>
  </si>
  <si>
    <t>AMBULACE</t>
  </si>
  <si>
    <t>PAYLO</t>
  </si>
  <si>
    <t>Motorized</t>
  </si>
  <si>
    <t>SEMI-</t>
  </si>
  <si>
    <t>commerical</t>
  </si>
  <si>
    <t>dumps</t>
  </si>
  <si>
    <t>FED E</t>
  </si>
  <si>
    <t>MINIV</t>
  </si>
  <si>
    <t>OIL T</t>
  </si>
  <si>
    <t>Electric m</t>
  </si>
  <si>
    <t>St</t>
  </si>
  <si>
    <t>GEICO</t>
  </si>
  <si>
    <t>AMBULANE</t>
  </si>
  <si>
    <t>CON ED TRU</t>
  </si>
  <si>
    <t>SW</t>
  </si>
  <si>
    <t>C2</t>
  </si>
  <si>
    <t>FLEET</t>
  </si>
  <si>
    <t>Post offic</t>
  </si>
  <si>
    <t>NYCHA</t>
  </si>
  <si>
    <t>BoxTr</t>
  </si>
  <si>
    <t>e com</t>
  </si>
  <si>
    <t>TF</t>
  </si>
  <si>
    <t>BUCKE</t>
  </si>
  <si>
    <t>Postal ser</t>
  </si>
  <si>
    <t>MTA transi</t>
  </si>
  <si>
    <t>DOLLY</t>
  </si>
  <si>
    <t>HEAVY</t>
  </si>
  <si>
    <t>NYPD TOW T</t>
  </si>
  <si>
    <t>Pavin</t>
  </si>
  <si>
    <t>NYC AMBULA</t>
  </si>
  <si>
    <t>PUMP</t>
  </si>
  <si>
    <t>TOWTR</t>
  </si>
  <si>
    <t>NOT I</t>
  </si>
  <si>
    <t>Grumman LL</t>
  </si>
  <si>
    <t>SMART</t>
  </si>
  <si>
    <t>50cc Scoot</t>
  </si>
  <si>
    <t>STREET CLE</t>
  </si>
  <si>
    <t>FRONT</t>
  </si>
  <si>
    <t>FUEL</t>
  </si>
  <si>
    <t>RGS</t>
  </si>
  <si>
    <t>SCOO</t>
  </si>
  <si>
    <t>Access-A-R</t>
  </si>
  <si>
    <t>DODGE RAM</t>
  </si>
  <si>
    <t>amazon tru</t>
  </si>
  <si>
    <t>Wheel</t>
  </si>
  <si>
    <t>truck trai</t>
  </si>
  <si>
    <t>I1</t>
  </si>
  <si>
    <t>CART</t>
  </si>
  <si>
    <t>ESU T</t>
  </si>
  <si>
    <t>4door</t>
  </si>
  <si>
    <t>Bicyc</t>
  </si>
  <si>
    <t>FOOD CART</t>
  </si>
  <si>
    <t>FD Ambulan</t>
  </si>
  <si>
    <t>PEDIC</t>
  </si>
  <si>
    <t>SWT</t>
  </si>
  <si>
    <t>BS</t>
  </si>
  <si>
    <t>Omnibus</t>
  </si>
  <si>
    <t>Ram</t>
  </si>
  <si>
    <t>Budge</t>
  </si>
  <si>
    <t>Dot</t>
  </si>
  <si>
    <t>d1</t>
  </si>
  <si>
    <t>Mopped</t>
  </si>
  <si>
    <t>Schoolbus</t>
  </si>
  <si>
    <t>SEGWA</t>
  </si>
  <si>
    <t>NEW Y</t>
  </si>
  <si>
    <t>Constructi</t>
  </si>
  <si>
    <t>E bike</t>
  </si>
  <si>
    <t>PSH</t>
  </si>
  <si>
    <t>3-whe</t>
  </si>
  <si>
    <t>City Owned</t>
  </si>
  <si>
    <t>NAVIG</t>
  </si>
  <si>
    <t>Skywatch</t>
  </si>
  <si>
    <t>SUB</t>
  </si>
  <si>
    <t>na</t>
  </si>
  <si>
    <t>USPS VAN</t>
  </si>
  <si>
    <t>DUMPT</t>
  </si>
  <si>
    <t>Subr</t>
  </si>
  <si>
    <t>plow</t>
  </si>
  <si>
    <t>VAV</t>
  </si>
  <si>
    <t>NYC F</t>
  </si>
  <si>
    <t>US</t>
  </si>
  <si>
    <t>fed ex tru</t>
  </si>
  <si>
    <t>NYC FIRE T</t>
  </si>
  <si>
    <t>FREIGHT TR</t>
  </si>
  <si>
    <t>toyot</t>
  </si>
  <si>
    <t>SCOOTER GA</t>
  </si>
  <si>
    <t>PERM</t>
  </si>
  <si>
    <t>Van (Trans</t>
  </si>
  <si>
    <t>NYC</t>
  </si>
  <si>
    <t>TCN</t>
  </si>
  <si>
    <t>KENWO</t>
  </si>
  <si>
    <t>ladde</t>
  </si>
  <si>
    <t>USPS VEHIC</t>
  </si>
  <si>
    <t>APP</t>
  </si>
  <si>
    <t>vespa</t>
  </si>
  <si>
    <t>FLATBED TO</t>
  </si>
  <si>
    <t>standing s</t>
  </si>
  <si>
    <t>12 Pa</t>
  </si>
  <si>
    <t>BOOM</t>
  </si>
  <si>
    <t>VAN W</t>
  </si>
  <si>
    <t>Mailtruck</t>
  </si>
  <si>
    <t>Horse carr</t>
  </si>
  <si>
    <t>NYC TRANSI</t>
  </si>
  <si>
    <t>LEFT</t>
  </si>
  <si>
    <t>G TOW</t>
  </si>
  <si>
    <t>Detached t</t>
  </si>
  <si>
    <t>EMS A</t>
  </si>
  <si>
    <t>VAN/TRUCK</t>
  </si>
  <si>
    <t>NYC D</t>
  </si>
  <si>
    <t>Can</t>
  </si>
  <si>
    <t>Bucket Tru</t>
  </si>
  <si>
    <t>EMT Ambula</t>
  </si>
  <si>
    <t>GLBEN</t>
  </si>
  <si>
    <t>VPG</t>
  </si>
  <si>
    <t>FLAT/</t>
  </si>
  <si>
    <t>EMS T</t>
  </si>
  <si>
    <t>USPOS</t>
  </si>
  <si>
    <t>sterl</t>
  </si>
  <si>
    <t>ABULANCE</t>
  </si>
  <si>
    <t>4DR</t>
  </si>
  <si>
    <t>SPRINTER</t>
  </si>
  <si>
    <t>SEMI TRAIL</t>
  </si>
  <si>
    <t>work truck</t>
  </si>
  <si>
    <t>E SCO</t>
  </si>
  <si>
    <t>E AMB</t>
  </si>
  <si>
    <t>PUMPER</t>
  </si>
  <si>
    <t>Ice Cream</t>
  </si>
  <si>
    <t>18 WHEELER</t>
  </si>
  <si>
    <t>LMB</t>
  </si>
  <si>
    <t>FDNY EMS V</t>
  </si>
  <si>
    <t>OMS</t>
  </si>
  <si>
    <t>BK</t>
  </si>
  <si>
    <t>EMS Ambula</t>
  </si>
  <si>
    <t>U HAU</t>
  </si>
  <si>
    <t>ENGIN</t>
  </si>
  <si>
    <t>CITY OF NE</t>
  </si>
  <si>
    <t>SP PURPOSE</t>
  </si>
  <si>
    <t>MINI BUS</t>
  </si>
  <si>
    <t>concr</t>
  </si>
  <si>
    <t>LTR</t>
  </si>
  <si>
    <t>DIRTB</t>
  </si>
  <si>
    <t>LIGHT TRAI</t>
  </si>
  <si>
    <t>amulance</t>
  </si>
  <si>
    <t>house</t>
  </si>
  <si>
    <t>GRAY</t>
  </si>
  <si>
    <t>G PSD</t>
  </si>
  <si>
    <t>CHEV</t>
  </si>
  <si>
    <t>FORD SPRIN</t>
  </si>
  <si>
    <t>SUBN - AMB</t>
  </si>
  <si>
    <t>TRT</t>
  </si>
  <si>
    <t>carri</t>
  </si>
  <si>
    <t>5X8 T</t>
  </si>
  <si>
    <t>Postal Box</t>
  </si>
  <si>
    <t>RUBBE</t>
  </si>
  <si>
    <t>Car C</t>
  </si>
  <si>
    <t>LADDER CO</t>
  </si>
  <si>
    <t>postal van</t>
  </si>
  <si>
    <t>2 DOO</t>
  </si>
  <si>
    <t>�MBU</t>
  </si>
  <si>
    <t>Razor Scoo</t>
  </si>
  <si>
    <t>DIESE</t>
  </si>
  <si>
    <t>NonMotordS</t>
  </si>
  <si>
    <t>Bucketload</t>
  </si>
  <si>
    <t>Shove</t>
  </si>
  <si>
    <t>NYC FDNY #</t>
  </si>
  <si>
    <t>COM TRANS</t>
  </si>
  <si>
    <t>ARMY</t>
  </si>
  <si>
    <t>Cat 9</t>
  </si>
  <si>
    <t>TRALI</t>
  </si>
  <si>
    <t>Red moped</t>
  </si>
  <si>
    <t>GREEN</t>
  </si>
  <si>
    <t>ELE MOTORC</t>
  </si>
  <si>
    <t>F550 ESU R</t>
  </si>
  <si>
    <t>E - B</t>
  </si>
  <si>
    <t>BOBCAT FOR</t>
  </si>
  <si>
    <t>FEIG</t>
  </si>
  <si>
    <t>NYNJ RAIL</t>
  </si>
  <si>
    <t>MOTOR SKAT</t>
  </si>
  <si>
    <t>SUBN WHI</t>
  </si>
  <si>
    <t>Farm</t>
  </si>
  <si>
    <t>SONATA</t>
  </si>
  <si>
    <t>Gator 4x4</t>
  </si>
  <si>
    <t>Fire Truvk</t>
  </si>
  <si>
    <t>Yale Fork</t>
  </si>
  <si>
    <t>red t</t>
  </si>
  <si>
    <t>dp</t>
  </si>
  <si>
    <t>nyc EMS</t>
  </si>
  <si>
    <t>JOHN DEERE</t>
  </si>
  <si>
    <t>Lime Scoot</t>
  </si>
  <si>
    <t>REPAI</t>
  </si>
  <si>
    <t>YW SCHOOL</t>
  </si>
  <si>
    <t>Attac</t>
  </si>
  <si>
    <t>CAT P</t>
  </si>
  <si>
    <t>OTH</t>
  </si>
  <si>
    <t>Hearse</t>
  </si>
  <si>
    <t>DUMPSTER T</t>
  </si>
  <si>
    <t>TRAILEE</t>
  </si>
  <si>
    <t>Leased amb</t>
  </si>
  <si>
    <t>POWER LADD</t>
  </si>
  <si>
    <t>ST150</t>
  </si>
  <si>
    <t>1S</t>
  </si>
  <si>
    <t>EAMB</t>
  </si>
  <si>
    <t>TTRAILER</t>
  </si>
  <si>
    <t>MTA C</t>
  </si>
  <si>
    <t>E.M.S</t>
  </si>
  <si>
    <t>USPS #7530</t>
  </si>
  <si>
    <t>E-MOT</t>
  </si>
  <si>
    <t>amdu</t>
  </si>
  <si>
    <t>P PSD</t>
  </si>
  <si>
    <t>MO-PED</t>
  </si>
  <si>
    <t>AMBUKANCE</t>
  </si>
  <si>
    <t>REFR</t>
  </si>
  <si>
    <t>SELF-</t>
  </si>
  <si>
    <t>MOVING VAN</t>
  </si>
  <si>
    <t>PETIT CAB</t>
  </si>
  <si>
    <t>Honda HRV</t>
  </si>
  <si>
    <t>ford econo</t>
  </si>
  <si>
    <t>comm.</t>
  </si>
  <si>
    <t>VA</t>
  </si>
  <si>
    <t>ESU RESCUE</t>
  </si>
  <si>
    <t>STATE</t>
  </si>
  <si>
    <t>VAN A</t>
  </si>
  <si>
    <t>Livery Bus</t>
  </si>
  <si>
    <t>3 doo</t>
  </si>
  <si>
    <t>FRE</t>
  </si>
  <si>
    <t>leu</t>
  </si>
  <si>
    <t>EMS FDNY B</t>
  </si>
  <si>
    <t>GOLFCART</t>
  </si>
  <si>
    <t>Quality tr</t>
  </si>
  <si>
    <t>RAZOR150 M</t>
  </si>
  <si>
    <t>nycta</t>
  </si>
  <si>
    <t>dsny</t>
  </si>
  <si>
    <t>DRILL RIG</t>
  </si>
  <si>
    <t>REF BOX TR</t>
  </si>
  <si>
    <t>X Amb</t>
  </si>
  <si>
    <t>FREIGHT VA</t>
  </si>
  <si>
    <t>NYCHA Van</t>
  </si>
  <si>
    <t>MECHANICAL</t>
  </si>
  <si>
    <t>EMERGENCY</t>
  </si>
  <si>
    <t>NS AM</t>
  </si>
  <si>
    <t>CATIP</t>
  </si>
  <si>
    <t>Rescue Tru</t>
  </si>
  <si>
    <t>MAC T</t>
  </si>
  <si>
    <t>ABULA</t>
  </si>
  <si>
    <t>H3</t>
  </si>
  <si>
    <t>DEPARTMENT</t>
  </si>
  <si>
    <t>SCHOOL  BU</t>
  </si>
  <si>
    <t>Ford picku</t>
  </si>
  <si>
    <t>icecr</t>
  </si>
  <si>
    <t>Sweeper</t>
  </si>
  <si>
    <t>ESCOOTER S</t>
  </si>
  <si>
    <t>FREIGHT FL</t>
  </si>
  <si>
    <t>NY CITY MT</t>
  </si>
  <si>
    <t>FEDEX TRUC</t>
  </si>
  <si>
    <t>FLAT-</t>
  </si>
  <si>
    <t>BKHOE</t>
  </si>
  <si>
    <t>Combinatio</t>
  </si>
  <si>
    <t>SPR</t>
  </si>
  <si>
    <t>ALL TERRAI</t>
  </si>
  <si>
    <t>SELF-INSUR</t>
  </si>
  <si>
    <t>HORSE DRAW</t>
  </si>
  <si>
    <t>TRANSPORTE</t>
  </si>
  <si>
    <t>MINIVAN</t>
  </si>
  <si>
    <t>NYC PARKS</t>
  </si>
  <si>
    <t>18 WH</t>
  </si>
  <si>
    <t>PU</t>
  </si>
  <si>
    <t>NT TR</t>
  </si>
  <si>
    <t>CONVE</t>
  </si>
  <si>
    <t>gokar</t>
  </si>
  <si>
    <t>TOWMA</t>
  </si>
  <si>
    <t>moped scoo</t>
  </si>
  <si>
    <t>Backhoe Lo</t>
  </si>
  <si>
    <t>east</t>
  </si>
  <si>
    <t>VOLVO</t>
  </si>
  <si>
    <t>Trolley ri</t>
  </si>
  <si>
    <t>YELLOW TAX</t>
  </si>
  <si>
    <t>wag</t>
  </si>
  <si>
    <t>TOW-TRUCK</t>
  </si>
  <si>
    <t>TRUCK/VAN</t>
  </si>
  <si>
    <t>FRONT LOAD</t>
  </si>
  <si>
    <t>CAT FORKLI</t>
  </si>
  <si>
    <t>GOV V</t>
  </si>
  <si>
    <t>USPS #6530</t>
  </si>
  <si>
    <t>UTILITY WH</t>
  </si>
  <si>
    <t>MINI SCHOO</t>
  </si>
  <si>
    <t>FIRET TRUC</t>
  </si>
  <si>
    <t>TRANSPORT</t>
  </si>
  <si>
    <t>GOVENMENT</t>
  </si>
  <si>
    <t>commerial</t>
  </si>
  <si>
    <t>electronic</t>
  </si>
  <si>
    <t>Govt P/U T</t>
  </si>
  <si>
    <t>JETSKI</t>
  </si>
  <si>
    <t>YELLOWPOWE</t>
  </si>
  <si>
    <t>2- to</t>
  </si>
  <si>
    <t>e skate bo</t>
  </si>
  <si>
    <t>4SEDN</t>
  </si>
  <si>
    <t>CAT</t>
  </si>
  <si>
    <t>Pickup tow</t>
  </si>
  <si>
    <t>F150XL PIC</t>
  </si>
  <si>
    <t>e-350</t>
  </si>
  <si>
    <t>REVEL</t>
  </si>
  <si>
    <t>EMRGN</t>
  </si>
  <si>
    <t>Snowmobile</t>
  </si>
  <si>
    <t>FLATBED FR</t>
  </si>
  <si>
    <t>SKID-</t>
  </si>
  <si>
    <t>mtr s</t>
  </si>
  <si>
    <t>POIS</t>
  </si>
  <si>
    <t>T/ CR</t>
  </si>
  <si>
    <t>bsd</t>
  </si>
  <si>
    <t>BOOM MOPED</t>
  </si>
  <si>
    <t>FDNY Vehic</t>
  </si>
  <si>
    <t>PV HOLDING</t>
  </si>
  <si>
    <t>White Van</t>
  </si>
  <si>
    <t>VAB</t>
  </si>
  <si>
    <t>Commer Veh</t>
  </si>
  <si>
    <t>COMM TRAIL</t>
  </si>
  <si>
    <t>Landscapin</t>
  </si>
  <si>
    <t>USPS/GOVT</t>
  </si>
  <si>
    <t>CATAPILLAR</t>
  </si>
  <si>
    <t>HOSRE</t>
  </si>
  <si>
    <t>PUSH SCOOT</t>
  </si>
  <si>
    <t>UNKNW</t>
  </si>
  <si>
    <t>ONE WHEEL</t>
  </si>
  <si>
    <t>AMABU</t>
  </si>
  <si>
    <t>santa</t>
  </si>
  <si>
    <t>Dumb Truck</t>
  </si>
  <si>
    <t>ESU REP</t>
  </si>
  <si>
    <t>CITYWIDE</t>
  </si>
  <si>
    <t>NYC MTA BU</t>
  </si>
  <si>
    <t>In Line Sk</t>
  </si>
  <si>
    <t>Nova</t>
  </si>
  <si>
    <t>MOT</t>
  </si>
  <si>
    <t>NTTRL</t>
  </si>
  <si>
    <t>sgws</t>
  </si>
  <si>
    <t>LADDER 34</t>
  </si>
  <si>
    <t>LIBER</t>
  </si>
  <si>
    <t>Station Wa</t>
  </si>
  <si>
    <t>A-ONE</t>
  </si>
  <si>
    <t>TRUCK VAN</t>
  </si>
  <si>
    <t>cm</t>
  </si>
  <si>
    <t>WHIT</t>
  </si>
  <si>
    <t>MAIL CARRI</t>
  </si>
  <si>
    <t>LIABITIY</t>
  </si>
  <si>
    <t>BROOM</t>
  </si>
  <si>
    <t>2 TON</t>
  </si>
  <si>
    <t>Unmarked V</t>
  </si>
  <si>
    <t>HWH</t>
  </si>
  <si>
    <t>SPECIAL CO</t>
  </si>
  <si>
    <t>nat grid t</t>
  </si>
  <si>
    <t>MOTORHOME</t>
  </si>
  <si>
    <t>GEN  AMBUL</t>
  </si>
  <si>
    <t>FREE</t>
  </si>
  <si>
    <t>GOVT.</t>
  </si>
  <si>
    <t>PROGRESSIV</t>
  </si>
  <si>
    <t>LD</t>
  </si>
  <si>
    <t>MAXIM</t>
  </si>
  <si>
    <t>2 wheel sc</t>
  </si>
  <si>
    <t>Sprinter W</t>
  </si>
  <si>
    <t>SC</t>
  </si>
  <si>
    <t>4 axe</t>
  </si>
  <si>
    <t>KME/F</t>
  </si>
  <si>
    <t>FIRER</t>
  </si>
  <si>
    <t>Fdny Ems T</t>
  </si>
  <si>
    <t>TRUCK CRAN</t>
  </si>
  <si>
    <t>f15</t>
  </si>
  <si>
    <t>REVEL MOPE</t>
  </si>
  <si>
    <t>FDNY INSUR</t>
  </si>
  <si>
    <t>Van (</t>
  </si>
  <si>
    <t>Barri</t>
  </si>
  <si>
    <t>none</t>
  </si>
  <si>
    <t>ROOD</t>
  </si>
  <si>
    <t>NYS A</t>
  </si>
  <si>
    <t>te</t>
  </si>
  <si>
    <t>FDNY- Fire</t>
  </si>
  <si>
    <t>TRAILER CA</t>
  </si>
  <si>
    <t>NIU</t>
  </si>
  <si>
    <t>City vehic</t>
  </si>
  <si>
    <t>DEPT VAN #</t>
  </si>
  <si>
    <t>MARK</t>
  </si>
  <si>
    <t>hi-lo</t>
  </si>
  <si>
    <t>yellow cab</t>
  </si>
  <si>
    <t>nyu s</t>
  </si>
  <si>
    <t>SKID STEER</t>
  </si>
  <si>
    <t>Car carrie</t>
  </si>
  <si>
    <t>LOCOMOTIVE</t>
  </si>
  <si>
    <t>ENGINE SP0</t>
  </si>
  <si>
    <t>escavator</t>
  </si>
  <si>
    <t>CABIN</t>
  </si>
  <si>
    <t>Token</t>
  </si>
  <si>
    <t>Asphalt Pa</t>
  </si>
  <si>
    <t>SW/VAN</t>
  </si>
  <si>
    <t>FDNY LADER</t>
  </si>
  <si>
    <t>LIT DIRECT</t>
  </si>
  <si>
    <t>DOT R</t>
  </si>
  <si>
    <t>Tram</t>
  </si>
  <si>
    <t>subar</t>
  </si>
  <si>
    <t>YW PO</t>
  </si>
  <si>
    <t>?omme</t>
  </si>
  <si>
    <t>METRO TRAN</t>
  </si>
  <si>
    <t>T880</t>
  </si>
  <si>
    <t>ems b</t>
  </si>
  <si>
    <t>Lim</t>
  </si>
  <si>
    <t>MOBILITY S</t>
  </si>
  <si>
    <t>forlift</t>
  </si>
  <si>
    <t>CAT.</t>
  </si>
  <si>
    <t>DELV WH</t>
  </si>
  <si>
    <t>City Bus</t>
  </si>
  <si>
    <t>camper tra</t>
  </si>
  <si>
    <t>I-haul</t>
  </si>
  <si>
    <t>E450</t>
  </si>
  <si>
    <t>LCOM</t>
  </si>
  <si>
    <t>NYPD VAN</t>
  </si>
  <si>
    <t>Piggy back</t>
  </si>
  <si>
    <t>SHUTTLE BU</t>
  </si>
  <si>
    <t>Lawnmower</t>
  </si>
  <si>
    <t>kick scoot</t>
  </si>
  <si>
    <t>FUSION</t>
  </si>
  <si>
    <t>SWEEPER TR</t>
  </si>
  <si>
    <t>TR/KI</t>
  </si>
  <si>
    <t>MARKED RMP</t>
  </si>
  <si>
    <t>Nissan</t>
  </si>
  <si>
    <t>STACK</t>
  </si>
  <si>
    <t>PSP</t>
  </si>
  <si>
    <t>box van</t>
  </si>
  <si>
    <t>CAR/SUV</t>
  </si>
  <si>
    <t>11-VA</t>
  </si>
  <si>
    <t>BOX CAR</t>
  </si>
  <si>
    <t>HUMVEE</t>
  </si>
  <si>
    <t>ASPHALT RO</t>
  </si>
  <si>
    <t>1C</t>
  </si>
  <si>
    <t>LIEBH</t>
  </si>
  <si>
    <t>TRUCK COMM</t>
  </si>
  <si>
    <t>Tow-t</t>
  </si>
  <si>
    <t>SYBN</t>
  </si>
  <si>
    <t>R/V C</t>
  </si>
  <si>
    <t>12 passage</t>
  </si>
  <si>
    <t>E3</t>
  </si>
  <si>
    <t>GAS POWERE</t>
  </si>
  <si>
    <t>AMUBULANCE</t>
  </si>
  <si>
    <t>POLIC</t>
  </si>
  <si>
    <t>LOADE</t>
  </si>
  <si>
    <t>2 DR</t>
  </si>
  <si>
    <t>Collection</t>
  </si>
  <si>
    <t>PROMASTER</t>
  </si>
  <si>
    <t>FIRTRUCK</t>
  </si>
  <si>
    <t>USPS2</t>
  </si>
  <si>
    <t>UTLIT</t>
  </si>
  <si>
    <t>U-Haul min</t>
  </si>
  <si>
    <t>MVP</t>
  </si>
  <si>
    <t>SCOMM</t>
  </si>
  <si>
    <t>U HAUL TRU</t>
  </si>
  <si>
    <t>CHART</t>
  </si>
  <si>
    <t>FDNY mecha</t>
  </si>
  <si>
    <t>MILITARY</t>
  </si>
  <si>
    <t>CARRIER</t>
  </si>
  <si>
    <t>MANUAL SCO</t>
  </si>
  <si>
    <t>D2</t>
  </si>
  <si>
    <t>sanitaion</t>
  </si>
  <si>
    <t>TKTR</t>
  </si>
  <si>
    <t>passa</t>
  </si>
  <si>
    <t>omni</t>
  </si>
  <si>
    <t>depar</t>
  </si>
  <si>
    <t>LMTV</t>
  </si>
  <si>
    <t>COM T</t>
  </si>
  <si>
    <t>10 Paaseng</t>
  </si>
  <si>
    <t>RIV 2022</t>
  </si>
  <si>
    <t>RINGO</t>
  </si>
  <si>
    <t>Isuzu</t>
  </si>
  <si>
    <t>M2</t>
  </si>
  <si>
    <t>COMER</t>
  </si>
  <si>
    <t>SD</t>
  </si>
  <si>
    <t>TRANSIT VA</t>
  </si>
  <si>
    <t>delviery</t>
  </si>
  <si>
    <t>SWEPE</t>
  </si>
  <si>
    <t>PEPSI DELI</t>
  </si>
  <si>
    <t>PEDAL BIKE</t>
  </si>
  <si>
    <t>BOX H</t>
  </si>
  <si>
    <t>DOT TRUCK</t>
  </si>
  <si>
    <t>EMS/VAN</t>
  </si>
  <si>
    <t>HI TA</t>
  </si>
  <si>
    <t>NO/BU</t>
  </si>
  <si>
    <t>HEAVY TRUC</t>
  </si>
  <si>
    <t>X TRL</t>
  </si>
  <si>
    <t>FDNY 245 E</t>
  </si>
  <si>
    <t>del truck</t>
  </si>
  <si>
    <t>3DOOR</t>
  </si>
  <si>
    <t>C 1</t>
  </si>
  <si>
    <t>U-HAUL TRU</t>
  </si>
  <si>
    <t>RV/VAN</t>
  </si>
  <si>
    <t>GRUMM</t>
  </si>
  <si>
    <t>VANG</t>
  </si>
  <si>
    <t>COMMM</t>
  </si>
  <si>
    <t>TL TR</t>
  </si>
  <si>
    <t>COLL</t>
  </si>
  <si>
    <t>Waste truc</t>
  </si>
  <si>
    <t>Mercedes</t>
  </si>
  <si>
    <t>4whee</t>
  </si>
  <si>
    <t>R.M.P.</t>
  </si>
  <si>
    <t>BOAT</t>
  </si>
  <si>
    <t>MAC</t>
  </si>
  <si>
    <t>MDX</t>
  </si>
  <si>
    <t>Stake</t>
  </si>
  <si>
    <t>gas mo ped</t>
  </si>
  <si>
    <t>usps  van</t>
  </si>
  <si>
    <t>H1</t>
  </si>
  <si>
    <t>E REVEL SC</t>
  </si>
  <si>
    <t>BTM</t>
  </si>
  <si>
    <t>FORK-</t>
  </si>
  <si>
    <t>Traffic To</t>
  </si>
  <si>
    <t>seagr</t>
  </si>
  <si>
    <t>315 e</t>
  </si>
  <si>
    <t>4 RUN</t>
  </si>
  <si>
    <t>TRAC.</t>
  </si>
  <si>
    <t>Fd fi</t>
  </si>
  <si>
    <t>Yellow sch</t>
  </si>
  <si>
    <t>Dent and S</t>
  </si>
  <si>
    <t>TRAILER/FL</t>
  </si>
  <si>
    <t>U.S. POSTA</t>
  </si>
  <si>
    <t>US MA</t>
  </si>
  <si>
    <t>ELEC. UNIC</t>
  </si>
  <si>
    <t>TRLR PLT,</t>
  </si>
  <si>
    <t>g scl</t>
  </si>
  <si>
    <t>FRHT TRAIL</t>
  </si>
  <si>
    <t>BACK HOE</t>
  </si>
  <si>
    <t>BLOCK</t>
  </si>
  <si>
    <t>TRUCK FLAT</t>
  </si>
  <si>
    <t>MOTORIZEDS</t>
  </si>
  <si>
    <t>VAGON</t>
  </si>
  <si>
    <t>Ford EC2</t>
  </si>
  <si>
    <t>OLC</t>
  </si>
  <si>
    <t>COACH</t>
  </si>
  <si>
    <t>frh</t>
  </si>
  <si>
    <t>E-SKATEBOA</t>
  </si>
  <si>
    <t>Pick wh</t>
  </si>
  <si>
    <t>dhl t</t>
  </si>
  <si>
    <t>COUPE</t>
  </si>
  <si>
    <t>CHEVR</t>
  </si>
  <si>
    <t>RV/Tr</t>
  </si>
  <si>
    <t>G Sem</t>
  </si>
  <si>
    <t>REN</t>
  </si>
  <si>
    <t>MOPED 150C</t>
  </si>
  <si>
    <t>com v</t>
  </si>
  <si>
    <t>TRUCK W/TR</t>
  </si>
  <si>
    <t>POSTAL VEH</t>
  </si>
  <si>
    <t>omm</t>
  </si>
  <si>
    <t>CHERV</t>
  </si>
  <si>
    <t>HD</t>
  </si>
  <si>
    <t>MOOPER</t>
  </si>
  <si>
    <t>prks</t>
  </si>
  <si>
    <t>BOXTRUCK</t>
  </si>
  <si>
    <t>ARMOR</t>
  </si>
  <si>
    <t>NYFD ambul</t>
  </si>
  <si>
    <t>Pas (4dr s</t>
  </si>
  <si>
    <t>ECOM</t>
  </si>
  <si>
    <t>SEDONA</t>
  </si>
  <si>
    <t>FD LADDER</t>
  </si>
  <si>
    <t>35 FT</t>
  </si>
  <si>
    <t>ME/BE</t>
  </si>
  <si>
    <t>US GO</t>
  </si>
  <si>
    <t>Ladder</t>
  </si>
  <si>
    <t>G1</t>
  </si>
  <si>
    <t>nyfd</t>
  </si>
  <si>
    <t>g spc</t>
  </si>
  <si>
    <t>Thomas</t>
  </si>
  <si>
    <t>Go kart</t>
  </si>
  <si>
    <t>range</t>
  </si>
  <si>
    <t>U-HAL</t>
  </si>
  <si>
    <t>UNKWOWN</t>
  </si>
  <si>
    <t>G1`</t>
  </si>
  <si>
    <t>fedx</t>
  </si>
  <si>
    <t>E- Bi</t>
  </si>
  <si>
    <t>SEA</t>
  </si>
  <si>
    <t>APORT</t>
  </si>
  <si>
    <t>PSR</t>
  </si>
  <si>
    <t>EMS -BUS</t>
  </si>
  <si>
    <t>GMC ECOM</t>
  </si>
  <si>
    <t>RMP V</t>
  </si>
  <si>
    <t>US MAIL #1</t>
  </si>
  <si>
    <t>EC3</t>
  </si>
  <si>
    <t>sanitaton</t>
  </si>
  <si>
    <t>ManPower s</t>
  </si>
  <si>
    <t>KUBOT</t>
  </si>
  <si>
    <t>STREET</t>
  </si>
  <si>
    <t>LTRL</t>
  </si>
  <si>
    <t>SERVI</t>
  </si>
  <si>
    <t>TRANSIT</t>
  </si>
  <si>
    <t>bobct</t>
  </si>
  <si>
    <t>PASS VAN</t>
  </si>
  <si>
    <t>MTA V</t>
  </si>
  <si>
    <t>C0MME</t>
  </si>
  <si>
    <t>SANMEN COU</t>
  </si>
  <si>
    <t>UHAL</t>
  </si>
  <si>
    <t>Penske Box</t>
  </si>
  <si>
    <t>E MOTORCYC</t>
  </si>
  <si>
    <t>f1</t>
  </si>
  <si>
    <t>SPARK150 S</t>
  </si>
  <si>
    <t>Ford FF</t>
  </si>
  <si>
    <t>Ford f150</t>
  </si>
  <si>
    <t>FORD F-150</t>
  </si>
  <si>
    <t>ATTECHMENT</t>
  </si>
  <si>
    <t>GARBAGE ST</t>
  </si>
  <si>
    <t>NYC BUS</t>
  </si>
  <si>
    <t>John</t>
  </si>
  <si>
    <t>VANET</t>
  </si>
  <si>
    <t>EMI- TRAIL</t>
  </si>
  <si>
    <t>Food Trail</t>
  </si>
  <si>
    <t>E Bike w p</t>
  </si>
  <si>
    <t>Utility.</t>
  </si>
  <si>
    <t>tr/tr</t>
  </si>
  <si>
    <t>26 ft</t>
  </si>
  <si>
    <t>E-UNICYCLE</t>
  </si>
  <si>
    <t>Pro master</t>
  </si>
  <si>
    <t>Bread truc</t>
  </si>
  <si>
    <t>CMS-T</t>
  </si>
  <si>
    <t>ELEC.</t>
  </si>
  <si>
    <t>CAMPER VAN</t>
  </si>
  <si>
    <t>3DC-</t>
  </si>
  <si>
    <t>Limousine</t>
  </si>
  <si>
    <t>SUDN</t>
  </si>
  <si>
    <t>utv bobcat</t>
  </si>
  <si>
    <t>SLINGSHOT</t>
  </si>
  <si>
    <t>towe truck</t>
  </si>
  <si>
    <t>SCL</t>
  </si>
  <si>
    <t>cross</t>
  </si>
  <si>
    <t>GE/SC</t>
  </si>
  <si>
    <t>PASS-</t>
  </si>
  <si>
    <t>.</t>
  </si>
  <si>
    <t>UNK BOX TR</t>
  </si>
  <si>
    <t>FD TRUCK</t>
  </si>
  <si>
    <t>J1</t>
  </si>
  <si>
    <t>f-250</t>
  </si>
  <si>
    <t>FDNY CHIEF</t>
  </si>
  <si>
    <t>TR-Trailer</t>
  </si>
  <si>
    <t>Mecha</t>
  </si>
  <si>
    <t>small</t>
  </si>
  <si>
    <t>FLED</t>
  </si>
  <si>
    <t>PUMPE</t>
  </si>
  <si>
    <t>MTR H</t>
  </si>
  <si>
    <t>Yamaha</t>
  </si>
  <si>
    <t>TIR</t>
  </si>
  <si>
    <t>DEMA-</t>
  </si>
  <si>
    <t>A,n</t>
  </si>
  <si>
    <t>COMMERICIA</t>
  </si>
  <si>
    <t>NYPD Traff</t>
  </si>
  <si>
    <t>scooc</t>
  </si>
  <si>
    <t>UHUAL</t>
  </si>
  <si>
    <t>POSTO</t>
  </si>
  <si>
    <t>KP160</t>
  </si>
  <si>
    <t>CONTR</t>
  </si>
  <si>
    <t>REVEL scoo</t>
  </si>
  <si>
    <t>moter</t>
  </si>
  <si>
    <t>MOVING TRU</t>
  </si>
  <si>
    <t>USPS TRUC,</t>
  </si>
  <si>
    <t>e tow</t>
  </si>
  <si>
    <t>FORD AMBUL</t>
  </si>
  <si>
    <t>Flat bed t</t>
  </si>
  <si>
    <t>MINI VAHN</t>
  </si>
  <si>
    <t>G AMB</t>
  </si>
  <si>
    <t>USP M</t>
  </si>
  <si>
    <t>School van</t>
  </si>
  <si>
    <t>NYC M</t>
  </si>
  <si>
    <t>CHASSIS &amp;</t>
  </si>
  <si>
    <t>e bike uni</t>
  </si>
  <si>
    <t>VAN/B</t>
  </si>
  <si>
    <t>LSA</t>
  </si>
  <si>
    <t>Kubota bac</t>
  </si>
  <si>
    <t>VERZION VA</t>
  </si>
  <si>
    <t>Ram Promas</t>
  </si>
  <si>
    <t>UNKN</t>
  </si>
  <si>
    <t>NYC a</t>
  </si>
  <si>
    <t>conta</t>
  </si>
  <si>
    <t>Grail</t>
  </si>
  <si>
    <t>Dept Tow t</t>
  </si>
  <si>
    <t>SEMI TRUCK</t>
  </si>
  <si>
    <t>TAN P</t>
  </si>
  <si>
    <t>YALE</t>
  </si>
  <si>
    <t>UPS M</t>
  </si>
  <si>
    <t>POLICE VEH</t>
  </si>
  <si>
    <t>charter bu</t>
  </si>
  <si>
    <t>''lime mope</t>
  </si>
  <si>
    <t>TTAILER</t>
  </si>
  <si>
    <t>GOLF CAR</t>
  </si>
  <si>
    <t>crane boom</t>
  </si>
  <si>
    <t>WORKH</t>
  </si>
  <si>
    <t>Farm Vehicle</t>
  </si>
  <si>
    <t>push</t>
  </si>
  <si>
    <t>Comix</t>
  </si>
  <si>
    <t>Yamah</t>
  </si>
  <si>
    <t>250-3</t>
  </si>
  <si>
    <t>CUSHM</t>
  </si>
  <si>
    <t>ukn</t>
  </si>
  <si>
    <t>YELLOW BUS</t>
  </si>
  <si>
    <t>Usaa</t>
  </si>
  <si>
    <t>SMYELLSCHO</t>
  </si>
  <si>
    <t>FDNY EMS#1</t>
  </si>
  <si>
    <t>atv p</t>
  </si>
  <si>
    <t>ELECTRIC C</t>
  </si>
  <si>
    <t>principle</t>
  </si>
  <si>
    <t>SMART CAR</t>
  </si>
  <si>
    <t>TRACK EXCA</t>
  </si>
  <si>
    <t>Lift</t>
  </si>
  <si>
    <t>USPS # 487</t>
  </si>
  <si>
    <t>Gas dirt b</t>
  </si>
  <si>
    <t>COT</t>
  </si>
  <si>
    <t>CMIXER</t>
  </si>
  <si>
    <t>BED T</t>
  </si>
  <si>
    <t>ELECTRIC B</t>
  </si>
  <si>
    <t>Wh Ford co</t>
  </si>
  <si>
    <t>Carriage</t>
  </si>
  <si>
    <t>GOVERMENT</t>
  </si>
  <si>
    <t>UTILITY VA</t>
  </si>
  <si>
    <t>ulili</t>
  </si>
  <si>
    <t>PS</t>
  </si>
  <si>
    <t>UPS</t>
  </si>
  <si>
    <t>TRAILOR</t>
  </si>
  <si>
    <t>RGR</t>
  </si>
  <si>
    <t>CRF Carria</t>
  </si>
  <si>
    <t>van c</t>
  </si>
  <si>
    <t>CHERR</t>
  </si>
  <si>
    <t>USPCS</t>
  </si>
  <si>
    <t>P/SE</t>
  </si>
  <si>
    <t>semi-trail</t>
  </si>
  <si>
    <t>Postoffice</t>
  </si>
  <si>
    <t>TLR</t>
  </si>
  <si>
    <t>SANTI</t>
  </si>
  <si>
    <t>COMB</t>
  </si>
  <si>
    <t>DUMPTRUCK</t>
  </si>
  <si>
    <t>ORION</t>
  </si>
  <si>
    <t>Flatbed Pi</t>
  </si>
  <si>
    <t>SFI</t>
  </si>
  <si>
    <t>yy</t>
  </si>
  <si>
    <t>Small Bus</t>
  </si>
  <si>
    <t>DELV BR</t>
  </si>
  <si>
    <t>almbulance</t>
  </si>
  <si>
    <t>E ONE</t>
  </si>
  <si>
    <t>BLACK</t>
  </si>
  <si>
    <t>Ford Couri</t>
  </si>
  <si>
    <t>BUS (OMNIB</t>
  </si>
  <si>
    <t>LSV</t>
  </si>
  <si>
    <t>DEIV</t>
  </si>
  <si>
    <t>Toyota</t>
  </si>
  <si>
    <t>PET</t>
  </si>
  <si>
    <t>VAN E</t>
  </si>
  <si>
    <t>Pvt Ambula</t>
  </si>
  <si>
    <t>HERTZ RAM</t>
  </si>
  <si>
    <t>DOT EQUIPM</t>
  </si>
  <si>
    <t>rz</t>
  </si>
  <si>
    <t>Front-Load</t>
  </si>
  <si>
    <t>postal bus</t>
  </si>
  <si>
    <t>DELVI</t>
  </si>
  <si>
    <t>DOT T</t>
  </si>
  <si>
    <t>Snow</t>
  </si>
  <si>
    <t>Stand up s</t>
  </si>
  <si>
    <t>Military v</t>
  </si>
  <si>
    <t>HD To</t>
  </si>
  <si>
    <t>FREIGT VAN</t>
  </si>
  <si>
    <t>GOVT</t>
  </si>
  <si>
    <t>MTA truck</t>
  </si>
  <si>
    <t>PRIVA</t>
  </si>
  <si>
    <t>TC</t>
  </si>
  <si>
    <t>F650</t>
  </si>
  <si>
    <t>FR`</t>
  </si>
  <si>
    <t>OML/OMNIBU</t>
  </si>
  <si>
    <t>OZ MO</t>
  </si>
  <si>
    <t>SM YW</t>
  </si>
  <si>
    <t>AMBULANVE</t>
  </si>
  <si>
    <t>MTA Van</t>
  </si>
  <si>
    <t>FRT</t>
  </si>
  <si>
    <t>12 PASSENG</t>
  </si>
  <si>
    <t>FLYWING MO</t>
  </si>
  <si>
    <t>delie</t>
  </si>
  <si>
    <t>AMBALANCE</t>
  </si>
  <si>
    <t>USPS small</t>
  </si>
  <si>
    <t>MTA U</t>
  </si>
  <si>
    <t>AERIA</t>
  </si>
  <si>
    <t>REG</t>
  </si>
  <si>
    <t>CHEVY EXPR</t>
  </si>
  <si>
    <t>CAB</t>
  </si>
  <si>
    <t>SUBN/Van</t>
  </si>
  <si>
    <t>Mo pa</t>
  </si>
  <si>
    <t>OMT/T</t>
  </si>
  <si>
    <t>police rep</t>
  </si>
  <si>
    <t>FedEx box</t>
  </si>
  <si>
    <t>SKID LOADE</t>
  </si>
  <si>
    <t>MARKED VAN</t>
  </si>
  <si>
    <t>LCOMM</t>
  </si>
  <si>
    <t>D/V WB</t>
  </si>
  <si>
    <t>rmb</t>
  </si>
  <si>
    <t>usps 88716</t>
  </si>
  <si>
    <t>FDNY EMT</t>
  </si>
  <si>
    <t>FREIG DELV</t>
  </si>
  <si>
    <t>dilevery t</t>
  </si>
  <si>
    <t>NYC FD</t>
  </si>
  <si>
    <t>COMMU</t>
  </si>
  <si>
    <t>cp</t>
  </si>
  <si>
    <t>US Mail Tr</t>
  </si>
  <si>
    <t>FLAT  BED</t>
  </si>
  <si>
    <t>backhoe re</t>
  </si>
  <si>
    <t>Feder</t>
  </si>
  <si>
    <t>PAS V</t>
  </si>
  <si>
    <t>progr</t>
  </si>
  <si>
    <t>Unknown ve</t>
  </si>
  <si>
    <t>COM DELIVE</t>
  </si>
  <si>
    <t>del</t>
  </si>
  <si>
    <t>NJ transit</t>
  </si>
  <si>
    <t>refuse tru</t>
  </si>
  <si>
    <t>pay loader</t>
  </si>
  <si>
    <t>conti</t>
  </si>
  <si>
    <t>VAN WH</t>
  </si>
  <si>
    <t>TCM</t>
  </si>
  <si>
    <t>Garbage</t>
  </si>
  <si>
    <t>FDNY #226</t>
  </si>
  <si>
    <t>CONT</t>
  </si>
  <si>
    <t>TAILG</t>
  </si>
  <si>
    <t>UNKOWN</t>
  </si>
  <si>
    <t>CON E</t>
  </si>
  <si>
    <t>SAVANA</t>
  </si>
  <si>
    <t>HIGHL</t>
  </si>
  <si>
    <t>P/U</t>
  </si>
  <si>
    <t>2 WHE</t>
  </si>
  <si>
    <t>TLC P</t>
  </si>
  <si>
    <t>CAMP</t>
  </si>
  <si>
    <t>high</t>
  </si>
  <si>
    <t>BULLDOZER</t>
  </si>
  <si>
    <t>message si</t>
  </si>
  <si>
    <t>White ambu</t>
  </si>
  <si>
    <t>ROADS</t>
  </si>
  <si>
    <t>dark color</t>
  </si>
  <si>
    <t>WORKM</t>
  </si>
  <si>
    <t>100th truc</t>
  </si>
  <si>
    <t>Truck/bus</t>
  </si>
  <si>
    <t>WINEB</t>
  </si>
  <si>
    <t>CHEVROLET</t>
  </si>
  <si>
    <t>MO PE</t>
  </si>
  <si>
    <t>SURET</t>
  </si>
  <si>
    <t>50cc mini</t>
  </si>
  <si>
    <t>Ele. Unicy</t>
  </si>
  <si>
    <t>Parce</t>
  </si>
  <si>
    <t>MCY B</t>
  </si>
  <si>
    <t>HDC</t>
  </si>
  <si>
    <t>DOT VEHICL</t>
  </si>
  <si>
    <t>FDNY UTILI</t>
  </si>
  <si>
    <t>Unidentified Passenger Vehicle</t>
  </si>
  <si>
    <t>Percentage of Data Defined:</t>
  </si>
  <si>
    <t>Pickup Truck</t>
  </si>
  <si>
    <t>Unidentified Commercial Vehicles</t>
  </si>
  <si>
    <t>Construction</t>
  </si>
  <si>
    <t>Livery</t>
  </si>
  <si>
    <t>Small Commercial Trucks - Flatbed &amp; Chassis Cab</t>
  </si>
  <si>
    <t>Tow Trucks</t>
  </si>
  <si>
    <t>Fire Department Vehicles</t>
  </si>
  <si>
    <t>Large Cargo Vehicles</t>
  </si>
  <si>
    <t>Small Cargo Vehicles</t>
  </si>
  <si>
    <t>Food &amp; Beverage</t>
  </si>
  <si>
    <t>Trailers</t>
  </si>
  <si>
    <t>Motor Home</t>
  </si>
  <si>
    <t>Agriculture</t>
  </si>
  <si>
    <t>Food &amp; Beverage Service</t>
  </si>
  <si>
    <t>Refrigeration Trasport</t>
  </si>
  <si>
    <t>Police</t>
  </si>
  <si>
    <t>Ice Cream Truck</t>
  </si>
  <si>
    <t>Column Name to Update:</t>
  </si>
  <si>
    <t>Automatic SQL Code</t>
  </si>
  <si>
    <t>Carryall, Golf Carts &amp; Similar</t>
  </si>
  <si>
    <t>Sanitation, Sweep &amp; Public Utility Vehicles</t>
  </si>
  <si>
    <t>Database Name:</t>
  </si>
  <si>
    <t>[dbo].[Motor_Vehicle_Collisions_-_Crashes]</t>
  </si>
  <si>
    <t>[VEHICLE_TYPE_CODE_1]</t>
  </si>
  <si>
    <t>Bikes &amp; Self Propelled Vehicles</t>
  </si>
  <si>
    <t>Mopeds, Motorized Scooters &amp; Similar</t>
  </si>
  <si>
    <t>List of New Reassignment Values</t>
  </si>
  <si>
    <t>Total Count</t>
  </si>
  <si>
    <t>% Count</t>
  </si>
  <si>
    <t>[VEHICLE_TYPE_CODE_2]</t>
  </si>
  <si>
    <t>DIRTBIKE</t>
  </si>
  <si>
    <t>WHEELCHAIR</t>
  </si>
  <si>
    <t>LEFT SCENE</t>
  </si>
  <si>
    <t>Uhaul Truc</t>
  </si>
  <si>
    <t>SKID</t>
  </si>
  <si>
    <t>Lawn Mower</t>
  </si>
  <si>
    <t>Train</t>
  </si>
  <si>
    <t>UKNOWN</t>
  </si>
  <si>
    <t>TRAILER TR</t>
  </si>
  <si>
    <t>ACCESS A R</t>
  </si>
  <si>
    <t>Car traile</t>
  </si>
  <si>
    <t>ESCOOTER</t>
  </si>
  <si>
    <t>000</t>
  </si>
  <si>
    <t>HAND</t>
  </si>
  <si>
    <t>POST</t>
  </si>
  <si>
    <t>WASTE</t>
  </si>
  <si>
    <t>GMC</t>
  </si>
  <si>
    <t>GMC V</t>
  </si>
  <si>
    <t>DETAC</t>
  </si>
  <si>
    <t>Cherry pic</t>
  </si>
  <si>
    <t>X COM</t>
  </si>
  <si>
    <t>JOHND</t>
  </si>
  <si>
    <t>E350</t>
  </si>
  <si>
    <t>FED EX</t>
  </si>
  <si>
    <t>nyc s</t>
  </si>
  <si>
    <t>MOPET</t>
  </si>
  <si>
    <t>Moped clas</t>
  </si>
  <si>
    <t>PARKE</t>
  </si>
  <si>
    <t>CAMPE</t>
  </si>
  <si>
    <t>UHAUL VAN</t>
  </si>
  <si>
    <t>COMM VAN</t>
  </si>
  <si>
    <t>MAN L</t>
  </si>
  <si>
    <t>Sciss</t>
  </si>
  <si>
    <t>ELEC</t>
  </si>
  <si>
    <t>DSNY SWEEP</t>
  </si>
  <si>
    <t>PEDI CAB</t>
  </si>
  <si>
    <t>Trailer no</t>
  </si>
  <si>
    <t>skate boar</t>
  </si>
  <si>
    <t>EXPRE</t>
  </si>
  <si>
    <t>gas bike</t>
  </si>
  <si>
    <t>DOT TOW TR</t>
  </si>
  <si>
    <t>RDS</t>
  </si>
  <si>
    <t>clean</t>
  </si>
  <si>
    <t>UK</t>
  </si>
  <si>
    <t>CEMENT MIX</t>
  </si>
  <si>
    <t>IP</t>
  </si>
  <si>
    <t>STAKE TRUC</t>
  </si>
  <si>
    <t>WHITE WORK</t>
  </si>
  <si>
    <t>G PAS</t>
  </si>
  <si>
    <t>nyc b</t>
  </si>
  <si>
    <t>SCOOTER/MO</t>
  </si>
  <si>
    <t>U HAUL</t>
  </si>
  <si>
    <t>UD</t>
  </si>
  <si>
    <t>E250</t>
  </si>
  <si>
    <t>Pedestrian</t>
  </si>
  <si>
    <t>GOV</t>
  </si>
  <si>
    <t>APPORTIONE</t>
  </si>
  <si>
    <t>Electricun</t>
  </si>
  <si>
    <t>TRIAL</t>
  </si>
  <si>
    <t>FD LA</t>
  </si>
  <si>
    <t>conv</t>
  </si>
  <si>
    <t>C</t>
  </si>
  <si>
    <t>BUSS</t>
  </si>
  <si>
    <t>600AJ</t>
  </si>
  <si>
    <t>00</t>
  </si>
  <si>
    <t>Mobile foo</t>
  </si>
  <si>
    <t>PZ</t>
  </si>
  <si>
    <t>16M</t>
  </si>
  <si>
    <t>DELV.</t>
  </si>
  <si>
    <t>COMMAND PO</t>
  </si>
  <si>
    <t>COURIER VA</t>
  </si>
  <si>
    <t>LAWN MOWER</t>
  </si>
  <si>
    <t>DRONE</t>
  </si>
  <si>
    <t>BULL DOZER</t>
  </si>
  <si>
    <t>srf</t>
  </si>
  <si>
    <t>E SKATEBOA</t>
  </si>
  <si>
    <t>UNK/L</t>
  </si>
  <si>
    <t>UNICYCLE</t>
  </si>
  <si>
    <t>mot s</t>
  </si>
  <si>
    <t>BOB C</t>
  </si>
  <si>
    <t>ELECR</t>
  </si>
  <si>
    <t>Fed ex van</t>
  </si>
  <si>
    <t>UNK L</t>
  </si>
  <si>
    <t>SBN</t>
  </si>
  <si>
    <t>wesco</t>
  </si>
  <si>
    <t>Moped bike</t>
  </si>
  <si>
    <t>f350</t>
  </si>
  <si>
    <t>FDNY RIG</t>
  </si>
  <si>
    <t>UNKNOW</t>
  </si>
  <si>
    <t>HOVERBOARD</t>
  </si>
  <si>
    <t>GAS T</t>
  </si>
  <si>
    <t>KME</t>
  </si>
  <si>
    <t>SPECIAL PU</t>
  </si>
  <si>
    <t>COMPA</t>
  </si>
  <si>
    <t>VAN F</t>
  </si>
  <si>
    <t>INTL</t>
  </si>
  <si>
    <t>gas bicycl</t>
  </si>
  <si>
    <t>OFF R</t>
  </si>
  <si>
    <t>E1</t>
  </si>
  <si>
    <t>Forklift t</t>
  </si>
  <si>
    <t>TOWIN</t>
  </si>
  <si>
    <t>VAS</t>
  </si>
  <si>
    <t>hilow</t>
  </si>
  <si>
    <t>LIMO VAN</t>
  </si>
  <si>
    <t>LUV</t>
  </si>
  <si>
    <t>yw</t>
  </si>
  <si>
    <t>UTYLI</t>
  </si>
  <si>
    <t>Segway</t>
  </si>
  <si>
    <t>eScoo</t>
  </si>
  <si>
    <t>silve</t>
  </si>
  <si>
    <t>SCOOTER (G</t>
  </si>
  <si>
    <t>AMBULCANCE</t>
  </si>
  <si>
    <t>Box M</t>
  </si>
  <si>
    <t>STANDUP SC</t>
  </si>
  <si>
    <t>Util.</t>
  </si>
  <si>
    <t>Pumper tru</t>
  </si>
  <si>
    <t>Ambiance</t>
  </si>
  <si>
    <t>e-sooter</t>
  </si>
  <si>
    <t>FOOD DELIV</t>
  </si>
  <si>
    <t>11 PA</t>
  </si>
  <si>
    <t>TOOLCAT FO</t>
  </si>
  <si>
    <t>impal</t>
  </si>
  <si>
    <t>E</t>
  </si>
  <si>
    <t>TKP</t>
  </si>
  <si>
    <t>USPCS Truc</t>
  </si>
  <si>
    <t>APURP</t>
  </si>
  <si>
    <t>VENDOR CHA</t>
  </si>
  <si>
    <t>Humme</t>
  </si>
  <si>
    <t>mac 1</t>
  </si>
  <si>
    <t>UNKNOWN CA</t>
  </si>
  <si>
    <t>MOP</t>
  </si>
  <si>
    <t>SUBN TN</t>
  </si>
  <si>
    <t>HINO TANK</t>
  </si>
  <si>
    <t>police van</t>
  </si>
  <si>
    <t>COMM VEHIC</t>
  </si>
  <si>
    <t>DOT #</t>
  </si>
  <si>
    <t>Bobby</t>
  </si>
  <si>
    <t>USPS box t</t>
  </si>
  <si>
    <t>Car hauler</t>
  </si>
  <si>
    <t>WH</t>
  </si>
  <si>
    <t>PICK RD</t>
  </si>
  <si>
    <t>HOE-L</t>
  </si>
  <si>
    <t>LAWN</t>
  </si>
  <si>
    <t>N?A</t>
  </si>
  <si>
    <t>UNK FEMALE</t>
  </si>
  <si>
    <t>FOLK LIFT</t>
  </si>
  <si>
    <t>S/SP</t>
  </si>
  <si>
    <t>ACCEE</t>
  </si>
  <si>
    <t>Pickup w/t</t>
  </si>
  <si>
    <t>LEFT THE S</t>
  </si>
  <si>
    <t>AMBULANCE`</t>
  </si>
  <si>
    <t>SHORT SCHO</t>
  </si>
  <si>
    <t>PLOW TRUCK</t>
  </si>
  <si>
    <t>WHITE SUBU</t>
  </si>
  <si>
    <t>FRIEGHTLIN</t>
  </si>
  <si>
    <t>Cargo Truc</t>
  </si>
  <si>
    <t>TOW R</t>
  </si>
  <si>
    <t>TRUCK LADD</t>
  </si>
  <si>
    <t>UPS Van</t>
  </si>
  <si>
    <t>MTA T</t>
  </si>
  <si>
    <t>scho</t>
  </si>
  <si>
    <t>Hyster For</t>
  </si>
  <si>
    <t>X</t>
  </si>
  <si>
    <t>C-1</t>
  </si>
  <si>
    <t>ARCIMOTO</t>
  </si>
  <si>
    <t>MILLI</t>
  </si>
  <si>
    <t>spec-</t>
  </si>
  <si>
    <t>C40</t>
  </si>
  <si>
    <t>Train cart</t>
  </si>
  <si>
    <t>trai</t>
  </si>
  <si>
    <t>conedison</t>
  </si>
  <si>
    <t>GTH-1056</t>
  </si>
  <si>
    <t>Van Box Tr</t>
  </si>
  <si>
    <t>NYC FIRE D</t>
  </si>
  <si>
    <t>CONST EQUI</t>
  </si>
  <si>
    <t>RED</t>
  </si>
  <si>
    <t>DSNY sanit</t>
  </si>
  <si>
    <t>swingloade</t>
  </si>
  <si>
    <t>ken</t>
  </si>
  <si>
    <t>GR HS</t>
  </si>
  <si>
    <t>P/SH YW</t>
  </si>
  <si>
    <t>Trailer.</t>
  </si>
  <si>
    <t>FDNY AMBU</t>
  </si>
  <si>
    <t>CHURC</t>
  </si>
  <si>
    <t>2 HOR</t>
  </si>
  <si>
    <t>T650</t>
  </si>
  <si>
    <t>QUAD</t>
  </si>
  <si>
    <t>CHEVY VAN</t>
  </si>
  <si>
    <t>f</t>
  </si>
  <si>
    <t>historical</t>
  </si>
  <si>
    <t>Unk,</t>
  </si>
  <si>
    <t>All-Terrain Vehicle</t>
  </si>
  <si>
    <t>FNDY EMS</t>
  </si>
  <si>
    <t>MTA NYC BU</t>
  </si>
  <si>
    <t>MAC F</t>
  </si>
  <si>
    <t>Flywing</t>
  </si>
  <si>
    <t>ICECREAM T</t>
  </si>
  <si>
    <t>Mopoed</t>
  </si>
  <si>
    <t>LP</t>
  </si>
  <si>
    <t>VEND</t>
  </si>
  <si>
    <t>CI</t>
  </si>
  <si>
    <t>USPS DELIV</t>
  </si>
  <si>
    <t>DOT Safety</t>
  </si>
  <si>
    <t>ESCOOTERSI</t>
  </si>
  <si>
    <t>VEHICLE 2</t>
  </si>
  <si>
    <t>Mopen</t>
  </si>
  <si>
    <t>D</t>
  </si>
  <si>
    <t>box p</t>
  </si>
  <si>
    <t>EXCABATOR</t>
  </si>
  <si>
    <t>MARSH ,OPE</t>
  </si>
  <si>
    <t>red,</t>
  </si>
  <si>
    <t>Short Bus</t>
  </si>
  <si>
    <t>EPO</t>
  </si>
  <si>
    <t>Porta</t>
  </si>
  <si>
    <t>EC2</t>
  </si>
  <si>
    <t>Maintenanc</t>
  </si>
  <si>
    <t>Lateral Tr</t>
  </si>
  <si>
    <t>INTERNATIO</t>
  </si>
  <si>
    <t>RAM COMM.</t>
  </si>
  <si>
    <t>util truck</t>
  </si>
  <si>
    <t>mta bus  4</t>
  </si>
  <si>
    <t>axo</t>
  </si>
  <si>
    <t>UNNKO</t>
  </si>
  <si>
    <t>cat 3</t>
  </si>
  <si>
    <t>tt</t>
  </si>
  <si>
    <t>Fire Depar</t>
  </si>
  <si>
    <t>Livery Omn</t>
  </si>
  <si>
    <t>Light Towe</t>
  </si>
  <si>
    <t>S</t>
  </si>
  <si>
    <t>RIDINGMOWN</t>
  </si>
  <si>
    <t>52? t</t>
  </si>
  <si>
    <t>salt</t>
  </si>
  <si>
    <t>FDNY SP200</t>
  </si>
  <si>
    <t>UNKWN</t>
  </si>
  <si>
    <t>Mp</t>
  </si>
  <si>
    <t>DB</t>
  </si>
  <si>
    <t>Telehandle</t>
  </si>
  <si>
    <t>TOWTRUCK</t>
  </si>
  <si>
    <t>VAN`</t>
  </si>
  <si>
    <t>TOUR BUS</t>
  </si>
  <si>
    <t>MTA ESU VE</t>
  </si>
  <si>
    <t>Red vehicl</t>
  </si>
  <si>
    <t>AMAZON SPR</t>
  </si>
  <si>
    <t>u.s p</t>
  </si>
  <si>
    <t>TRUCK TRAC</t>
  </si>
  <si>
    <t>Van h</t>
  </si>
  <si>
    <t>12 fe</t>
  </si>
  <si>
    <t>White Dodg</t>
  </si>
  <si>
    <t>freight To</t>
  </si>
  <si>
    <t>Front End</t>
  </si>
  <si>
    <t>Bobcat 216</t>
  </si>
  <si>
    <t>EMS H</t>
  </si>
  <si>
    <t>scaff</t>
  </si>
  <si>
    <t>toolcat</t>
  </si>
  <si>
    <t>spc p</t>
  </si>
  <si>
    <t>REF G</t>
  </si>
  <si>
    <t>UHAUL TRAI</t>
  </si>
  <si>
    <t>AMBLUANCE</t>
  </si>
  <si>
    <t>CONSTRUCT</t>
  </si>
  <si>
    <t>Ny Ems</t>
  </si>
  <si>
    <t>KOMATSU LO</t>
  </si>
  <si>
    <t>SHCOO</t>
  </si>
  <si>
    <t>GSPC</t>
  </si>
  <si>
    <t>MOTORED SC</t>
  </si>
  <si>
    <t>CITIBIKE</t>
  </si>
  <si>
    <t>U haul mov</t>
  </si>
  <si>
    <t>COM.</t>
  </si>
  <si>
    <t>CHVEY</t>
  </si>
  <si>
    <t>Parked</t>
  </si>
  <si>
    <t>ECOLINE VA</t>
  </si>
  <si>
    <t>bay crane</t>
  </si>
  <si>
    <t>MOPED GAS</t>
  </si>
  <si>
    <t>Comm Food</t>
  </si>
  <si>
    <t>JJ150T-4A</t>
  </si>
  <si>
    <t>NYC ACS Va</t>
  </si>
  <si>
    <t>DLEV</t>
  </si>
  <si>
    <t>FORD TWO T</t>
  </si>
  <si>
    <t>SLINGSHOOT</t>
  </si>
  <si>
    <t>Moped elec</t>
  </si>
  <si>
    <t>RAZOR</t>
  </si>
  <si>
    <t>MOVIE</t>
  </si>
  <si>
    <t>POTAL</t>
  </si>
  <si>
    <t>REFQ</t>
  </si>
  <si>
    <t>T350HD</t>
  </si>
  <si>
    <t>E PAS</t>
  </si>
  <si>
    <t>A bulance</t>
  </si>
  <si>
    <t>RENTED BOO</t>
  </si>
  <si>
    <t>OML/</t>
  </si>
  <si>
    <t>P/V</t>
  </si>
  <si>
    <t>RORO</t>
  </si>
  <si>
    <t>Freighntli</t>
  </si>
  <si>
    <t>LADD</t>
  </si>
  <si>
    <t>Moper</t>
  </si>
  <si>
    <t>18 WEELER</t>
  </si>
  <si>
    <t>TUCK</t>
  </si>
  <si>
    <t>FDNY SUPER</t>
  </si>
  <si>
    <t>Pickup SL</t>
  </si>
  <si>
    <t>santiation</t>
  </si>
  <si>
    <t>DOT V</t>
  </si>
  <si>
    <t>Rolli</t>
  </si>
  <si>
    <t>YNK</t>
  </si>
  <si>
    <t>PRIV AMBUL</t>
  </si>
  <si>
    <t>delivery w</t>
  </si>
  <si>
    <t>VMS SIGN</t>
  </si>
  <si>
    <t>White Ford</t>
  </si>
  <si>
    <t>MOTO-SCOOT</t>
  </si>
  <si>
    <t>E-SKA</t>
  </si>
  <si>
    <t>VANT</t>
  </si>
  <si>
    <t>EZ GO</t>
  </si>
  <si>
    <t>Distributo</t>
  </si>
  <si>
    <t>UNKOWM</t>
  </si>
  <si>
    <t>013</t>
  </si>
  <si>
    <t>BUS M</t>
  </si>
  <si>
    <t>usps self</t>
  </si>
  <si>
    <t>EMT</t>
  </si>
  <si>
    <t>SANAT</t>
  </si>
  <si>
    <t>rolle</t>
  </si>
  <si>
    <t>FLTRL</t>
  </si>
  <si>
    <t>SAVANA VAN</t>
  </si>
  <si>
    <t>DEI V</t>
  </si>
  <si>
    <t>GAS S</t>
  </si>
  <si>
    <t>NYC TRUCK</t>
  </si>
  <si>
    <t>UTIL WH</t>
  </si>
  <si>
    <t>2dr</t>
  </si>
  <si>
    <t>SKATBOARD</t>
  </si>
  <si>
    <t>CONTRUCTIO</t>
  </si>
  <si>
    <t>mo-pe</t>
  </si>
  <si>
    <t>2DCP</t>
  </si>
  <si>
    <t>G  CO</t>
  </si>
  <si>
    <t>PAYLOADER</t>
  </si>
  <si>
    <t>derelict v</t>
  </si>
  <si>
    <t>NV CA</t>
  </si>
  <si>
    <t>(ceme</t>
  </si>
  <si>
    <t>SCOOTER BI</t>
  </si>
  <si>
    <t>CADET</t>
  </si>
  <si>
    <t>ESU</t>
  </si>
  <si>
    <t>Wells</t>
  </si>
  <si>
    <t>MO PED</t>
  </si>
  <si>
    <t>TANDU</t>
  </si>
  <si>
    <t>uni</t>
  </si>
  <si>
    <t>TRANSIT MT</t>
  </si>
  <si>
    <t>F45</t>
  </si>
  <si>
    <t>anbul</t>
  </si>
  <si>
    <t>SUBN-</t>
  </si>
  <si>
    <t>camper</t>
  </si>
  <si>
    <t>FDNYLadder</t>
  </si>
  <si>
    <t>armored tr</t>
  </si>
  <si>
    <t>USPS Post</t>
  </si>
  <si>
    <t>Box Mail t</t>
  </si>
  <si>
    <t>CAT CATERP</t>
  </si>
  <si>
    <t>hook</t>
  </si>
  <si>
    <t>DUMP GR</t>
  </si>
  <si>
    <t>JUNST</t>
  </si>
  <si>
    <t>U haul tra</t>
  </si>
  <si>
    <t>HWY C</t>
  </si>
  <si>
    <t>eletr</t>
  </si>
  <si>
    <t>GARGAGE TR</t>
  </si>
  <si>
    <t>G   SCL</t>
  </si>
  <si>
    <t>cat payloa</t>
  </si>
  <si>
    <t>NEW FLYER</t>
  </si>
  <si>
    <t>trash</t>
  </si>
  <si>
    <t>RYDER</t>
  </si>
  <si>
    <t>van s</t>
  </si>
  <si>
    <t>PALLE</t>
  </si>
  <si>
    <t>TOWE</t>
  </si>
  <si>
    <t>ABMU</t>
  </si>
  <si>
    <t>UHAUL BOX</t>
  </si>
  <si>
    <t>NAA</t>
  </si>
  <si>
    <t>BOBCAT/FOR</t>
  </si>
  <si>
    <t>BOB CAT MA</t>
  </si>
  <si>
    <t>back ho</t>
  </si>
  <si>
    <t>NYC FDNY</t>
  </si>
  <si>
    <t>PCH</t>
  </si>
  <si>
    <t>Uber</t>
  </si>
  <si>
    <t>OMC</t>
  </si>
  <si>
    <t>DLVR</t>
  </si>
  <si>
    <t>0000</t>
  </si>
  <si>
    <t>DEP V</t>
  </si>
  <si>
    <t>foor</t>
  </si>
  <si>
    <t>12' o</t>
  </si>
  <si>
    <t>Mop Pad</t>
  </si>
  <si>
    <t>U.S.P</t>
  </si>
  <si>
    <t>EMT Truck</t>
  </si>
  <si>
    <t>APP C</t>
  </si>
  <si>
    <t>dumpe</t>
  </si>
  <si>
    <t>E- SCOOTER</t>
  </si>
  <si>
    <t>ART M</t>
  </si>
  <si>
    <t>FOOD VENDE</t>
  </si>
  <si>
    <t>Crane truc</t>
  </si>
  <si>
    <t>Pick Truck</t>
  </si>
  <si>
    <t>ASTRO</t>
  </si>
  <si>
    <t>JOHNDEERE</t>
  </si>
  <si>
    <t>POSTALVAN</t>
  </si>
  <si>
    <t>E/BIK</t>
  </si>
  <si>
    <t>Red M</t>
  </si>
  <si>
    <t>sem</t>
  </si>
  <si>
    <t>EMERGANCY</t>
  </si>
  <si>
    <t>DLR</t>
  </si>
  <si>
    <t>BEYOND SCO</t>
  </si>
  <si>
    <t>C45 BOC TR</t>
  </si>
  <si>
    <t>club</t>
  </si>
  <si>
    <t>Gene</t>
  </si>
  <si>
    <t>GAS PWR SC</t>
  </si>
  <si>
    <t>TOW4</t>
  </si>
  <si>
    <t>B55 excava</t>
  </si>
  <si>
    <t>basic psd</t>
  </si>
  <si>
    <t>SAFET</t>
  </si>
  <si>
    <t>Siting mop</t>
  </si>
  <si>
    <t>CARAVAN</t>
  </si>
  <si>
    <t>LIMIT USE</t>
  </si>
  <si>
    <t>MTA WORK T</t>
  </si>
  <si>
    <t>ROADROLLER</t>
  </si>
  <si>
    <t>Veh L</t>
  </si>
  <si>
    <t>TR/C</t>
  </si>
  <si>
    <t>JLG M</t>
  </si>
  <si>
    <t>vol</t>
  </si>
  <si>
    <t>Engi</t>
  </si>
  <si>
    <t>TOW TRICK</t>
  </si>
  <si>
    <t>ESCOVATOR</t>
  </si>
  <si>
    <t>WHBL</t>
  </si>
  <si>
    <t>KW TR</t>
  </si>
  <si>
    <t>black mope</t>
  </si>
  <si>
    <t>TRLPM</t>
  </si>
  <si>
    <t>YLL P</t>
  </si>
  <si>
    <t>UNK.</t>
  </si>
  <si>
    <t>Trailer Fl</t>
  </si>
  <si>
    <t>FD Pickup</t>
  </si>
  <si>
    <t>ACUR</t>
  </si>
  <si>
    <t>SPINTER VA</t>
  </si>
  <si>
    <t>TRAILER-VA</t>
  </si>
  <si>
    <t>DIG-I</t>
  </si>
  <si>
    <t>WANC</t>
  </si>
  <si>
    <t>ORANGE JLG</t>
  </si>
  <si>
    <t>LLV MAIL T</t>
  </si>
  <si>
    <t>Van/R</t>
  </si>
  <si>
    <t>FOR VAN</t>
  </si>
  <si>
    <t>Electrict</t>
  </si>
  <si>
    <t>bus y</t>
  </si>
  <si>
    <t>BUMP</t>
  </si>
  <si>
    <t>U-TRU</t>
  </si>
  <si>
    <t>MTA BUS 40</t>
  </si>
  <si>
    <t>18 wheel</t>
  </si>
  <si>
    <t>INDUSTRIAL</t>
  </si>
  <si>
    <t>TRIM</t>
  </si>
  <si>
    <t>TL TRAILER</t>
  </si>
  <si>
    <t>Seagrave T</t>
  </si>
  <si>
    <t>straight t</t>
  </si>
  <si>
    <t>ASPHA</t>
  </si>
  <si>
    <t>DUMPSTER</t>
  </si>
  <si>
    <t>VAM</t>
  </si>
  <si>
    <t>JLG ULTRA</t>
  </si>
  <si>
    <t>X TOW</t>
  </si>
  <si>
    <t>PRIVATE</t>
  </si>
  <si>
    <t>speci</t>
  </si>
  <si>
    <t>GMC DELIVE</t>
  </si>
  <si>
    <t>ENTERPRISE</t>
  </si>
  <si>
    <t>SCOTTER</t>
  </si>
  <si>
    <t>BLUE</t>
  </si>
  <si>
    <t>QBE i</t>
  </si>
  <si>
    <t>scava</t>
  </si>
  <si>
    <t>Tree cutte</t>
  </si>
  <si>
    <t>FLATBED TR</t>
  </si>
  <si>
    <t>8X20</t>
  </si>
  <si>
    <t>NV150</t>
  </si>
  <si>
    <t>Tilt tande</t>
  </si>
  <si>
    <t>CRWZK</t>
  </si>
  <si>
    <t>ARIEL</t>
  </si>
  <si>
    <t>GREEB</t>
  </si>
  <si>
    <t>QMZ</t>
  </si>
  <si>
    <t>car</t>
  </si>
  <si>
    <t>DUNBA</t>
  </si>
  <si>
    <t>Ecoli</t>
  </si>
  <si>
    <t>SUDAN</t>
  </si>
  <si>
    <t>tilla</t>
  </si>
  <si>
    <t>NE/FL</t>
  </si>
  <si>
    <t>AMAZON VAN</t>
  </si>
  <si>
    <t>REG.AMBULA</t>
  </si>
  <si>
    <t>USPS MAILT</t>
  </si>
  <si>
    <t>Dart bike</t>
  </si>
  <si>
    <t>LMA</t>
  </si>
  <si>
    <t>2TON</t>
  </si>
  <si>
    <t>FDNY PICKU</t>
  </si>
  <si>
    <t>wg</t>
  </si>
  <si>
    <t>CONT-</t>
  </si>
  <si>
    <t>VAN/</t>
  </si>
  <si>
    <t>BOOML</t>
  </si>
  <si>
    <t>Fdny 331 k</t>
  </si>
  <si>
    <t>EMPTYBOX T</t>
  </si>
  <si>
    <t>G OMR</t>
  </si>
  <si>
    <t>FED</t>
  </si>
  <si>
    <t>White box</t>
  </si>
  <si>
    <t>Private Am</t>
  </si>
  <si>
    <t>Utility ca</t>
  </si>
  <si>
    <t>Revel Mo'e</t>
  </si>
  <si>
    <t>CB534</t>
  </si>
  <si>
    <t>NICE BUS</t>
  </si>
  <si>
    <t>DOLLAR VAN</t>
  </si>
  <si>
    <t>DSNY TRUCK</t>
  </si>
  <si>
    <t>FORTL</t>
  </si>
  <si>
    <t>DL</t>
  </si>
  <si>
    <t>BOB CAT</t>
  </si>
  <si>
    <t>ND</t>
  </si>
  <si>
    <t>Shovel</t>
  </si>
  <si>
    <t>ENCLO</t>
  </si>
  <si>
    <t>VMS T</t>
  </si>
  <si>
    <t>FRE T</t>
  </si>
  <si>
    <t>AERIAL LIF</t>
  </si>
  <si>
    <t>50 CC Moto</t>
  </si>
  <si>
    <t>unkl</t>
  </si>
  <si>
    <t>Mini truck</t>
  </si>
  <si>
    <t>MACK DUMP</t>
  </si>
  <si>
    <t>Scooter no</t>
  </si>
  <si>
    <t>Rental Tru</t>
  </si>
  <si>
    <t>LIMO/</t>
  </si>
  <si>
    <t>YPS</t>
  </si>
  <si>
    <t>FOGLIFT</t>
  </si>
  <si>
    <t>AUTOTRLR T</t>
  </si>
  <si>
    <t>tow trk</t>
  </si>
  <si>
    <t>TRA/R</t>
  </si>
  <si>
    <t>Tank truck</t>
  </si>
  <si>
    <t>GOV VEHICL</t>
  </si>
  <si>
    <t>3 Wheel Sc</t>
  </si>
  <si>
    <t>FedEx van</t>
  </si>
  <si>
    <t>GLNEN</t>
  </si>
  <si>
    <t>MAN B</t>
  </si>
  <si>
    <t>SEN</t>
  </si>
  <si>
    <t>REFG/</t>
  </si>
  <si>
    <t>E Wheelcha</t>
  </si>
  <si>
    <t>2YDSWHEELL</t>
  </si>
  <si>
    <t>VEHICLE TR</t>
  </si>
  <si>
    <t>BRONX CARE</t>
  </si>
  <si>
    <t>Oil Tanker</t>
  </si>
  <si>
    <t>BLUE CHEVY</t>
  </si>
  <si>
    <t>itas</t>
  </si>
  <si>
    <t>utilt</t>
  </si>
  <si>
    <t>PLATF</t>
  </si>
  <si>
    <t>MOTOR DIRT</t>
  </si>
  <si>
    <t>TCR</t>
  </si>
  <si>
    <t>OBJEC</t>
  </si>
  <si>
    <t>GOLF KART</t>
  </si>
  <si>
    <t>PALLET JAC</t>
  </si>
  <si>
    <t>unlno</t>
  </si>
  <si>
    <t>INTE TRUCK</t>
  </si>
  <si>
    <t>trc m</t>
  </si>
  <si>
    <t>IC</t>
  </si>
  <si>
    <t>FORD NONTR</t>
  </si>
  <si>
    <t>FD NY</t>
  </si>
  <si>
    <t>JLG B</t>
  </si>
  <si>
    <t>GENIE</t>
  </si>
  <si>
    <t>Supercab</t>
  </si>
  <si>
    <t>NYCFIREDEP</t>
  </si>
  <si>
    <t>SNOW PLOWE</t>
  </si>
  <si>
    <t>uni e-bike</t>
  </si>
  <si>
    <t>Lumbe</t>
  </si>
  <si>
    <t>MTABUS</t>
  </si>
  <si>
    <t>Caterpilla</t>
  </si>
  <si>
    <t>speac</t>
  </si>
  <si>
    <t>FREIGHT LI</t>
  </si>
  <si>
    <t>MOWER</t>
  </si>
  <si>
    <t>FOOT</t>
  </si>
  <si>
    <t>ROLLOFF</t>
  </si>
  <si>
    <t>FIRE BUS</t>
  </si>
  <si>
    <t>CAT 4</t>
  </si>
  <si>
    <t>USPS#</t>
  </si>
  <si>
    <t>Refriger T</t>
  </si>
  <si>
    <t>AMULA</t>
  </si>
  <si>
    <t>HOTDO</t>
  </si>
  <si>
    <t>RAM PRM</t>
  </si>
  <si>
    <t>GOV'T</t>
  </si>
  <si>
    <t>COM/A</t>
  </si>
  <si>
    <t>VAN U</t>
  </si>
  <si>
    <t>CAT32</t>
  </si>
  <si>
    <t>Push cart</t>
  </si>
  <si>
    <t>NYC-S</t>
  </si>
  <si>
    <t>Chevy carg</t>
  </si>
  <si>
    <t>DEL T</t>
  </si>
  <si>
    <t>DELVR</t>
  </si>
  <si>
    <t>M/A</t>
  </si>
  <si>
    <t>Tracktor T</t>
  </si>
  <si>
    <t>WORKH UTIL</t>
  </si>
  <si>
    <t>NYC DOT</t>
  </si>
  <si>
    <t>HARVE</t>
  </si>
  <si>
    <t>VAN/TRANSI</t>
  </si>
  <si>
    <t>FEDERAL EX</t>
  </si>
  <si>
    <t>BULDOZER</t>
  </si>
  <si>
    <t>BROWN</t>
  </si>
  <si>
    <t>VENDOR FOO</t>
  </si>
  <si>
    <t>wheel barr</t>
  </si>
  <si>
    <t>ALUMI</t>
  </si>
  <si>
    <t>FREIH</t>
  </si>
  <si>
    <t>SEATED SCO</t>
  </si>
  <si>
    <t>uliti</t>
  </si>
  <si>
    <t>BOOM LIFT/</t>
  </si>
  <si>
    <t>REFRG</t>
  </si>
  <si>
    <t>TUGGE</t>
  </si>
  <si>
    <t>SEMITRAILE</t>
  </si>
  <si>
    <t>EMBULANCE</t>
  </si>
  <si>
    <t>NYC FIRETR</t>
  </si>
  <si>
    <t>325FLCR</t>
  </si>
  <si>
    <t>cate</t>
  </si>
  <si>
    <t>OFFIC</t>
  </si>
  <si>
    <t>NYC G</t>
  </si>
  <si>
    <t>FD APPARAT</t>
  </si>
  <si>
    <t>NYCHA FORK</t>
  </si>
  <si>
    <t>MI/FU</t>
  </si>
  <si>
    <t>FDNY Ferra</t>
  </si>
  <si>
    <t>Black suv</t>
  </si>
  <si>
    <t>12 PASS VA</t>
  </si>
  <si>
    <t>RD BLDNG M</t>
  </si>
  <si>
    <t>4 wheeler</t>
  </si>
  <si>
    <t>FLLET</t>
  </si>
  <si>
    <t>Truc</t>
  </si>
  <si>
    <t>WC</t>
  </si>
  <si>
    <t>PISH</t>
  </si>
  <si>
    <t>M/C</t>
  </si>
  <si>
    <t>bobcat sno</t>
  </si>
  <si>
    <t>boom crane</t>
  </si>
  <si>
    <t>USPST</t>
  </si>
  <si>
    <t>FRHT VEHIC</t>
  </si>
  <si>
    <t>CON ED BOX</t>
  </si>
  <si>
    <t>BLU BUS</t>
  </si>
  <si>
    <t>JLG L</t>
  </si>
  <si>
    <t>UHAULWTOWD</t>
  </si>
  <si>
    <t>Laund</t>
  </si>
  <si>
    <t>FDNY bus</t>
  </si>
  <si>
    <t>parks golf</t>
  </si>
  <si>
    <t>CARGO TRAI</t>
  </si>
  <si>
    <t>c7c</t>
  </si>
  <si>
    <t>CAT ESCABA</t>
  </si>
  <si>
    <t>AMBULAMCE</t>
  </si>
  <si>
    <t>POSTAL CAR</t>
  </si>
  <si>
    <t>tour</t>
  </si>
  <si>
    <t>CT</t>
  </si>
  <si>
    <t>bmw</t>
  </si>
  <si>
    <t>M21</t>
  </si>
  <si>
    <t>HAUL FOR H</t>
  </si>
  <si>
    <t>HEIL</t>
  </si>
  <si>
    <t>ESCAVATER</t>
  </si>
  <si>
    <t>Plow  truc</t>
  </si>
  <si>
    <t>MTRIZ</t>
  </si>
  <si>
    <t>Garbage ve</t>
  </si>
  <si>
    <t>rollerblad</t>
  </si>
  <si>
    <t>GLP050VXEV</t>
  </si>
  <si>
    <t>US Govt ve</t>
  </si>
  <si>
    <t>B5-44</t>
  </si>
  <si>
    <t>GARAB</t>
  </si>
  <si>
    <t>Busv</t>
  </si>
  <si>
    <t>T630 Forkl</t>
  </si>
  <si>
    <t>COMM TRK</t>
  </si>
  <si>
    <t>DEAGR</t>
  </si>
  <si>
    <t>METROTECH</t>
  </si>
  <si>
    <t>E- MOTOR B</t>
  </si>
  <si>
    <t>SKIDSTEERL</t>
  </si>
  <si>
    <t>SUBN/</t>
  </si>
  <si>
    <t>big r</t>
  </si>
  <si>
    <t>METAL</t>
  </si>
  <si>
    <t>TRCIC</t>
  </si>
  <si>
    <t>SCOOTER SI</t>
  </si>
  <si>
    <t>Subn/ambul</t>
  </si>
  <si>
    <t>TRAILER/TR</t>
  </si>
  <si>
    <t>RIDE ON SC</t>
  </si>
  <si>
    <t>E-Scoter</t>
  </si>
  <si>
    <t>00000</t>
  </si>
  <si>
    <t>llv</t>
  </si>
  <si>
    <t>vehic</t>
  </si>
  <si>
    <t>white truc</t>
  </si>
  <si>
    <t>DEPT</t>
  </si>
  <si>
    <t>MOTOR. SCO</t>
  </si>
  <si>
    <t>PALFINGER</t>
  </si>
  <si>
    <t>PETER</t>
  </si>
  <si>
    <t>AP</t>
  </si>
  <si>
    <t>bed</t>
  </si>
  <si>
    <t>MOBILE</t>
  </si>
  <si>
    <t>JCB40</t>
  </si>
  <si>
    <t>EvolveSkat</t>
  </si>
  <si>
    <t>small trac</t>
  </si>
  <si>
    <t>DOOSK</t>
  </si>
  <si>
    <t>Garage</t>
  </si>
  <si>
    <t>wheel load</t>
  </si>
  <si>
    <t>UNK T</t>
  </si>
  <si>
    <t>LULL</t>
  </si>
  <si>
    <t>Fd engine</t>
  </si>
  <si>
    <t>GAS MO-PED</t>
  </si>
  <si>
    <t>FIRE TURCK</t>
  </si>
  <si>
    <t>TANK WH</t>
  </si>
  <si>
    <t>City MTA b</t>
  </si>
  <si>
    <t>ES</t>
  </si>
  <si>
    <t>TAC</t>
  </si>
  <si>
    <t>UTLL</t>
  </si>
  <si>
    <t>TLC v</t>
  </si>
  <si>
    <t>AM/TR</t>
  </si>
  <si>
    <t>CAR T</t>
  </si>
  <si>
    <t>COMM TRUCK</t>
  </si>
  <si>
    <t>GENUI</t>
  </si>
  <si>
    <t>FRHT-SPR</t>
  </si>
  <si>
    <t>Workcart</t>
  </si>
  <si>
    <t>x trailer</t>
  </si>
  <si>
    <t>MOPED/SCOO</t>
  </si>
  <si>
    <t>NYPD Signa</t>
  </si>
  <si>
    <t>NYPD ESU T</t>
  </si>
  <si>
    <t>engine</t>
  </si>
  <si>
    <t>WSTR</t>
  </si>
  <si>
    <t>HI LO</t>
  </si>
  <si>
    <t>vn</t>
  </si>
  <si>
    <t>REAR END</t>
  </si>
  <si>
    <t>MCR</t>
  </si>
  <si>
    <t>VEHICLE_TYPE_CODE_2</t>
  </si>
  <si>
    <t>count</t>
  </si>
  <si>
    <t>fire truck</t>
  </si>
  <si>
    <t>SCOOTER</t>
  </si>
  <si>
    <t>AMBUL</t>
  </si>
  <si>
    <t>Trail</t>
  </si>
  <si>
    <t>School Bus</t>
  </si>
  <si>
    <t>TRAILER</t>
  </si>
  <si>
    <t>Subn</t>
  </si>
  <si>
    <t>Box T</t>
  </si>
  <si>
    <t>FIRETRUCK</t>
  </si>
  <si>
    <t>Forklift</t>
  </si>
  <si>
    <t>TOW T</t>
  </si>
  <si>
    <t>comme</t>
  </si>
  <si>
    <t>Schoo</t>
  </si>
  <si>
    <t>utili</t>
  </si>
  <si>
    <t>MOTOR</t>
  </si>
  <si>
    <t>FDNY Fire</t>
  </si>
  <si>
    <t>Fork</t>
  </si>
  <si>
    <t>sanit</t>
  </si>
  <si>
    <t>garbage tr</t>
  </si>
  <si>
    <t>SANITATION</t>
  </si>
  <si>
    <t>Garba</t>
  </si>
  <si>
    <t>Pick</t>
  </si>
  <si>
    <t>FORK LIFT</t>
  </si>
  <si>
    <t>Trl</t>
  </si>
  <si>
    <t>FDNY AMBUL</t>
  </si>
  <si>
    <t>PAS</t>
  </si>
  <si>
    <t>TRACTOR TR</t>
  </si>
  <si>
    <t>USPS TRUCK</t>
  </si>
  <si>
    <t>CONST</t>
  </si>
  <si>
    <t>PICKU</t>
  </si>
  <si>
    <t>POWER SHOV</t>
  </si>
  <si>
    <t>CRANE</t>
  </si>
  <si>
    <t>DUMP TRUCK</t>
  </si>
  <si>
    <t>street swe</t>
  </si>
  <si>
    <t>Motor scoo</t>
  </si>
  <si>
    <t>electric s</t>
  </si>
  <si>
    <t>tractor</t>
  </si>
  <si>
    <t>Pick up</t>
  </si>
  <si>
    <t>GAS SCOOTE</t>
  </si>
  <si>
    <t>NA</t>
  </si>
  <si>
    <t>VAN T</t>
  </si>
  <si>
    <t>E Bik</t>
  </si>
  <si>
    <t>bobca</t>
  </si>
  <si>
    <t>mail</t>
  </si>
  <si>
    <t>DELIVERY</t>
  </si>
  <si>
    <t>road sweep</t>
  </si>
  <si>
    <t>SELF</t>
  </si>
  <si>
    <t>Uhaul</t>
  </si>
  <si>
    <t>wagon</t>
  </si>
  <si>
    <t>CARGO</t>
  </si>
  <si>
    <t>psd</t>
  </si>
  <si>
    <t>White</t>
  </si>
  <si>
    <t>FOOD</t>
  </si>
  <si>
    <t>ROAD</t>
  </si>
  <si>
    <t>POSTAL TRU</t>
  </si>
  <si>
    <t>excavator</t>
  </si>
  <si>
    <t>Van Truck</t>
  </si>
  <si>
    <t>pickup tru</t>
  </si>
  <si>
    <t>UNKOW</t>
  </si>
  <si>
    <t>FDNY FIRET</t>
  </si>
  <si>
    <t>PASS</t>
  </si>
  <si>
    <t>RD/S</t>
  </si>
  <si>
    <t>lift</t>
  </si>
  <si>
    <t>ELECTRIC M</t>
  </si>
  <si>
    <t>subur</t>
  </si>
  <si>
    <t>GOLF</t>
  </si>
  <si>
    <t>UNKNOWN VE</t>
  </si>
  <si>
    <t>Food cart</t>
  </si>
  <si>
    <t>EBIKE</t>
  </si>
  <si>
    <t>Suburban</t>
  </si>
  <si>
    <t>Golf cart</t>
  </si>
  <si>
    <t>suv</t>
  </si>
  <si>
    <t>yello</t>
  </si>
  <si>
    <t>BACK</t>
  </si>
  <si>
    <t>CARGO VAN</t>
  </si>
  <si>
    <t>HORSE CARR</t>
  </si>
  <si>
    <t>Dirt</t>
  </si>
  <si>
    <t>comm</t>
  </si>
  <si>
    <t>WORK</t>
  </si>
  <si>
    <t>spc</t>
  </si>
  <si>
    <t>USPS Mail</t>
  </si>
  <si>
    <t>UTILITY TR</t>
  </si>
  <si>
    <t>Self insur</t>
  </si>
  <si>
    <t>front</t>
  </si>
  <si>
    <t>ACCES</t>
  </si>
  <si>
    <t>Light</t>
  </si>
  <si>
    <t>constructi</t>
  </si>
  <si>
    <t>Pedic</t>
  </si>
  <si>
    <t>fdny ladde</t>
  </si>
  <si>
    <t>DUMPS</t>
  </si>
  <si>
    <t>boom</t>
  </si>
  <si>
    <t>MOPD</t>
  </si>
  <si>
    <t>white van</t>
  </si>
  <si>
    <t>work van</t>
  </si>
  <si>
    <t>Jeep</t>
  </si>
  <si>
    <t>Skate</t>
  </si>
  <si>
    <t>Ems</t>
  </si>
  <si>
    <t>Passenger</t>
  </si>
  <si>
    <t>Gator</t>
  </si>
  <si>
    <t>Bobcat</t>
  </si>
  <si>
    <t>Push scoot</t>
  </si>
  <si>
    <t>ICE CREAM</t>
  </si>
  <si>
    <t>sweeper</t>
  </si>
  <si>
    <t>sprin</t>
  </si>
  <si>
    <t>COMMERICAL</t>
  </si>
  <si>
    <t>SEMI-TRAIL</t>
  </si>
  <si>
    <t>RMP</t>
  </si>
  <si>
    <t>rep</t>
  </si>
  <si>
    <t>mecha</t>
  </si>
  <si>
    <t>RAM</t>
  </si>
  <si>
    <t>REVEL SCOO</t>
  </si>
  <si>
    <t>FEDEX</t>
  </si>
  <si>
    <t>Small</t>
  </si>
  <si>
    <t>PLOW</t>
  </si>
  <si>
    <t>MINI VAN</t>
  </si>
  <si>
    <t>omr</t>
  </si>
  <si>
    <t>street cle</t>
  </si>
  <si>
    <t>INTER</t>
  </si>
  <si>
    <t>Fleet</t>
  </si>
  <si>
    <t>Moped scoo</t>
  </si>
  <si>
    <t>DSNY</t>
  </si>
  <si>
    <t>Refri</t>
  </si>
  <si>
    <t>Com t</t>
  </si>
  <si>
    <t>LADDE</t>
  </si>
  <si>
    <t>EMS AMBULA</t>
  </si>
  <si>
    <t>John Deere</t>
  </si>
  <si>
    <t>Pick-up</t>
  </si>
  <si>
    <t>BACKHOE LO</t>
  </si>
  <si>
    <t>MOVIN</t>
  </si>
  <si>
    <t>STAND UP S</t>
  </si>
  <si>
    <t>Standing s</t>
  </si>
  <si>
    <t>BOX VAN</t>
  </si>
  <si>
    <t>E COM</t>
  </si>
  <si>
    <t>frieg</t>
  </si>
  <si>
    <t>Amazon tru</t>
  </si>
  <si>
    <t>Motorizeds</t>
  </si>
  <si>
    <t>UKN</t>
  </si>
  <si>
    <t>Passe</t>
  </si>
  <si>
    <t>MOPPED</t>
  </si>
  <si>
    <t>E-Unicycle</t>
  </si>
  <si>
    <t>JOHN</t>
  </si>
  <si>
    <t>FLAT BED T</t>
  </si>
  <si>
    <t>scl</t>
  </si>
  <si>
    <t>E BIKE</t>
  </si>
  <si>
    <t>Courier</t>
  </si>
  <si>
    <t>motorized</t>
  </si>
  <si>
    <t>sub</t>
  </si>
  <si>
    <t>D1</t>
  </si>
  <si>
    <t>New Y</t>
  </si>
  <si>
    <t>Freight</t>
  </si>
  <si>
    <t>nyc a</t>
  </si>
  <si>
    <t>VAN C</t>
  </si>
  <si>
    <t>Tlr</t>
  </si>
  <si>
    <t>FEDER</t>
  </si>
  <si>
    <t>BOXTR</t>
  </si>
  <si>
    <t>Detached T</t>
  </si>
  <si>
    <t>MAILTRUCK</t>
  </si>
  <si>
    <t>MTA Truck</t>
  </si>
  <si>
    <t>POST OFFIC</t>
  </si>
  <si>
    <t>Freight Va</t>
  </si>
  <si>
    <t>revel</t>
  </si>
  <si>
    <t>PICKUP TOW</t>
  </si>
  <si>
    <t>trc</t>
  </si>
  <si>
    <t>HOUSE</t>
  </si>
  <si>
    <t>green</t>
  </si>
  <si>
    <t>car c</t>
  </si>
  <si>
    <t>Carri</t>
  </si>
  <si>
    <t>MC</t>
  </si>
  <si>
    <t>bucket tru</t>
  </si>
  <si>
    <t>l1</t>
  </si>
  <si>
    <t>VESPA</t>
  </si>
  <si>
    <t>CAMPER TRA</t>
  </si>
  <si>
    <t>mot</t>
  </si>
  <si>
    <t>None</t>
  </si>
  <si>
    <t>Escavator</t>
  </si>
  <si>
    <t>CITY VEHIC</t>
  </si>
  <si>
    <t>EMS B</t>
  </si>
  <si>
    <t>U Haul Tru</t>
  </si>
  <si>
    <t>12 PA</t>
  </si>
  <si>
    <t>Carrier</t>
  </si>
  <si>
    <t>OMNI</t>
  </si>
  <si>
    <t>isuzu</t>
  </si>
  <si>
    <t>Depar</t>
  </si>
  <si>
    <t>HOUSE ON W</t>
  </si>
  <si>
    <t>ups t</t>
  </si>
  <si>
    <t>EMT AMBULA</t>
  </si>
  <si>
    <t>FD TR</t>
  </si>
  <si>
    <t>Chevy</t>
  </si>
  <si>
    <t>Truck cran</t>
  </si>
  <si>
    <t>Broom</t>
  </si>
  <si>
    <t>STERL</t>
  </si>
  <si>
    <t>Special Co</t>
  </si>
  <si>
    <t>NYCTA</t>
  </si>
  <si>
    <t>motorhome</t>
  </si>
  <si>
    <t>chev</t>
  </si>
  <si>
    <t>POSTAL VAN</t>
  </si>
  <si>
    <t>Light trai</t>
  </si>
  <si>
    <t>RED T</t>
  </si>
  <si>
    <t>Dumpster t</t>
  </si>
  <si>
    <t>van a</t>
  </si>
  <si>
    <t>Fire Appar</t>
  </si>
  <si>
    <t>HEARSE</t>
  </si>
  <si>
    <t>LIME SCOOT</t>
  </si>
  <si>
    <t>CONCR</t>
  </si>
  <si>
    <t>transport</t>
  </si>
  <si>
    <t>COMMERIAL</t>
  </si>
  <si>
    <t>e amb</t>
  </si>
  <si>
    <t>gov v</t>
  </si>
  <si>
    <t>Electronic</t>
  </si>
  <si>
    <t>d3</t>
  </si>
  <si>
    <t>Govt</t>
  </si>
  <si>
    <t>NYPD Tow t</t>
  </si>
  <si>
    <t>Delie</t>
  </si>
  <si>
    <t>Marked Van</t>
  </si>
  <si>
    <t>Fedex Box</t>
  </si>
  <si>
    <t>snow</t>
  </si>
  <si>
    <t>utlit</t>
  </si>
  <si>
    <t>LAWNMOWER</t>
  </si>
  <si>
    <t>COLLECTION</t>
  </si>
  <si>
    <t>Box Car</t>
  </si>
  <si>
    <t>Kick Scoot</t>
  </si>
  <si>
    <t>Liebh</t>
  </si>
  <si>
    <t>Bucke</t>
  </si>
  <si>
    <t>POSTAL SER</t>
  </si>
  <si>
    <t>DEL</t>
  </si>
  <si>
    <t>POSTOFFICE</t>
  </si>
  <si>
    <t>Chevr</t>
  </si>
  <si>
    <t>vav</t>
  </si>
  <si>
    <t>MOTORSCOOT</t>
  </si>
  <si>
    <t>FORD EC2</t>
  </si>
  <si>
    <t>freight tr</t>
  </si>
  <si>
    <t>us ma</t>
  </si>
  <si>
    <t>scooter ga</t>
  </si>
  <si>
    <t>3 Whe</t>
  </si>
  <si>
    <t>TRUCK TRAI</t>
  </si>
  <si>
    <t>wheel</t>
  </si>
  <si>
    <t>police veh</t>
  </si>
  <si>
    <t>Pump</t>
  </si>
  <si>
    <t>SCHOOL VAN</t>
  </si>
  <si>
    <t>nyc m</t>
  </si>
  <si>
    <t>FD AMBULAN</t>
  </si>
  <si>
    <t>RESCU</t>
  </si>
  <si>
    <t>PENSKE BOX</t>
  </si>
  <si>
    <t>3-Whe</t>
  </si>
  <si>
    <t>FOOD TRAIL</t>
  </si>
  <si>
    <t>navig</t>
  </si>
  <si>
    <t>Transit</t>
  </si>
  <si>
    <t>Ltrl</t>
  </si>
  <si>
    <t>me/be</t>
  </si>
  <si>
    <t>FD Ladder</t>
  </si>
  <si>
    <t>omnibus</t>
  </si>
  <si>
    <t>SCHOOLBUS</t>
  </si>
  <si>
    <t>nissa</t>
  </si>
  <si>
    <t>Boat</t>
  </si>
  <si>
    <t>VEHICLE_TYPE_CODE_3</t>
  </si>
  <si>
    <t>Unknown</t>
  </si>
  <si>
    <t>Truck</t>
  </si>
  <si>
    <t>School bus</t>
  </si>
  <si>
    <t>Fire</t>
  </si>
  <si>
    <t>motor home</t>
  </si>
  <si>
    <t>PASSENGER</t>
  </si>
  <si>
    <t>MTA bus</t>
  </si>
  <si>
    <t>Utility</t>
  </si>
  <si>
    <t>firet</t>
  </si>
  <si>
    <t>Flatbed</t>
  </si>
  <si>
    <t>box t</t>
  </si>
  <si>
    <t>pick up tr</t>
  </si>
  <si>
    <t>UHAUL Trai</t>
  </si>
  <si>
    <t>DSNY Garba</t>
  </si>
  <si>
    <t>VERIZ</t>
  </si>
  <si>
    <t>Freig</t>
  </si>
  <si>
    <t>fre</t>
  </si>
  <si>
    <t>Ridgeline</t>
  </si>
  <si>
    <t>tank</t>
  </si>
  <si>
    <t>Tow-truck</t>
  </si>
  <si>
    <t>AMUBL</t>
  </si>
  <si>
    <t>n/a</t>
  </si>
  <si>
    <t>Moving van</t>
  </si>
  <si>
    <t>hrse</t>
  </si>
  <si>
    <t>Motorhome</t>
  </si>
  <si>
    <t>BOOM 60FT</t>
  </si>
  <si>
    <t>DIRT BIKE</t>
  </si>
  <si>
    <t>Budget tru</t>
  </si>
  <si>
    <t>Box</t>
  </si>
  <si>
    <t>DUAL</t>
  </si>
  <si>
    <t>VS2</t>
  </si>
  <si>
    <t>vehicle tr</t>
  </si>
  <si>
    <t>const</t>
  </si>
  <si>
    <t>SHORT</t>
  </si>
  <si>
    <t>UHal Renta</t>
  </si>
  <si>
    <t>FDNY285 En</t>
  </si>
  <si>
    <t>suv /</t>
  </si>
  <si>
    <t>SALTSPREAD</t>
  </si>
  <si>
    <t>semitraile</t>
  </si>
  <si>
    <t>CONCRETE M</t>
  </si>
  <si>
    <t>Sierra</t>
  </si>
  <si>
    <t>harve</t>
  </si>
  <si>
    <t>GMC SIENNA</t>
  </si>
  <si>
    <t>HINO MOTOR</t>
  </si>
  <si>
    <t>DIRT-</t>
  </si>
  <si>
    <t>Fire rig t</t>
  </si>
  <si>
    <t>UPS VAN</t>
  </si>
  <si>
    <t>sprinter</t>
  </si>
  <si>
    <t>Jo/de</t>
  </si>
  <si>
    <t>STATION WA</t>
  </si>
  <si>
    <t>BARRI</t>
  </si>
  <si>
    <t>38AB-</t>
  </si>
  <si>
    <t>Trailor</t>
  </si>
  <si>
    <t>tow</t>
  </si>
  <si>
    <t>FORD-TCN</t>
  </si>
  <si>
    <t>u haul</t>
  </si>
  <si>
    <t>scoot</t>
  </si>
  <si>
    <t>OLM</t>
  </si>
  <si>
    <t>Dollar Van</t>
  </si>
  <si>
    <t>Left scene</t>
  </si>
  <si>
    <t>POSTA</t>
  </si>
  <si>
    <t>TRIALER</t>
  </si>
  <si>
    <t>RV MOTOR H</t>
  </si>
  <si>
    <t>US GOVERME</t>
  </si>
  <si>
    <t>bmw moped</t>
  </si>
  <si>
    <t>HOME MADE</t>
  </si>
  <si>
    <t>UNATTACHED</t>
  </si>
  <si>
    <t>CONSTRUCTI</t>
  </si>
  <si>
    <t>HURSE</t>
  </si>
  <si>
    <t>GMC T</t>
  </si>
  <si>
    <t>Rental van</t>
  </si>
  <si>
    <t>[VEHICLE_TYPE_CODE_3]</t>
  </si>
  <si>
    <t>VEHICLE_TYPE_CODE_4</t>
  </si>
  <si>
    <t>bus</t>
  </si>
  <si>
    <t>AMBULANCE</t>
  </si>
  <si>
    <t>PICK UP TR</t>
  </si>
  <si>
    <t>PAS 5</t>
  </si>
  <si>
    <t>Electric M</t>
  </si>
  <si>
    <t>SEMI-TRUCK</t>
  </si>
  <si>
    <t>Bulldozer</t>
  </si>
  <si>
    <t>TOYOT</t>
  </si>
  <si>
    <t>Omni Bus</t>
  </si>
  <si>
    <t>BURG</t>
  </si>
  <si>
    <t>SNOWMOBILE</t>
  </si>
  <si>
    <t>PICKUP TRU</t>
  </si>
  <si>
    <t>Deliv</t>
  </si>
  <si>
    <t>RV motorho</t>
  </si>
  <si>
    <t>[VEHICLE_TYPE_CODE_4]</t>
  </si>
  <si>
    <t>Null</t>
  </si>
  <si>
    <t>null</t>
  </si>
  <si>
    <t>VEHICLE_TYPE_CODE_5</t>
  </si>
  <si>
    <t>E-BIKE</t>
  </si>
  <si>
    <t>trailer</t>
  </si>
  <si>
    <t>VAN FORD</t>
  </si>
  <si>
    <t>Soccer</t>
  </si>
  <si>
    <t>jeep</t>
  </si>
  <si>
    <t>FORD SUPER</t>
  </si>
  <si>
    <t>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</si>
</sst>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quotePrefix="1"/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476F-E4C5-42F6-A563-91E027317693}">
  <dimension ref="A1:P1257"/>
  <sheetViews>
    <sheetView topLeftCell="K1" workbookViewId="0">
      <selection activeCell="O14" sqref="O14"/>
    </sheetView>
  </sheetViews>
  <sheetFormatPr defaultRowHeight="15.75" x14ac:dyDescent="0.25"/>
  <cols>
    <col min="1" max="1" width="37.140625" style="5" customWidth="1"/>
    <col min="2" max="2" width="9.140625" style="5"/>
    <col min="3" max="3" width="69.5703125" style="2" customWidth="1"/>
    <col min="5" max="5" width="55.85546875" style="2" customWidth="1"/>
    <col min="6" max="6" width="13.85546875" style="3" customWidth="1"/>
    <col min="7" max="7" width="11.5703125" style="5" customWidth="1"/>
    <col min="9" max="9" width="30.7109375" customWidth="1"/>
    <col min="10" max="10" width="17.42578125" customWidth="1"/>
    <col min="12" max="12" width="42.5703125" customWidth="1"/>
    <col min="14" max="14" width="72.85546875" customWidth="1"/>
    <col min="15" max="15" width="97.85546875" customWidth="1"/>
    <col min="16" max="16" width="113.28515625" customWidth="1"/>
  </cols>
  <sheetData>
    <row r="1" spans="1:16" x14ac:dyDescent="0.25">
      <c r="A1" s="5" t="s">
        <v>0</v>
      </c>
      <c r="B1" s="5">
        <v>597654</v>
      </c>
      <c r="E1" s="2" t="s">
        <v>1203</v>
      </c>
      <c r="F1" s="6" t="s">
        <v>1204</v>
      </c>
      <c r="G1" s="3" t="s">
        <v>1205</v>
      </c>
      <c r="N1" t="str">
        <f>IF(NOT(ISBLANK(C1)),$L$6&amp;" = '"&amp;A1&amp;"' OR","")</f>
        <v/>
      </c>
      <c r="O1" t="str">
        <f>IF(NOT(ISBLANK(C1)),IF(NOT(C1="NULL"),"WHEN '"&amp;A1&amp;"' THEN '"&amp;C1&amp;"'","WHEN '"&amp;A1&amp;"' THEN "&amp;C1&amp;""),"")</f>
        <v/>
      </c>
    </row>
    <row r="2" spans="1:16" x14ac:dyDescent="0.25">
      <c r="A2" s="5" t="s">
        <v>1</v>
      </c>
      <c r="B2" s="5">
        <v>469875</v>
      </c>
      <c r="C2" s="2" t="s">
        <v>131</v>
      </c>
      <c r="E2" s="4" t="s">
        <v>0</v>
      </c>
      <c r="F2" s="3">
        <f>IF(NOT(ISBLANK(E2)),SUM(SUMIF(C:C,E2,B:B),SUMIF(A:A,E2,B:B)),"")</f>
        <v>640832</v>
      </c>
      <c r="G2" s="7">
        <f>IFERROR(F2/SUM(B:B),"")</f>
        <v>0.30185948972843424</v>
      </c>
      <c r="I2" s="9" t="s">
        <v>1176</v>
      </c>
      <c r="J2" s="10">
        <f>SUM(F:F)/SUM(B:B)</f>
        <v>0.99986057124338423</v>
      </c>
      <c r="L2" s="11" t="s">
        <v>1195</v>
      </c>
      <c r="N2" t="str">
        <f>IF(NOT(ISBLANK(C2)),"'"&amp;A2&amp;"' OR ","")</f>
        <v xml:space="preserve">'Station Wagon/Sport Utility Vehicle' OR </v>
      </c>
      <c r="O2" t="str">
        <f t="shared" ref="O2:O65" si="0">IF(NOT(ISBLANK(C2)),IF(NOT(C2="NULL"),"WHEN '"&amp;A2&amp;"' THEN '"&amp;C2&amp;"'","WHEN '"&amp;A2&amp;"' THEN "&amp;C2&amp;""),"")</f>
        <v>WHEN 'Station Wagon/Sport Utility Vehicle' THEN 'SUV'</v>
      </c>
      <c r="P2" t="str">
        <f>N2&amp;N3&amp;N4&amp;N5&amp;N6</f>
        <v xml:space="preserve">'Station Wagon/Sport Utility Vehicle' OR 'PASSENGER VEHICLE' OR 'SPORT UTILITY / STATION WAGON' OR 'Pick-up Truck' OR </v>
      </c>
    </row>
    <row r="3" spans="1:16" x14ac:dyDescent="0.25">
      <c r="A3" s="5" t="s">
        <v>2</v>
      </c>
      <c r="B3" s="5">
        <v>416206</v>
      </c>
      <c r="C3" s="2" t="s">
        <v>1175</v>
      </c>
      <c r="E3" s="4" t="s">
        <v>131</v>
      </c>
      <c r="F3" s="3">
        <f t="shared" ref="F3:F50" si="1">IF(NOT(ISBLANK(E3)),SUM(SUMIF(C:C,E3,B:B),SUMIF(A:A,E3,B:B)),"")</f>
        <v>650208</v>
      </c>
      <c r="G3" s="7">
        <f t="shared" ref="G3:G50" si="2">IFERROR(F3/SUM(B:B),"")</f>
        <v>0.30627598980285903</v>
      </c>
      <c r="I3" s="9"/>
      <c r="J3" s="10"/>
      <c r="L3" s="11"/>
      <c r="N3" t="str">
        <f t="shared" ref="N3:N66" si="3">IF(NOT(ISBLANK(C3)),"'"&amp;A3&amp;"' OR ","")</f>
        <v xml:space="preserve">'PASSENGER VEHICLE' OR </v>
      </c>
      <c r="O3" t="str">
        <f t="shared" si="0"/>
        <v>WHEN 'PASSENGER VEHICLE' THEN 'Unidentified Passenger Vehicle'</v>
      </c>
    </row>
    <row r="4" spans="1:16" x14ac:dyDescent="0.25">
      <c r="A4" s="5" t="s">
        <v>3</v>
      </c>
      <c r="B4" s="5">
        <v>180291</v>
      </c>
      <c r="C4" s="2" t="s">
        <v>131</v>
      </c>
      <c r="E4" s="4" t="s">
        <v>1177</v>
      </c>
      <c r="F4" s="3">
        <f t="shared" si="1"/>
        <v>50205</v>
      </c>
      <c r="G4" s="7">
        <f t="shared" si="2"/>
        <v>2.3648718668568425E-2</v>
      </c>
      <c r="L4" s="12" t="s">
        <v>1194</v>
      </c>
      <c r="N4" t="str">
        <f t="shared" si="3"/>
        <v xml:space="preserve">'SPORT UTILITY / STATION WAGON' OR </v>
      </c>
      <c r="O4" t="str">
        <f t="shared" si="0"/>
        <v>WHEN 'SPORT UTILITY / STATION WAGON' THEN 'SUV'</v>
      </c>
    </row>
    <row r="5" spans="1:16" x14ac:dyDescent="0.25">
      <c r="A5" s="5" t="s">
        <v>4</v>
      </c>
      <c r="B5" s="5">
        <v>84813</v>
      </c>
      <c r="E5" s="4" t="s">
        <v>21</v>
      </c>
      <c r="F5" s="3">
        <f t="shared" si="1"/>
        <v>3884</v>
      </c>
      <c r="G5" s="7">
        <f t="shared" si="2"/>
        <v>1.8295313874857038E-3</v>
      </c>
      <c r="L5" s="12"/>
      <c r="N5" t="str">
        <f t="shared" si="3"/>
        <v/>
      </c>
      <c r="O5" t="str">
        <f t="shared" si="0"/>
        <v/>
      </c>
    </row>
    <row r="6" spans="1:16" x14ac:dyDescent="0.25">
      <c r="A6" s="5" t="s">
        <v>5</v>
      </c>
      <c r="B6" s="5">
        <v>47329</v>
      </c>
      <c r="C6" s="2" t="s">
        <v>1177</v>
      </c>
      <c r="E6" s="4" t="s">
        <v>8</v>
      </c>
      <c r="F6" s="3">
        <f t="shared" si="1"/>
        <v>35052</v>
      </c>
      <c r="G6" s="7">
        <f t="shared" si="2"/>
        <v>1.6511002624652136E-2</v>
      </c>
      <c r="L6" s="1" t="s">
        <v>1200</v>
      </c>
      <c r="N6" t="str">
        <f t="shared" si="3"/>
        <v xml:space="preserve">'Pick-up Truck' OR </v>
      </c>
      <c r="O6" t="str">
        <f t="shared" si="0"/>
        <v>WHEN 'Pick-up Truck' THEN 'Pickup Truck'</v>
      </c>
    </row>
    <row r="7" spans="1:16" x14ac:dyDescent="0.25">
      <c r="A7" s="5" t="s">
        <v>6</v>
      </c>
      <c r="B7" s="5">
        <v>40180</v>
      </c>
      <c r="C7" s="2" t="s">
        <v>0</v>
      </c>
      <c r="E7" s="4" t="s">
        <v>2168</v>
      </c>
      <c r="F7" s="3">
        <f t="shared" si="1"/>
        <v>2</v>
      </c>
      <c r="G7" s="7">
        <f t="shared" si="2"/>
        <v>9.42086193350002E-7</v>
      </c>
      <c r="N7" t="str">
        <f t="shared" si="3"/>
        <v xml:space="preserve">'4 dr sedan' OR </v>
      </c>
      <c r="O7" t="str">
        <f t="shared" si="0"/>
        <v>WHEN '4 dr sedan' THEN 'Sedan'</v>
      </c>
      <c r="P7" t="str">
        <f>N7&amp;N8&amp;N9&amp;N10&amp;N11</f>
        <v xml:space="preserve">'4 dr sedan' OR 'OTHER' OR </v>
      </c>
    </row>
    <row r="8" spans="1:16" x14ac:dyDescent="0.25">
      <c r="A8" s="5" t="s">
        <v>7</v>
      </c>
      <c r="B8" s="5">
        <v>36394</v>
      </c>
      <c r="E8" s="4"/>
      <c r="F8" s="3" t="str">
        <f t="shared" si="1"/>
        <v/>
      </c>
      <c r="G8" s="7" t="str">
        <f t="shared" si="2"/>
        <v/>
      </c>
      <c r="L8" s="12" t="s">
        <v>1198</v>
      </c>
      <c r="N8" t="str">
        <f t="shared" si="3"/>
        <v/>
      </c>
      <c r="O8" t="str">
        <f t="shared" si="0"/>
        <v/>
      </c>
    </row>
    <row r="9" spans="1:16" x14ac:dyDescent="0.25">
      <c r="A9" s="5" t="s">
        <v>8</v>
      </c>
      <c r="B9" s="5">
        <v>34949</v>
      </c>
      <c r="E9" s="4" t="s">
        <v>1175</v>
      </c>
      <c r="F9" s="3">
        <f t="shared" si="1"/>
        <v>416756</v>
      </c>
      <c r="G9" s="7">
        <f t="shared" si="2"/>
        <v>0.19631003679788672</v>
      </c>
      <c r="L9" s="12"/>
      <c r="N9" t="str">
        <f t="shared" si="3"/>
        <v/>
      </c>
      <c r="O9" t="str">
        <f t="shared" si="0"/>
        <v/>
      </c>
    </row>
    <row r="10" spans="1:16" x14ac:dyDescent="0.25">
      <c r="A10" s="5" t="s">
        <v>9</v>
      </c>
      <c r="B10" s="5">
        <v>25117</v>
      </c>
      <c r="E10" s="4"/>
      <c r="F10" s="3" t="str">
        <f t="shared" si="1"/>
        <v/>
      </c>
      <c r="G10" s="7" t="str">
        <f t="shared" si="2"/>
        <v/>
      </c>
      <c r="L10" s="1" t="s">
        <v>1199</v>
      </c>
      <c r="N10" t="str">
        <f t="shared" si="3"/>
        <v/>
      </c>
      <c r="O10" t="str">
        <f t="shared" si="0"/>
        <v/>
      </c>
    </row>
    <row r="11" spans="1:16" x14ac:dyDescent="0.25">
      <c r="A11" s="5" t="s">
        <v>10</v>
      </c>
      <c r="B11" s="5">
        <v>22973</v>
      </c>
      <c r="C11" s="2" t="s">
        <v>2258</v>
      </c>
      <c r="E11" s="4" t="s">
        <v>1188</v>
      </c>
      <c r="F11" s="3">
        <f t="shared" si="1"/>
        <v>73</v>
      </c>
      <c r="G11" s="7">
        <f t="shared" si="2"/>
        <v>3.4386146057275072E-5</v>
      </c>
      <c r="N11" t="str">
        <f t="shared" si="3"/>
        <v xml:space="preserve">'OTHER' OR </v>
      </c>
      <c r="O11" t="str">
        <f t="shared" si="0"/>
        <v>WHEN 'OTHER' THEN Null</v>
      </c>
    </row>
    <row r="12" spans="1:16" x14ac:dyDescent="0.25">
      <c r="A12" s="5" t="s">
        <v>11</v>
      </c>
      <c r="B12" s="5">
        <v>19953</v>
      </c>
      <c r="C12" s="2" t="s">
        <v>2258</v>
      </c>
      <c r="E12" s="4" t="s">
        <v>950</v>
      </c>
      <c r="F12" s="3">
        <f t="shared" si="1"/>
        <v>313</v>
      </c>
      <c r="G12" s="7">
        <f t="shared" si="2"/>
        <v>1.4743648925927532E-4</v>
      </c>
      <c r="N12" t="str">
        <f t="shared" si="3"/>
        <v xml:space="preserve">'UNKNOWN' OR </v>
      </c>
      <c r="O12" t="str">
        <f t="shared" si="0"/>
        <v>WHEN 'UNKNOWN' THEN Null</v>
      </c>
      <c r="P12" t="str">
        <f>N12&amp;N13&amp;N14&amp;N15&amp;N16</f>
        <v xml:space="preserve">'UNKNOWN' OR 'Bike' OR 'LARGE COM VEH(6 OR MORE TIRES)' OR 'SMALL COM VEH(4 TIRES) ' OR </v>
      </c>
    </row>
    <row r="13" spans="1:16" x14ac:dyDescent="0.25">
      <c r="A13" s="5" t="s">
        <v>12</v>
      </c>
      <c r="B13" s="5">
        <v>15981</v>
      </c>
      <c r="C13" s="2" t="s">
        <v>1201</v>
      </c>
      <c r="E13" s="4" t="s">
        <v>1193</v>
      </c>
      <c r="F13" s="3">
        <f t="shared" si="1"/>
        <v>8</v>
      </c>
      <c r="G13" s="7">
        <f t="shared" si="2"/>
        <v>3.768344773400008E-6</v>
      </c>
      <c r="N13" t="str">
        <f t="shared" si="3"/>
        <v xml:space="preserve">'Bike' OR </v>
      </c>
      <c r="O13" t="str">
        <f t="shared" si="0"/>
        <v>WHEN 'Bike' THEN 'Bikes &amp; Self Propelled Vehicles'</v>
      </c>
    </row>
    <row r="14" spans="1:16" x14ac:dyDescent="0.25">
      <c r="A14" s="5" t="s">
        <v>13</v>
      </c>
      <c r="B14" s="5">
        <v>14414</v>
      </c>
      <c r="E14" s="4" t="s">
        <v>16</v>
      </c>
      <c r="F14" s="3">
        <f t="shared" si="1"/>
        <v>12919</v>
      </c>
      <c r="G14" s="7">
        <f t="shared" si="2"/>
        <v>6.0854057659443378E-3</v>
      </c>
      <c r="N14" t="str">
        <f t="shared" si="3"/>
        <v/>
      </c>
      <c r="O14" t="str">
        <f>IF(NOT(ISBLANK(C14)),IF(NOT(C14="NULL"),"WHEN '"&amp;A14&amp;"' THEN '"&amp;C14&amp;"'","WHEN '"&amp;A14&amp;"' THEN "&amp;C14&amp;""),"")</f>
        <v/>
      </c>
    </row>
    <row r="15" spans="1:16" x14ac:dyDescent="0.25">
      <c r="A15" s="5" t="s">
        <v>14</v>
      </c>
      <c r="B15" s="5">
        <v>14397</v>
      </c>
      <c r="C15" s="2" t="s">
        <v>1178</v>
      </c>
      <c r="E15" s="4" t="s">
        <v>172</v>
      </c>
      <c r="F15" s="3">
        <f t="shared" si="1"/>
        <v>182</v>
      </c>
      <c r="G15" s="7">
        <f t="shared" si="2"/>
        <v>8.5729843594850176E-5</v>
      </c>
      <c r="N15" t="str">
        <f t="shared" si="3"/>
        <v xml:space="preserve">'LARGE COM VEH(6 OR MORE TIRES)' OR </v>
      </c>
      <c r="O15" t="str">
        <f t="shared" si="0"/>
        <v>WHEN 'LARGE COM VEH(6 OR MORE TIRES)' THEN 'Unidentified Commercial Vehicles'</v>
      </c>
    </row>
    <row r="16" spans="1:16" x14ac:dyDescent="0.25">
      <c r="A16" s="5" t="s">
        <v>15</v>
      </c>
      <c r="B16" s="5">
        <v>13216</v>
      </c>
      <c r="C16" s="2" t="s">
        <v>1178</v>
      </c>
      <c r="E16" s="4"/>
      <c r="F16" s="3" t="str">
        <f t="shared" si="1"/>
        <v/>
      </c>
      <c r="G16" s="7" t="str">
        <f t="shared" si="2"/>
        <v/>
      </c>
      <c r="N16" t="str">
        <f t="shared" si="3"/>
        <v xml:space="preserve">'SMALL COM VEH(4 TIRES) ' OR </v>
      </c>
      <c r="O16" t="str">
        <f t="shared" si="0"/>
        <v>WHEN 'SMALL COM VEH(4 TIRES) ' THEN 'Unidentified Commercial Vehicles'</v>
      </c>
    </row>
    <row r="17" spans="1:16" x14ac:dyDescent="0.25">
      <c r="A17" s="5" t="s">
        <v>16</v>
      </c>
      <c r="B17" s="5">
        <v>12919</v>
      </c>
      <c r="E17" s="4" t="s">
        <v>1201</v>
      </c>
      <c r="F17" s="3">
        <f t="shared" si="1"/>
        <v>16778</v>
      </c>
      <c r="G17" s="7">
        <f t="shared" si="2"/>
        <v>7.9031610760131668E-3</v>
      </c>
      <c r="N17" t="str">
        <f t="shared" si="3"/>
        <v/>
      </c>
      <c r="O17" t="str">
        <f t="shared" si="0"/>
        <v/>
      </c>
      <c r="P17" t="str">
        <f>N17&amp;N18&amp;N19&amp;N20&amp;N21</f>
        <v xml:space="preserve">'Tractor Truck Diesel' OR 'LIVERY VEHICLE' OR 'Dump' OR </v>
      </c>
    </row>
    <row r="18" spans="1:16" x14ac:dyDescent="0.25">
      <c r="A18" s="5" t="s">
        <v>17</v>
      </c>
      <c r="B18" s="5">
        <v>10707</v>
      </c>
      <c r="C18" s="2" t="s">
        <v>1179</v>
      </c>
      <c r="E18" s="4" t="s">
        <v>1202</v>
      </c>
      <c r="F18" s="3">
        <f t="shared" si="1"/>
        <v>10393</v>
      </c>
      <c r="G18" s="7">
        <f t="shared" si="2"/>
        <v>4.8955509037432853E-3</v>
      </c>
      <c r="N18" t="str">
        <f t="shared" si="3"/>
        <v xml:space="preserve">'Tractor Truck Diesel' OR </v>
      </c>
      <c r="O18" t="str">
        <f t="shared" si="0"/>
        <v>WHEN 'Tractor Truck Diesel' THEN 'Construction'</v>
      </c>
    </row>
    <row r="19" spans="1:16" x14ac:dyDescent="0.25">
      <c r="A19" s="5" t="s">
        <v>18</v>
      </c>
      <c r="B19" s="5">
        <v>10481</v>
      </c>
      <c r="C19" s="2" t="s">
        <v>1180</v>
      </c>
      <c r="E19" s="4" t="s">
        <v>1196</v>
      </c>
      <c r="F19" s="3">
        <f t="shared" si="1"/>
        <v>2009</v>
      </c>
      <c r="G19" s="7">
        <f t="shared" si="2"/>
        <v>9.4632558122007698E-4</v>
      </c>
      <c r="N19" t="str">
        <f t="shared" si="3"/>
        <v xml:space="preserve">'LIVERY VEHICLE' OR </v>
      </c>
      <c r="O19" t="str">
        <f t="shared" si="0"/>
        <v>WHEN 'LIVERY VEHICLE' THEN 'Livery'</v>
      </c>
    </row>
    <row r="20" spans="1:16" x14ac:dyDescent="0.25">
      <c r="A20" s="5" t="s">
        <v>19</v>
      </c>
      <c r="B20" s="5">
        <v>7445</v>
      </c>
      <c r="E20" s="4" t="s">
        <v>1180</v>
      </c>
      <c r="F20" s="3">
        <f t="shared" si="1"/>
        <v>10492</v>
      </c>
      <c r="G20" s="7">
        <f t="shared" si="2"/>
        <v>4.9421841703141105E-3</v>
      </c>
      <c r="N20" t="str">
        <f t="shared" si="3"/>
        <v/>
      </c>
      <c r="O20" t="str">
        <f t="shared" si="0"/>
        <v/>
      </c>
    </row>
    <row r="21" spans="1:16" x14ac:dyDescent="0.25">
      <c r="A21" s="5" t="s">
        <v>20</v>
      </c>
      <c r="B21" s="5">
        <v>4071</v>
      </c>
      <c r="C21" s="2" t="s">
        <v>1197</v>
      </c>
      <c r="E21" s="4" t="s">
        <v>4</v>
      </c>
      <c r="F21" s="3">
        <f t="shared" si="1"/>
        <v>84814</v>
      </c>
      <c r="G21" s="7">
        <f t="shared" si="2"/>
        <v>3.9951049201393536E-2</v>
      </c>
      <c r="N21" t="str">
        <f t="shared" si="3"/>
        <v xml:space="preserve">'Dump' OR </v>
      </c>
      <c r="O21" t="str">
        <f t="shared" si="0"/>
        <v>WHEN 'Dump' THEN 'Sanitation, Sweep &amp; Public Utility Vehicles'</v>
      </c>
    </row>
    <row r="22" spans="1:16" x14ac:dyDescent="0.25">
      <c r="A22" s="5" t="s">
        <v>21</v>
      </c>
      <c r="B22" s="5">
        <v>3884</v>
      </c>
      <c r="E22" s="4" t="s">
        <v>204</v>
      </c>
      <c r="F22" s="3">
        <f t="shared" si="1"/>
        <v>27</v>
      </c>
      <c r="G22" s="7">
        <f t="shared" si="2"/>
        <v>1.2718163610225027E-5</v>
      </c>
      <c r="N22" t="str">
        <f t="shared" si="3"/>
        <v/>
      </c>
      <c r="O22" t="str">
        <f t="shared" si="0"/>
        <v/>
      </c>
      <c r="P22" t="str">
        <f>N22&amp;N23&amp;N24&amp;N25&amp;N26</f>
        <v xml:space="preserve">'E-Bike' OR '2 dr sedan' OR 'PK' OR 'Flat Bed' OR </v>
      </c>
    </row>
    <row r="23" spans="1:16" x14ac:dyDescent="0.25">
      <c r="A23" s="5" t="s">
        <v>22</v>
      </c>
      <c r="B23" s="5">
        <v>3541</v>
      </c>
      <c r="C23" s="2" t="s">
        <v>1202</v>
      </c>
      <c r="E23" s="4"/>
      <c r="F23" s="3" t="str">
        <f t="shared" si="1"/>
        <v/>
      </c>
      <c r="G23" s="7" t="str">
        <f t="shared" si="2"/>
        <v/>
      </c>
      <c r="N23" t="str">
        <f t="shared" si="3"/>
        <v xml:space="preserve">'E-Bike' OR </v>
      </c>
      <c r="O23" t="str">
        <f t="shared" si="0"/>
        <v>WHEN 'E-Bike' THEN 'Mopeds, Motorized Scooters &amp; Similar'</v>
      </c>
    </row>
    <row r="24" spans="1:16" x14ac:dyDescent="0.25">
      <c r="A24" s="5" t="s">
        <v>23</v>
      </c>
      <c r="B24" s="5">
        <v>2653</v>
      </c>
      <c r="C24" s="2" t="s">
        <v>0</v>
      </c>
      <c r="E24" s="4" t="s">
        <v>1183</v>
      </c>
      <c r="F24" s="3">
        <f t="shared" si="1"/>
        <v>1687</v>
      </c>
      <c r="G24" s="7">
        <f t="shared" si="2"/>
        <v>7.9464970409072672E-4</v>
      </c>
      <c r="N24" t="str">
        <f t="shared" si="3"/>
        <v xml:space="preserve">'2 dr sedan' OR </v>
      </c>
      <c r="O24" t="str">
        <f t="shared" si="0"/>
        <v>WHEN '2 dr sedan' THEN 'Sedan'</v>
      </c>
    </row>
    <row r="25" spans="1:16" x14ac:dyDescent="0.25">
      <c r="A25" s="5" t="s">
        <v>24</v>
      </c>
      <c r="B25" s="5">
        <v>2636</v>
      </c>
      <c r="C25" s="2" t="s">
        <v>1177</v>
      </c>
      <c r="E25" s="4" t="s">
        <v>19</v>
      </c>
      <c r="F25" s="3">
        <f t="shared" si="1"/>
        <v>8228</v>
      </c>
      <c r="G25" s="7">
        <f t="shared" si="2"/>
        <v>3.8757425994419082E-3</v>
      </c>
      <c r="N25" t="str">
        <f t="shared" si="3"/>
        <v xml:space="preserve">'PK' OR </v>
      </c>
      <c r="O25" t="str">
        <f t="shared" si="0"/>
        <v>WHEN 'PK' THEN 'Pickup Truck'</v>
      </c>
    </row>
    <row r="26" spans="1:16" x14ac:dyDescent="0.25">
      <c r="A26" s="5" t="s">
        <v>25</v>
      </c>
      <c r="B26" s="5">
        <v>2495</v>
      </c>
      <c r="C26" s="2" t="s">
        <v>1181</v>
      </c>
      <c r="E26" s="4" t="s">
        <v>1192</v>
      </c>
      <c r="F26" s="3">
        <f t="shared" si="1"/>
        <v>13</v>
      </c>
      <c r="G26" s="7">
        <f t="shared" si="2"/>
        <v>6.1235602567750131E-6</v>
      </c>
      <c r="N26" t="str">
        <f t="shared" si="3"/>
        <v xml:space="preserve">'Flat Bed' OR </v>
      </c>
      <c r="O26" t="str">
        <f t="shared" si="0"/>
        <v>WHEN 'Flat Bed' THEN 'Small Commercial Trucks - Flatbed &amp; Chassis Cab'</v>
      </c>
    </row>
    <row r="27" spans="1:16" x14ac:dyDescent="0.25">
      <c r="A27" s="5" t="s">
        <v>26</v>
      </c>
      <c r="B27" s="5">
        <v>2441</v>
      </c>
      <c r="C27" s="2" t="s">
        <v>1202</v>
      </c>
      <c r="E27" s="4" t="s">
        <v>395</v>
      </c>
      <c r="F27" s="3">
        <f t="shared" si="1"/>
        <v>341</v>
      </c>
      <c r="G27" s="7">
        <f t="shared" si="2"/>
        <v>1.6062569596617533E-4</v>
      </c>
      <c r="N27" t="str">
        <f t="shared" si="3"/>
        <v xml:space="preserve">'E-Scooter' OR </v>
      </c>
      <c r="O27" t="str">
        <f t="shared" si="0"/>
        <v>WHEN 'E-Scooter' THEN 'Mopeds, Motorized Scooters &amp; Similar'</v>
      </c>
      <c r="P27" t="str">
        <f>N27&amp;N28&amp;N29&amp;N30&amp;N31</f>
        <v xml:space="preserve">'E-Scooter' OR 'Moped' OR 'Garbage or Refuse' OR 'Carry All' OR 'Tractor Truck Gasoline' OR </v>
      </c>
    </row>
    <row r="28" spans="1:16" x14ac:dyDescent="0.25">
      <c r="A28" s="5" t="s">
        <v>27</v>
      </c>
      <c r="B28" s="5">
        <v>2436</v>
      </c>
      <c r="C28" s="2" t="s">
        <v>1202</v>
      </c>
      <c r="E28" s="4" t="s">
        <v>64</v>
      </c>
      <c r="F28" s="3">
        <f t="shared" si="1"/>
        <v>236</v>
      </c>
      <c r="G28" s="7">
        <f t="shared" si="2"/>
        <v>1.1116617081530023E-4</v>
      </c>
      <c r="N28" t="str">
        <f t="shared" si="3"/>
        <v xml:space="preserve">'Moped' OR </v>
      </c>
      <c r="O28" t="str">
        <f t="shared" si="0"/>
        <v>WHEN 'Moped' THEN 'Mopeds, Motorized Scooters &amp; Similar'</v>
      </c>
    </row>
    <row r="29" spans="1:16" x14ac:dyDescent="0.25">
      <c r="A29" s="5" t="s">
        <v>28</v>
      </c>
      <c r="B29" s="5">
        <v>2369</v>
      </c>
      <c r="C29" s="2" t="s">
        <v>1197</v>
      </c>
      <c r="E29" s="4"/>
      <c r="F29" s="3" t="str">
        <f t="shared" si="1"/>
        <v/>
      </c>
      <c r="G29" s="7" t="str">
        <f t="shared" si="2"/>
        <v/>
      </c>
      <c r="N29" t="str">
        <f t="shared" si="3"/>
        <v xml:space="preserve">'Garbage or Refuse' OR </v>
      </c>
      <c r="O29" t="str">
        <f t="shared" si="0"/>
        <v>WHEN 'Garbage or Refuse' THEN 'Sanitation, Sweep &amp; Public Utility Vehicles'</v>
      </c>
    </row>
    <row r="30" spans="1:16" x14ac:dyDescent="0.25">
      <c r="A30" s="5" t="s">
        <v>29</v>
      </c>
      <c r="B30" s="5">
        <v>1975</v>
      </c>
      <c r="C30" s="2" t="s">
        <v>1196</v>
      </c>
      <c r="E30" s="4" t="s">
        <v>7</v>
      </c>
      <c r="F30" s="3">
        <f t="shared" si="1"/>
        <v>36416</v>
      </c>
      <c r="G30" s="7">
        <f t="shared" si="2"/>
        <v>1.7153505408516834E-2</v>
      </c>
      <c r="N30" t="str">
        <f t="shared" si="3"/>
        <v xml:space="preserve">'Carry All' OR </v>
      </c>
      <c r="O30" t="str">
        <f t="shared" si="0"/>
        <v>WHEN 'Carry All' THEN 'Carryall, Golf Carts &amp; Similar'</v>
      </c>
    </row>
    <row r="31" spans="1:16" x14ac:dyDescent="0.25">
      <c r="A31" s="5" t="s">
        <v>30</v>
      </c>
      <c r="B31" s="5">
        <v>1618</v>
      </c>
      <c r="C31" s="2" t="s">
        <v>1179</v>
      </c>
      <c r="E31" s="4" t="s">
        <v>1189</v>
      </c>
      <c r="F31" s="3">
        <f t="shared" si="1"/>
        <v>91</v>
      </c>
      <c r="G31" s="7">
        <f t="shared" si="2"/>
        <v>4.2864921797425088E-5</v>
      </c>
      <c r="N31" t="str">
        <f t="shared" si="3"/>
        <v xml:space="preserve">'Tractor Truck Gasoline' OR </v>
      </c>
      <c r="O31" t="str">
        <f t="shared" si="0"/>
        <v>WHEN 'Tractor Truck Gasoline' THEN 'Construction'</v>
      </c>
    </row>
    <row r="32" spans="1:16" x14ac:dyDescent="0.25">
      <c r="A32" s="5" t="s">
        <v>31</v>
      </c>
      <c r="B32" s="5">
        <v>1399</v>
      </c>
      <c r="C32" s="2" t="s">
        <v>1182</v>
      </c>
      <c r="E32" s="4" t="s">
        <v>42</v>
      </c>
      <c r="F32" s="3">
        <f t="shared" si="1"/>
        <v>352</v>
      </c>
      <c r="G32" s="7">
        <f t="shared" si="2"/>
        <v>1.6580717002960034E-4</v>
      </c>
      <c r="N32" t="str">
        <f t="shared" si="3"/>
        <v xml:space="preserve">'Tow Truck / Wrecker' OR </v>
      </c>
      <c r="O32" t="str">
        <f t="shared" si="0"/>
        <v>WHEN 'Tow Truck / Wrecker' THEN 'Tow Trucks'</v>
      </c>
      <c r="P32" t="str">
        <f>N32&amp;N33&amp;N34&amp;N35&amp;N36</f>
        <v xml:space="preserve">'Tow Truck / Wrecker' OR 'FIRE TRUCK' OR 'Chassis Cab' OR 'Tanker' OR 'Motorscooter' OR </v>
      </c>
    </row>
    <row r="33" spans="1:16" x14ac:dyDescent="0.25">
      <c r="A33" s="5" t="s">
        <v>32</v>
      </c>
      <c r="B33" s="5">
        <v>955</v>
      </c>
      <c r="C33" s="2" t="s">
        <v>1183</v>
      </c>
      <c r="E33" s="4" t="s">
        <v>1191</v>
      </c>
      <c r="F33" s="3">
        <f t="shared" si="1"/>
        <v>505</v>
      </c>
      <c r="G33" s="7">
        <f t="shared" si="2"/>
        <v>2.3787676382087551E-4</v>
      </c>
      <c r="N33" t="str">
        <f t="shared" si="3"/>
        <v xml:space="preserve">'FIRE TRUCK' OR </v>
      </c>
      <c r="O33" t="str">
        <f t="shared" si="0"/>
        <v>WHEN 'FIRE TRUCK' THEN 'Fire Department Vehicles'</v>
      </c>
    </row>
    <row r="34" spans="1:16" x14ac:dyDescent="0.25">
      <c r="A34" s="5" t="s">
        <v>33</v>
      </c>
      <c r="B34" s="5">
        <v>928</v>
      </c>
      <c r="C34" s="2" t="s">
        <v>1181</v>
      </c>
      <c r="E34" s="4" t="s">
        <v>1190</v>
      </c>
      <c r="F34" s="3">
        <f t="shared" si="1"/>
        <v>19</v>
      </c>
      <c r="G34" s="7">
        <f t="shared" si="2"/>
        <v>8.949818836825019E-6</v>
      </c>
      <c r="N34" t="str">
        <f t="shared" si="3"/>
        <v xml:space="preserve">'Chassis Cab' OR </v>
      </c>
      <c r="O34" t="str">
        <f t="shared" si="0"/>
        <v>WHEN 'Chassis Cab' THEN 'Small Commercial Trucks - Flatbed &amp; Chassis Cab'</v>
      </c>
    </row>
    <row r="35" spans="1:16" x14ac:dyDescent="0.25">
      <c r="A35" s="5" t="s">
        <v>34</v>
      </c>
      <c r="B35" s="5">
        <v>845</v>
      </c>
      <c r="C35" s="2" t="s">
        <v>1184</v>
      </c>
      <c r="E35" s="4" t="s">
        <v>9</v>
      </c>
      <c r="F35" s="3">
        <f t="shared" si="1"/>
        <v>25220</v>
      </c>
      <c r="G35" s="7">
        <f t="shared" si="2"/>
        <v>1.1879706898143525E-2</v>
      </c>
      <c r="N35" t="str">
        <f t="shared" si="3"/>
        <v xml:space="preserve">'Tanker' OR </v>
      </c>
      <c r="O35" t="str">
        <f t="shared" si="0"/>
        <v>WHEN 'Tanker' THEN 'Large Cargo Vehicles'</v>
      </c>
    </row>
    <row r="36" spans="1:16" x14ac:dyDescent="0.25">
      <c r="A36" s="5" t="s">
        <v>35</v>
      </c>
      <c r="B36" s="5">
        <v>796</v>
      </c>
      <c r="C36" s="2" t="s">
        <v>1202</v>
      </c>
      <c r="E36" s="4" t="s">
        <v>1185</v>
      </c>
      <c r="F36" s="3">
        <f t="shared" si="1"/>
        <v>50</v>
      </c>
      <c r="G36" s="7">
        <f t="shared" si="2"/>
        <v>2.355215483375005E-5</v>
      </c>
      <c r="N36" t="str">
        <f t="shared" si="3"/>
        <v xml:space="preserve">'Motorscooter' OR </v>
      </c>
      <c r="O36" t="str">
        <f t="shared" si="0"/>
        <v>WHEN 'Motorscooter' THEN 'Mopeds, Motorized Scooters &amp; Similar'</v>
      </c>
    </row>
    <row r="37" spans="1:16" x14ac:dyDescent="0.25">
      <c r="A37" s="5" t="s">
        <v>36</v>
      </c>
      <c r="B37" s="5">
        <v>560</v>
      </c>
      <c r="C37" s="2" t="s">
        <v>1201</v>
      </c>
      <c r="E37" s="4" t="s">
        <v>1184</v>
      </c>
      <c r="F37" s="3">
        <f t="shared" si="1"/>
        <v>1416</v>
      </c>
      <c r="G37" s="7">
        <f t="shared" si="2"/>
        <v>6.6699702489180141E-4</v>
      </c>
      <c r="N37" t="str">
        <f t="shared" si="3"/>
        <v xml:space="preserve">'BICYCLE' OR </v>
      </c>
      <c r="O37" t="str">
        <f t="shared" si="0"/>
        <v>WHEN 'BICYCLE' THEN 'Bikes &amp; Self Propelled Vehicles'</v>
      </c>
      <c r="P37" t="str">
        <f>N37&amp;N38&amp;N39&amp;N40&amp;N41</f>
        <v xml:space="preserve">'BICYCLE' OR 'Ambul' OR 'Motorbike' OR 'Concrete Mixer' OR 'Refrigerated Van' OR </v>
      </c>
    </row>
    <row r="38" spans="1:16" x14ac:dyDescent="0.25">
      <c r="A38" s="5" t="s">
        <v>37</v>
      </c>
      <c r="B38" s="5">
        <v>557</v>
      </c>
      <c r="C38" s="2" t="s">
        <v>19</v>
      </c>
      <c r="E38" s="4" t="s">
        <v>1179</v>
      </c>
      <c r="F38" s="3">
        <f t="shared" si="1"/>
        <v>13695</v>
      </c>
      <c r="G38" s="7">
        <f t="shared" si="2"/>
        <v>6.4509352089641382E-3</v>
      </c>
      <c r="N38" t="str">
        <f t="shared" si="3"/>
        <v xml:space="preserve">'Ambul' OR </v>
      </c>
      <c r="O38" t="str">
        <f t="shared" si="0"/>
        <v>WHEN 'Ambul' THEN 'Ambulance'</v>
      </c>
    </row>
    <row r="39" spans="1:16" x14ac:dyDescent="0.25">
      <c r="A39" s="5" t="s">
        <v>38</v>
      </c>
      <c r="B39" s="5">
        <v>543</v>
      </c>
      <c r="C39" s="2" t="s">
        <v>1202</v>
      </c>
      <c r="E39" s="4" t="s">
        <v>1213</v>
      </c>
      <c r="F39" s="3">
        <f t="shared" si="1"/>
        <v>25</v>
      </c>
      <c r="G39" s="7">
        <f t="shared" si="2"/>
        <v>1.1776077416875025E-5</v>
      </c>
      <c r="N39" t="str">
        <f t="shared" si="3"/>
        <v xml:space="preserve">'Motorbike' OR </v>
      </c>
      <c r="O39" t="str">
        <f t="shared" si="0"/>
        <v>WHEN 'Motorbike' THEN 'Mopeds, Motorized Scooters &amp; Similar'</v>
      </c>
    </row>
    <row r="40" spans="1:16" x14ac:dyDescent="0.25">
      <c r="A40" s="5" t="s">
        <v>39</v>
      </c>
      <c r="B40" s="5">
        <v>498</v>
      </c>
      <c r="C40" s="2" t="s">
        <v>1179</v>
      </c>
      <c r="E40" s="4"/>
      <c r="F40" s="3" t="str">
        <f t="shared" si="1"/>
        <v/>
      </c>
      <c r="G40" s="7" t="str">
        <f t="shared" si="2"/>
        <v/>
      </c>
      <c r="N40" t="str">
        <f t="shared" si="3"/>
        <v xml:space="preserve">'Concrete Mixer' OR </v>
      </c>
      <c r="O40" t="str">
        <f t="shared" si="0"/>
        <v>WHEN 'Concrete Mixer' THEN 'Construction'</v>
      </c>
    </row>
    <row r="41" spans="1:16" x14ac:dyDescent="0.25">
      <c r="A41" s="5" t="s">
        <v>40</v>
      </c>
      <c r="B41" s="5">
        <v>478</v>
      </c>
      <c r="C41" s="2" t="s">
        <v>1191</v>
      </c>
      <c r="E41" s="4"/>
      <c r="F41" s="3" t="str">
        <f t="shared" si="1"/>
        <v/>
      </c>
      <c r="G41" s="7" t="str">
        <f t="shared" si="2"/>
        <v/>
      </c>
      <c r="N41" t="str">
        <f t="shared" si="3"/>
        <v xml:space="preserve">'Refrigerated Van' OR </v>
      </c>
      <c r="O41" t="str">
        <f t="shared" si="0"/>
        <v>WHEN 'Refrigerated Van' THEN 'Refrigeration Trasport'</v>
      </c>
    </row>
    <row r="42" spans="1:16" x14ac:dyDescent="0.25">
      <c r="A42" s="5" t="s">
        <v>41</v>
      </c>
      <c r="B42" s="5">
        <v>407</v>
      </c>
      <c r="C42" s="2" t="s">
        <v>1184</v>
      </c>
      <c r="E42" s="4"/>
      <c r="F42" s="3" t="str">
        <f t="shared" si="1"/>
        <v/>
      </c>
      <c r="G42" s="7" t="str">
        <f t="shared" si="2"/>
        <v/>
      </c>
      <c r="N42" t="str">
        <f t="shared" si="3"/>
        <v xml:space="preserve">'Flat Rack' OR </v>
      </c>
      <c r="O42" t="str">
        <f t="shared" si="0"/>
        <v>WHEN 'Flat Rack' THEN 'Large Cargo Vehicles'</v>
      </c>
      <c r="P42" t="str">
        <f>N42&amp;N43&amp;N44&amp;N45&amp;N46</f>
        <v xml:space="preserve">'Flat Rack' OR '3-Door' OR 'scooter' OR 'LIMO' OR </v>
      </c>
    </row>
    <row r="43" spans="1:16" x14ac:dyDescent="0.25">
      <c r="A43" s="5" t="s">
        <v>42</v>
      </c>
      <c r="B43" s="5">
        <v>351</v>
      </c>
      <c r="E43" s="4" t="s">
        <v>1181</v>
      </c>
      <c r="F43" s="3">
        <f t="shared" si="1"/>
        <v>3566</v>
      </c>
      <c r="G43" s="7">
        <f t="shared" si="2"/>
        <v>1.6797396827430535E-3</v>
      </c>
      <c r="N43" t="str">
        <f t="shared" si="3"/>
        <v/>
      </c>
      <c r="O43" t="str">
        <f t="shared" si="0"/>
        <v/>
      </c>
    </row>
    <row r="44" spans="1:16" x14ac:dyDescent="0.25">
      <c r="A44" s="5" t="s">
        <v>43</v>
      </c>
      <c r="B44" s="5">
        <v>327</v>
      </c>
      <c r="C44" s="2" t="s">
        <v>0</v>
      </c>
      <c r="E44" s="4" t="s">
        <v>1178</v>
      </c>
      <c r="F44" s="3">
        <f t="shared" si="1"/>
        <v>27981</v>
      </c>
      <c r="G44" s="7">
        <f t="shared" si="2"/>
        <v>1.3180256888063202E-2</v>
      </c>
      <c r="N44" t="str">
        <f t="shared" si="3"/>
        <v xml:space="preserve">'3-Door' OR </v>
      </c>
      <c r="O44" t="str">
        <f t="shared" si="0"/>
        <v>WHEN '3-Door' THEN 'Sedan'</v>
      </c>
    </row>
    <row r="45" spans="1:16" x14ac:dyDescent="0.25">
      <c r="A45" s="5" t="s">
        <v>44</v>
      </c>
      <c r="B45" s="5">
        <v>313</v>
      </c>
      <c r="C45" s="2" t="s">
        <v>1202</v>
      </c>
      <c r="E45" s="4" t="s">
        <v>1197</v>
      </c>
      <c r="F45" s="3">
        <f t="shared" si="1"/>
        <v>6793</v>
      </c>
      <c r="G45" s="7">
        <f t="shared" si="2"/>
        <v>3.1997957557132815E-3</v>
      </c>
      <c r="N45" t="str">
        <f t="shared" si="3"/>
        <v xml:space="preserve">'scooter' OR </v>
      </c>
      <c r="O45" t="str">
        <f t="shared" si="0"/>
        <v>WHEN 'scooter' THEN 'Mopeds, Motorized Scooters &amp; Similar'</v>
      </c>
    </row>
    <row r="46" spans="1:16" x14ac:dyDescent="0.25">
      <c r="A46" s="5" t="s">
        <v>45</v>
      </c>
      <c r="B46" s="5">
        <v>309</v>
      </c>
      <c r="C46" s="2" t="s">
        <v>950</v>
      </c>
      <c r="E46" s="4" t="s">
        <v>1182</v>
      </c>
      <c r="F46" s="3">
        <f t="shared" si="1"/>
        <v>1593</v>
      </c>
      <c r="G46" s="7">
        <f t="shared" si="2"/>
        <v>7.5037165300327656E-4</v>
      </c>
      <c r="N46" t="str">
        <f t="shared" si="3"/>
        <v xml:space="preserve">'LIMO' OR </v>
      </c>
      <c r="O46" t="str">
        <f t="shared" si="0"/>
        <v>WHEN 'LIMO' THEN 'Limousine'</v>
      </c>
    </row>
    <row r="47" spans="1:16" x14ac:dyDescent="0.25">
      <c r="A47" s="5" t="s">
        <v>46</v>
      </c>
      <c r="B47" s="5">
        <v>307</v>
      </c>
      <c r="C47" s="2" t="s">
        <v>1175</v>
      </c>
      <c r="E47" s="4" t="s">
        <v>1187</v>
      </c>
      <c r="F47" s="3">
        <f t="shared" si="1"/>
        <v>403</v>
      </c>
      <c r="G47" s="7">
        <f t="shared" si="2"/>
        <v>1.8983036796002539E-4</v>
      </c>
      <c r="N47" t="str">
        <f t="shared" si="3"/>
        <v xml:space="preserve">'TRUCK' OR </v>
      </c>
      <c r="O47" t="str">
        <f t="shared" si="0"/>
        <v>WHEN 'TRUCK' THEN 'Unidentified Passenger Vehicle'</v>
      </c>
      <c r="P47" t="str">
        <f>N47&amp;N48&amp;N49&amp;N50&amp;N51</f>
        <v xml:space="preserve">'TRUCK' OR 'Beverage Truck' OR 'TRAIL' OR 'SCHOOL BUS' OR 'FIRE' OR </v>
      </c>
    </row>
    <row r="48" spans="1:16" x14ac:dyDescent="0.25">
      <c r="A48" s="5" t="s">
        <v>47</v>
      </c>
      <c r="B48" s="5">
        <v>301</v>
      </c>
      <c r="C48" s="2" t="s">
        <v>1186</v>
      </c>
      <c r="E48" s="4"/>
      <c r="F48" s="3" t="str">
        <f t="shared" si="1"/>
        <v/>
      </c>
      <c r="G48" s="7" t="str">
        <f t="shared" si="2"/>
        <v/>
      </c>
      <c r="N48" t="str">
        <f t="shared" si="3"/>
        <v xml:space="preserve">'Beverage Truck' OR </v>
      </c>
      <c r="O48" t="str">
        <f t="shared" si="0"/>
        <v>WHEN 'Beverage Truck' THEN 'Food &amp; Beverage'</v>
      </c>
    </row>
    <row r="49" spans="1:16" x14ac:dyDescent="0.25">
      <c r="A49" s="5" t="s">
        <v>48</v>
      </c>
      <c r="B49" s="5">
        <v>265</v>
      </c>
      <c r="C49" s="2" t="s">
        <v>1187</v>
      </c>
      <c r="E49" s="4"/>
      <c r="F49" s="3" t="str">
        <f t="shared" si="1"/>
        <v/>
      </c>
      <c r="G49" s="7" t="str">
        <f t="shared" si="2"/>
        <v/>
      </c>
      <c r="N49" t="str">
        <f t="shared" si="3"/>
        <v xml:space="preserve">'TRAIL' OR </v>
      </c>
      <c r="O49" t="str">
        <f t="shared" si="0"/>
        <v>WHEN 'TRAIL' THEN 'Trailers'</v>
      </c>
    </row>
    <row r="50" spans="1:16" x14ac:dyDescent="0.25">
      <c r="A50" s="5" t="s">
        <v>49</v>
      </c>
      <c r="B50" s="5">
        <v>251</v>
      </c>
      <c r="C50" s="2" t="s">
        <v>395</v>
      </c>
      <c r="E50" s="4" t="s">
        <v>2258</v>
      </c>
      <c r="F50" s="3">
        <f t="shared" si="1"/>
        <v>59075</v>
      </c>
      <c r="G50" s="7">
        <f t="shared" si="2"/>
        <v>2.7826870936075682E-2</v>
      </c>
      <c r="N50" t="str">
        <f t="shared" si="3"/>
        <v xml:space="preserve">'SCHOOL BUS' OR </v>
      </c>
      <c r="O50" t="str">
        <f t="shared" si="0"/>
        <v>WHEN 'SCHOOL BUS' THEN 'Schoolbus'</v>
      </c>
    </row>
    <row r="51" spans="1:16" x14ac:dyDescent="0.25">
      <c r="A51" s="5" t="s">
        <v>50</v>
      </c>
      <c r="B51" s="5">
        <v>245</v>
      </c>
      <c r="C51" s="2" t="s">
        <v>1183</v>
      </c>
      <c r="N51" t="str">
        <f t="shared" si="3"/>
        <v xml:space="preserve">'FIRE' OR </v>
      </c>
      <c r="O51" t="str">
        <f t="shared" si="0"/>
        <v>WHEN 'FIRE' THEN 'Fire Department Vehicles'</v>
      </c>
    </row>
    <row r="52" spans="1:16" x14ac:dyDescent="0.25">
      <c r="A52" s="5" t="s">
        <v>51</v>
      </c>
      <c r="B52" s="5">
        <v>239</v>
      </c>
      <c r="C52" s="2" t="s">
        <v>1179</v>
      </c>
      <c r="N52" t="str">
        <f t="shared" si="3"/>
        <v xml:space="preserve">'Lift Boom' OR </v>
      </c>
      <c r="O52" t="str">
        <f t="shared" si="0"/>
        <v>WHEN 'Lift Boom' THEN 'Construction'</v>
      </c>
      <c r="P52" t="str">
        <f>N52&amp;N53&amp;N54&amp;N55&amp;N56</f>
        <v xml:space="preserve">'Lift Boom' OR 'Stake or Rack' OR 'FDNY' OR 'subn' OR 'Trailer' OR </v>
      </c>
    </row>
    <row r="53" spans="1:16" x14ac:dyDescent="0.25">
      <c r="A53" s="5" t="s">
        <v>52</v>
      </c>
      <c r="B53" s="5">
        <v>183</v>
      </c>
      <c r="C53" s="2" t="s">
        <v>1179</v>
      </c>
      <c r="N53" t="str">
        <f t="shared" si="3"/>
        <v xml:space="preserve">'Stake or Rack' OR </v>
      </c>
      <c r="O53" t="str">
        <f t="shared" si="0"/>
        <v>WHEN 'Stake or Rack' THEN 'Construction'</v>
      </c>
    </row>
    <row r="54" spans="1:16" x14ac:dyDescent="0.25">
      <c r="A54" s="5" t="s">
        <v>53</v>
      </c>
      <c r="B54" s="5">
        <v>155</v>
      </c>
      <c r="C54" s="2" t="s">
        <v>1183</v>
      </c>
      <c r="N54" t="str">
        <f t="shared" si="3"/>
        <v xml:space="preserve">'FDNY' OR </v>
      </c>
      <c r="O54" t="str">
        <f t="shared" si="0"/>
        <v>WHEN 'FDNY' THEN 'Fire Department Vehicles'</v>
      </c>
    </row>
    <row r="55" spans="1:16" x14ac:dyDescent="0.25">
      <c r="A55" s="5" t="s">
        <v>54</v>
      </c>
      <c r="B55" s="5">
        <v>151</v>
      </c>
      <c r="C55" s="2" t="s">
        <v>1175</v>
      </c>
      <c r="N55" t="str">
        <f t="shared" si="3"/>
        <v xml:space="preserve">'subn' OR </v>
      </c>
      <c r="O55" t="str">
        <f t="shared" si="0"/>
        <v>WHEN 'subn' THEN 'Unidentified Passenger Vehicle'</v>
      </c>
    </row>
    <row r="56" spans="1:16" x14ac:dyDescent="0.25">
      <c r="A56" s="5" t="s">
        <v>55</v>
      </c>
      <c r="B56" s="5">
        <v>125</v>
      </c>
      <c r="C56" s="2" t="s">
        <v>1187</v>
      </c>
      <c r="N56" t="str">
        <f t="shared" si="3"/>
        <v xml:space="preserve">'Trailer' OR </v>
      </c>
      <c r="O56" t="str">
        <f t="shared" si="0"/>
        <v>WHEN 'Trailer' THEN 'Trailers'</v>
      </c>
    </row>
    <row r="57" spans="1:16" x14ac:dyDescent="0.25">
      <c r="A57" s="5" t="s">
        <v>56</v>
      </c>
      <c r="B57" s="5">
        <v>115</v>
      </c>
      <c r="C57" s="2" t="s">
        <v>1178</v>
      </c>
      <c r="N57" t="str">
        <f t="shared" si="3"/>
        <v xml:space="preserve">'Multi-Wheeled Vehicle' OR </v>
      </c>
      <c r="O57" t="str">
        <f t="shared" si="0"/>
        <v>WHEN 'Multi-Wheeled Vehicle' THEN 'Unidentified Commercial Vehicles'</v>
      </c>
      <c r="P57" t="str">
        <f>N57&amp;N58&amp;N59&amp;N60&amp;N61</f>
        <v xml:space="preserve">'Multi-Wheeled Vehicle' OR 'TRACT' OR 'Snow Plow' OR 'E-Sco' OR 'AMBU' OR </v>
      </c>
    </row>
    <row r="58" spans="1:16" x14ac:dyDescent="0.25">
      <c r="A58" s="5" t="s">
        <v>57</v>
      </c>
      <c r="B58" s="5">
        <v>113</v>
      </c>
      <c r="C58" s="2" t="s">
        <v>1179</v>
      </c>
      <c r="N58" t="str">
        <f t="shared" si="3"/>
        <v xml:space="preserve">'TRACT' OR </v>
      </c>
      <c r="O58" t="str">
        <f t="shared" si="0"/>
        <v>WHEN 'TRACT' THEN 'Construction'</v>
      </c>
    </row>
    <row r="59" spans="1:16" x14ac:dyDescent="0.25">
      <c r="A59" s="5" t="s">
        <v>58</v>
      </c>
      <c r="B59" s="5">
        <v>113</v>
      </c>
      <c r="C59" s="2" t="s">
        <v>1197</v>
      </c>
      <c r="N59" t="str">
        <f t="shared" si="3"/>
        <v xml:space="preserve">'Snow Plow' OR </v>
      </c>
      <c r="O59" t="str">
        <f t="shared" si="0"/>
        <v>WHEN 'Snow Plow' THEN 'Sanitation, Sweep &amp; Public Utility Vehicles'</v>
      </c>
    </row>
    <row r="60" spans="1:16" x14ac:dyDescent="0.25">
      <c r="A60" s="5" t="s">
        <v>59</v>
      </c>
      <c r="B60" s="5">
        <v>111</v>
      </c>
      <c r="C60" s="2" t="s">
        <v>1202</v>
      </c>
      <c r="N60" t="str">
        <f t="shared" si="3"/>
        <v xml:space="preserve">'E-Sco' OR </v>
      </c>
      <c r="O60" t="str">
        <f t="shared" si="0"/>
        <v>WHEN 'E-Sco' THEN 'Mopeds, Motorized Scooters &amp; Similar'</v>
      </c>
    </row>
    <row r="61" spans="1:16" x14ac:dyDescent="0.25">
      <c r="A61" s="5" t="s">
        <v>60</v>
      </c>
      <c r="B61" s="5">
        <v>108</v>
      </c>
      <c r="C61" s="2" t="s">
        <v>19</v>
      </c>
      <c r="N61" t="str">
        <f t="shared" si="3"/>
        <v xml:space="preserve">'AMBU' OR </v>
      </c>
      <c r="O61" t="str">
        <f t="shared" si="0"/>
        <v>WHEN 'AMBU' THEN 'Ambulance'</v>
      </c>
    </row>
    <row r="62" spans="1:16" x14ac:dyDescent="0.25">
      <c r="A62" s="5" t="s">
        <v>61</v>
      </c>
      <c r="B62" s="5">
        <v>98</v>
      </c>
      <c r="C62" s="2" t="s">
        <v>1202</v>
      </c>
      <c r="N62" t="str">
        <f t="shared" si="3"/>
        <v xml:space="preserve">'E-Bik' OR </v>
      </c>
      <c r="O62" t="str">
        <f t="shared" si="0"/>
        <v>WHEN 'E-Bik' THEN 'Mopeds, Motorized Scooters &amp; Similar'</v>
      </c>
      <c r="P62" t="str">
        <f>N62&amp;N63&amp;N64&amp;N65&amp;N66</f>
        <v xml:space="preserve">'E-Bik' OR 'Pedicab' OR 'TOW TRUCK' OR 'UNKNO' OR </v>
      </c>
    </row>
    <row r="63" spans="1:16" x14ac:dyDescent="0.25">
      <c r="A63" s="5" t="s">
        <v>62</v>
      </c>
      <c r="B63" s="5">
        <v>94</v>
      </c>
      <c r="C63" s="2" t="s">
        <v>1201</v>
      </c>
      <c r="N63" t="str">
        <f t="shared" si="3"/>
        <v xml:space="preserve">'Pedicab' OR </v>
      </c>
      <c r="O63" t="str">
        <f t="shared" si="0"/>
        <v>WHEN 'Pedicab' THEN 'Bikes &amp; Self Propelled Vehicles'</v>
      </c>
    </row>
    <row r="64" spans="1:16" x14ac:dyDescent="0.25">
      <c r="A64" s="5" t="s">
        <v>63</v>
      </c>
      <c r="B64" s="5">
        <v>93</v>
      </c>
      <c r="C64" s="2" t="s">
        <v>1182</v>
      </c>
      <c r="N64" t="str">
        <f t="shared" si="3"/>
        <v xml:space="preserve">'TOW TRUCK' OR </v>
      </c>
      <c r="O64" t="str">
        <f t="shared" si="0"/>
        <v>WHEN 'TOW TRUCK' THEN 'Tow Trucks'</v>
      </c>
    </row>
    <row r="65" spans="1:16" x14ac:dyDescent="0.25">
      <c r="A65" s="5" t="s">
        <v>64</v>
      </c>
      <c r="B65" s="5">
        <v>87</v>
      </c>
      <c r="N65" t="str">
        <f t="shared" si="3"/>
        <v/>
      </c>
      <c r="O65" t="str">
        <f t="shared" si="0"/>
        <v/>
      </c>
    </row>
    <row r="66" spans="1:16" x14ac:dyDescent="0.25">
      <c r="A66" s="5" t="s">
        <v>65</v>
      </c>
      <c r="B66" s="5">
        <v>86</v>
      </c>
      <c r="C66" s="2" t="s">
        <v>2258</v>
      </c>
      <c r="N66" t="str">
        <f t="shared" si="3"/>
        <v xml:space="preserve">'UNKNO' OR </v>
      </c>
      <c r="O66" t="str">
        <f t="shared" ref="O66:O129" si="4">IF(NOT(ISBLANK(C66)),IF(NOT(C66="NULL"),"WHEN '"&amp;A66&amp;"' THEN '"&amp;C66&amp;"'","WHEN '"&amp;A66&amp;"' THEN "&amp;C66&amp;""),"")</f>
        <v>WHEN 'UNKNO' THEN Null</v>
      </c>
    </row>
    <row r="67" spans="1:16" x14ac:dyDescent="0.25">
      <c r="A67" s="5" t="s">
        <v>66</v>
      </c>
      <c r="B67" s="5">
        <v>84</v>
      </c>
      <c r="C67" s="2" t="s">
        <v>395</v>
      </c>
      <c r="N67" t="str">
        <f t="shared" ref="N67:N130" si="5">IF(NOT(ISBLANK(C67)),"'"&amp;A67&amp;"' OR ","")</f>
        <v xml:space="preserve">'SCHOO' OR </v>
      </c>
      <c r="O67" t="str">
        <f t="shared" si="4"/>
        <v>WHEN 'SCHOO' THEN 'Schoolbus'</v>
      </c>
      <c r="P67" t="str">
        <f>N67&amp;N68&amp;N69&amp;N70&amp;N71</f>
        <v xml:space="preserve">'SCHOO' OR 'COM' OR 'Open Body' OR 'DELIV' OR 'COMME' OR </v>
      </c>
    </row>
    <row r="68" spans="1:16" x14ac:dyDescent="0.25">
      <c r="A68" s="5" t="s">
        <v>67</v>
      </c>
      <c r="B68" s="5">
        <v>80</v>
      </c>
      <c r="C68" s="2" t="s">
        <v>1178</v>
      </c>
      <c r="N68" t="str">
        <f t="shared" si="5"/>
        <v xml:space="preserve">'COM' OR </v>
      </c>
      <c r="O68" t="str">
        <f t="shared" si="4"/>
        <v>WHEN 'COM' THEN 'Unidentified Commercial Vehicles'</v>
      </c>
    </row>
    <row r="69" spans="1:16" x14ac:dyDescent="0.25">
      <c r="A69" s="5" t="s">
        <v>68</v>
      </c>
      <c r="B69" s="5">
        <v>78</v>
      </c>
      <c r="C69" s="2" t="s">
        <v>1181</v>
      </c>
      <c r="N69" t="str">
        <f t="shared" si="5"/>
        <v xml:space="preserve">'Open Body' OR </v>
      </c>
      <c r="O69" t="str">
        <f t="shared" si="4"/>
        <v>WHEN 'Open Body' THEN 'Small Commercial Trucks - Flatbed &amp; Chassis Cab'</v>
      </c>
    </row>
    <row r="70" spans="1:16" x14ac:dyDescent="0.25">
      <c r="A70" s="5" t="s">
        <v>69</v>
      </c>
      <c r="B70" s="5">
        <v>77</v>
      </c>
      <c r="C70" s="2" t="s">
        <v>172</v>
      </c>
      <c r="N70" t="str">
        <f t="shared" si="5"/>
        <v xml:space="preserve">'DELIV' OR </v>
      </c>
      <c r="O70" t="str">
        <f t="shared" si="4"/>
        <v>WHEN 'DELIV' THEN 'Delivery'</v>
      </c>
    </row>
    <row r="71" spans="1:16" x14ac:dyDescent="0.25">
      <c r="A71" s="5" t="s">
        <v>70</v>
      </c>
      <c r="B71" s="5">
        <v>74</v>
      </c>
      <c r="C71" s="2" t="s">
        <v>1178</v>
      </c>
      <c r="N71" t="str">
        <f t="shared" si="5"/>
        <v xml:space="preserve">'COMME' OR </v>
      </c>
      <c r="O71" t="str">
        <f t="shared" si="4"/>
        <v>WHEN 'COMME' THEN 'Unidentified Commercial Vehicles'</v>
      </c>
    </row>
    <row r="72" spans="1:16" x14ac:dyDescent="0.25">
      <c r="A72" s="5" t="s">
        <v>71</v>
      </c>
      <c r="B72" s="5">
        <v>74</v>
      </c>
      <c r="C72" s="2" t="s">
        <v>1182</v>
      </c>
      <c r="N72" t="str">
        <f t="shared" si="5"/>
        <v xml:space="preserve">'Tow t' OR </v>
      </c>
      <c r="O72" t="str">
        <f t="shared" si="4"/>
        <v>WHEN 'Tow t' THEN 'Tow Trucks'</v>
      </c>
      <c r="P72" t="str">
        <f>N72&amp;N73&amp;N74&amp;N75&amp;N76</f>
        <v xml:space="preserve">'Tow t' OR 'Bulk Agriculture' OR 'UNK' OR 'Firetruck' OR 'BOX T' OR </v>
      </c>
    </row>
    <row r="73" spans="1:16" x14ac:dyDescent="0.25">
      <c r="A73" s="5" t="s">
        <v>72</v>
      </c>
      <c r="B73" s="5">
        <v>73</v>
      </c>
      <c r="C73" s="2" t="s">
        <v>1189</v>
      </c>
      <c r="N73" t="str">
        <f t="shared" si="5"/>
        <v xml:space="preserve">'Bulk Agriculture' OR </v>
      </c>
      <c r="O73" t="str">
        <f t="shared" si="4"/>
        <v>WHEN 'Bulk Agriculture' THEN 'Agriculture'</v>
      </c>
    </row>
    <row r="74" spans="1:16" x14ac:dyDescent="0.25">
      <c r="A74" s="5" t="s">
        <v>73</v>
      </c>
      <c r="B74" s="5">
        <v>72</v>
      </c>
      <c r="C74" s="2" t="s">
        <v>2258</v>
      </c>
      <c r="N74" t="str">
        <f t="shared" si="5"/>
        <v xml:space="preserve">'UNK' OR </v>
      </c>
      <c r="O74" t="str">
        <f t="shared" si="4"/>
        <v>WHEN 'UNK' THEN Null</v>
      </c>
    </row>
    <row r="75" spans="1:16" x14ac:dyDescent="0.25">
      <c r="A75" s="5" t="s">
        <v>74</v>
      </c>
      <c r="B75" s="5">
        <v>71</v>
      </c>
      <c r="C75" s="2" t="s">
        <v>1183</v>
      </c>
      <c r="N75" t="str">
        <f t="shared" si="5"/>
        <v xml:space="preserve">'Firetruck' OR </v>
      </c>
      <c r="O75" t="str">
        <f t="shared" si="4"/>
        <v>WHEN 'Firetruck' THEN 'Fire Department Vehicles'</v>
      </c>
    </row>
    <row r="76" spans="1:16" x14ac:dyDescent="0.25">
      <c r="A76" s="5" t="s">
        <v>75</v>
      </c>
      <c r="B76" s="5">
        <v>66</v>
      </c>
      <c r="C76" s="2" t="s">
        <v>9</v>
      </c>
      <c r="N76" t="str">
        <f t="shared" si="5"/>
        <v xml:space="preserve">'BOX T' OR </v>
      </c>
      <c r="O76" t="str">
        <f t="shared" si="4"/>
        <v>WHEN 'BOX T' THEN 'Box Truck'</v>
      </c>
    </row>
    <row r="77" spans="1:16" x14ac:dyDescent="0.25">
      <c r="A77" s="5" t="s">
        <v>76</v>
      </c>
      <c r="B77" s="5">
        <v>65</v>
      </c>
      <c r="C77" s="2" t="s">
        <v>2258</v>
      </c>
      <c r="N77" t="str">
        <f t="shared" si="5"/>
        <v xml:space="preserve">'UTILI' OR </v>
      </c>
      <c r="O77" t="str">
        <f t="shared" si="4"/>
        <v>WHEN 'UTILI' THEN Null</v>
      </c>
      <c r="P77" t="str">
        <f>N77&amp;N78&amp;N79&amp;N80&amp;N81</f>
        <v xml:space="preserve">'UTILI' OR 'SCOOT' OR 'DELV' OR 'FIRET' OR 'Pickup with mounted Camper' OR </v>
      </c>
    </row>
    <row r="78" spans="1:16" x14ac:dyDescent="0.25">
      <c r="A78" s="5" t="s">
        <v>77</v>
      </c>
      <c r="B78" s="5">
        <v>63</v>
      </c>
      <c r="C78" s="2" t="s">
        <v>1201</v>
      </c>
      <c r="N78" t="str">
        <f t="shared" si="5"/>
        <v xml:space="preserve">'SCOOT' OR </v>
      </c>
      <c r="O78" t="str">
        <f t="shared" si="4"/>
        <v>WHEN 'SCOOT' THEN 'Bikes &amp; Self Propelled Vehicles'</v>
      </c>
    </row>
    <row r="79" spans="1:16" x14ac:dyDescent="0.25">
      <c r="A79" s="5" t="s">
        <v>78</v>
      </c>
      <c r="B79" s="5">
        <v>61</v>
      </c>
      <c r="C79" s="2" t="s">
        <v>172</v>
      </c>
      <c r="N79" t="str">
        <f t="shared" si="5"/>
        <v xml:space="preserve">'DELV' OR </v>
      </c>
      <c r="O79" t="str">
        <f t="shared" si="4"/>
        <v>WHEN 'DELV' THEN 'Delivery'</v>
      </c>
    </row>
    <row r="80" spans="1:16" x14ac:dyDescent="0.25">
      <c r="A80" s="5" t="s">
        <v>79</v>
      </c>
      <c r="B80" s="5">
        <v>59</v>
      </c>
      <c r="C80" s="2" t="s">
        <v>1183</v>
      </c>
      <c r="N80" t="str">
        <f t="shared" si="5"/>
        <v xml:space="preserve">'FIRET' OR </v>
      </c>
      <c r="O80" t="str">
        <f t="shared" si="4"/>
        <v>WHEN 'FIRET' THEN 'Fire Department Vehicles'</v>
      </c>
    </row>
    <row r="81" spans="1:16" x14ac:dyDescent="0.25">
      <c r="A81" s="5" t="s">
        <v>80</v>
      </c>
      <c r="B81" s="5">
        <v>58</v>
      </c>
      <c r="C81" s="2" t="s">
        <v>1177</v>
      </c>
      <c r="N81" t="str">
        <f t="shared" si="5"/>
        <v xml:space="preserve">'Pickup with mounted Camper' OR </v>
      </c>
      <c r="O81" t="str">
        <f t="shared" si="4"/>
        <v>WHEN 'Pickup with mounted Camper' THEN 'Pickup Truck'</v>
      </c>
    </row>
    <row r="82" spans="1:16" x14ac:dyDescent="0.25">
      <c r="A82" s="5" t="s">
        <v>81</v>
      </c>
      <c r="B82" s="5">
        <v>54</v>
      </c>
      <c r="C82" s="2" t="s">
        <v>1178</v>
      </c>
      <c r="N82" t="str">
        <f t="shared" si="5"/>
        <v xml:space="preserve">'COMMERCIAL' OR </v>
      </c>
      <c r="O82" t="str">
        <f t="shared" si="4"/>
        <v>WHEN 'COMMERCIAL' THEN 'Unidentified Commercial Vehicles'</v>
      </c>
      <c r="P82" t="str">
        <f>N82&amp;N83&amp;N84&amp;N85&amp;N86</f>
        <v xml:space="preserve">'COMMERCIAL' OR 'FDNY Ambul' OR 'AMB' OR 'FORKL' OR 'Pallet' OR </v>
      </c>
    </row>
    <row r="83" spans="1:16" x14ac:dyDescent="0.25">
      <c r="A83" s="5" t="s">
        <v>82</v>
      </c>
      <c r="B83" s="5">
        <v>52</v>
      </c>
      <c r="C83" s="2" t="s">
        <v>1183</v>
      </c>
      <c r="N83" t="str">
        <f t="shared" si="5"/>
        <v xml:space="preserve">'FDNY Ambul' OR </v>
      </c>
      <c r="O83" t="str">
        <f t="shared" si="4"/>
        <v>WHEN 'FDNY Ambul' THEN 'Fire Department Vehicles'</v>
      </c>
    </row>
    <row r="84" spans="1:16" x14ac:dyDescent="0.25">
      <c r="A84" s="5" t="s">
        <v>83</v>
      </c>
      <c r="B84" s="5">
        <v>51</v>
      </c>
      <c r="C84" s="2" t="s">
        <v>19</v>
      </c>
      <c r="N84" t="str">
        <f t="shared" si="5"/>
        <v xml:space="preserve">'AMB' OR </v>
      </c>
      <c r="O84" t="str">
        <f t="shared" si="4"/>
        <v>WHEN 'AMB' THEN 'Ambulance'</v>
      </c>
    </row>
    <row r="85" spans="1:16" x14ac:dyDescent="0.25">
      <c r="A85" s="5" t="s">
        <v>84</v>
      </c>
      <c r="B85" s="5">
        <v>47</v>
      </c>
      <c r="C85" s="2" t="s">
        <v>1179</v>
      </c>
      <c r="N85" t="str">
        <f t="shared" si="5"/>
        <v xml:space="preserve">'FORKL' OR </v>
      </c>
      <c r="O85" t="str">
        <f t="shared" si="4"/>
        <v>WHEN 'FORKL' THEN 'Construction'</v>
      </c>
    </row>
    <row r="86" spans="1:16" x14ac:dyDescent="0.25">
      <c r="A86" s="5" t="s">
        <v>85</v>
      </c>
      <c r="B86" s="5">
        <v>44</v>
      </c>
      <c r="C86" s="2" t="s">
        <v>1184</v>
      </c>
      <c r="N86" t="str">
        <f t="shared" si="5"/>
        <v xml:space="preserve">'Pallet' OR </v>
      </c>
      <c r="O86" t="str">
        <f t="shared" si="4"/>
        <v>WHEN 'Pallet' THEN 'Large Cargo Vehicles'</v>
      </c>
    </row>
    <row r="87" spans="1:16" x14ac:dyDescent="0.25">
      <c r="A87" s="5" t="s">
        <v>86</v>
      </c>
      <c r="B87" s="5">
        <v>44</v>
      </c>
      <c r="C87" s="2" t="s">
        <v>2258</v>
      </c>
      <c r="N87" t="str">
        <f t="shared" si="5"/>
        <v xml:space="preserve">'ELECT' OR </v>
      </c>
      <c r="O87" t="str">
        <f t="shared" si="4"/>
        <v>WHEN 'ELECT' THEN Null</v>
      </c>
      <c r="P87" t="str">
        <f>N87&amp;N88&amp;N89&amp;N90&amp;N91</f>
        <v xml:space="preserve">'ELECT' OR 'pas' OR 'UTIL' OR 'Lunch Wagon' OR 'PICK UP' OR </v>
      </c>
    </row>
    <row r="88" spans="1:16" x14ac:dyDescent="0.25">
      <c r="A88" s="5" t="s">
        <v>87</v>
      </c>
      <c r="B88" s="5">
        <v>42</v>
      </c>
      <c r="C88" s="2" t="s">
        <v>1175</v>
      </c>
      <c r="N88" t="str">
        <f t="shared" si="5"/>
        <v xml:space="preserve">'pas' OR </v>
      </c>
      <c r="O88" t="str">
        <f t="shared" si="4"/>
        <v>WHEN 'pas' THEN 'Unidentified Passenger Vehicle'</v>
      </c>
    </row>
    <row r="89" spans="1:16" x14ac:dyDescent="0.25">
      <c r="A89" s="5" t="s">
        <v>88</v>
      </c>
      <c r="B89" s="5">
        <v>41</v>
      </c>
      <c r="C89" s="2" t="s">
        <v>2258</v>
      </c>
      <c r="N89" t="str">
        <f t="shared" si="5"/>
        <v xml:space="preserve">'UTIL' OR </v>
      </c>
      <c r="O89" t="str">
        <f t="shared" si="4"/>
        <v>WHEN 'UTIL' THEN Null</v>
      </c>
    </row>
    <row r="90" spans="1:16" x14ac:dyDescent="0.25">
      <c r="A90" s="5" t="s">
        <v>89</v>
      </c>
      <c r="B90" s="5">
        <v>39</v>
      </c>
      <c r="C90" s="2" t="s">
        <v>1186</v>
      </c>
      <c r="N90" t="str">
        <f t="shared" si="5"/>
        <v xml:space="preserve">'Lunch Wagon' OR </v>
      </c>
      <c r="O90" t="str">
        <f t="shared" si="4"/>
        <v>WHEN 'Lunch Wagon' THEN 'Food &amp; Beverage'</v>
      </c>
    </row>
    <row r="91" spans="1:16" x14ac:dyDescent="0.25">
      <c r="A91" s="5" t="s">
        <v>90</v>
      </c>
      <c r="B91" s="5">
        <v>38</v>
      </c>
      <c r="C91" s="2" t="s">
        <v>1177</v>
      </c>
      <c r="N91" t="str">
        <f t="shared" si="5"/>
        <v xml:space="preserve">'PICK UP' OR </v>
      </c>
      <c r="O91" t="str">
        <f t="shared" si="4"/>
        <v>WHEN 'PICK UP' THEN 'Pickup Truck'</v>
      </c>
    </row>
    <row r="92" spans="1:16" x14ac:dyDescent="0.25">
      <c r="A92" s="5" t="s">
        <v>91</v>
      </c>
      <c r="B92" s="5">
        <v>38</v>
      </c>
      <c r="C92" s="2" t="s">
        <v>1177</v>
      </c>
      <c r="N92" t="str">
        <f t="shared" si="5"/>
        <v xml:space="preserve">'pick' OR </v>
      </c>
      <c r="O92" t="str">
        <f t="shared" si="4"/>
        <v>WHEN 'pick' THEN 'Pickup Truck'</v>
      </c>
      <c r="P92" t="str">
        <f>N92&amp;N93&amp;N94&amp;N95&amp;N96</f>
        <v xml:space="preserve">'pick' OR 'Minibike' OR 'FDNY TRUCK' OR 'GARBA' OR 'FDNY FIRE' OR </v>
      </c>
    </row>
    <row r="93" spans="1:16" x14ac:dyDescent="0.25">
      <c r="A93" s="5" t="s">
        <v>92</v>
      </c>
      <c r="B93" s="5">
        <v>37</v>
      </c>
      <c r="C93" s="2" t="s">
        <v>1201</v>
      </c>
      <c r="N93" t="str">
        <f t="shared" si="5"/>
        <v xml:space="preserve">'Minibike' OR </v>
      </c>
      <c r="O93" t="str">
        <f t="shared" si="4"/>
        <v>WHEN 'Minibike' THEN 'Bikes &amp; Self Propelled Vehicles'</v>
      </c>
    </row>
    <row r="94" spans="1:16" x14ac:dyDescent="0.25">
      <c r="A94" s="5" t="s">
        <v>93</v>
      </c>
      <c r="B94" s="5">
        <v>37</v>
      </c>
      <c r="C94" s="2" t="s">
        <v>1183</v>
      </c>
      <c r="N94" t="str">
        <f t="shared" si="5"/>
        <v xml:space="preserve">'FDNY TRUCK' OR </v>
      </c>
      <c r="O94" t="str">
        <f t="shared" si="4"/>
        <v>WHEN 'FDNY TRUCK' THEN 'Fire Department Vehicles'</v>
      </c>
    </row>
    <row r="95" spans="1:16" x14ac:dyDescent="0.25">
      <c r="A95" s="5" t="s">
        <v>94</v>
      </c>
      <c r="B95" s="5">
        <v>37</v>
      </c>
      <c r="C95" s="2" t="s">
        <v>1197</v>
      </c>
      <c r="N95" t="str">
        <f t="shared" si="5"/>
        <v xml:space="preserve">'GARBA' OR </v>
      </c>
      <c r="O95" t="str">
        <f t="shared" si="4"/>
        <v>WHEN 'GARBA' THEN 'Sanitation, Sweep &amp; Public Utility Vehicles'</v>
      </c>
    </row>
    <row r="96" spans="1:16" x14ac:dyDescent="0.25">
      <c r="A96" s="5" t="s">
        <v>95</v>
      </c>
      <c r="B96" s="5">
        <v>35</v>
      </c>
      <c r="C96" s="2" t="s">
        <v>1183</v>
      </c>
      <c r="N96" t="str">
        <f t="shared" si="5"/>
        <v xml:space="preserve">'FDNY FIRE' OR </v>
      </c>
      <c r="O96" t="str">
        <f t="shared" si="4"/>
        <v>WHEN 'FDNY FIRE' THEN 'Fire Department Vehicles'</v>
      </c>
    </row>
    <row r="97" spans="1:16" x14ac:dyDescent="0.25">
      <c r="A97" s="5" t="s">
        <v>96</v>
      </c>
      <c r="B97" s="5">
        <v>34</v>
      </c>
      <c r="C97" s="2" t="s">
        <v>1197</v>
      </c>
      <c r="N97" t="str">
        <f t="shared" si="5"/>
        <v xml:space="preserve">'STREE' OR </v>
      </c>
      <c r="O97" t="str">
        <f t="shared" si="4"/>
        <v>WHEN 'STREE' THEN 'Sanitation, Sweep &amp; Public Utility Vehicles'</v>
      </c>
      <c r="P97" t="str">
        <f>N97&amp;N98&amp;N99&amp;N100&amp;N101</f>
        <v xml:space="preserve">'STREE' OR 'FORD' OR 'Van Camper' OR 'posta' OR 'Motorized Home' OR </v>
      </c>
    </row>
    <row r="98" spans="1:16" x14ac:dyDescent="0.25">
      <c r="A98" s="5" t="s">
        <v>97</v>
      </c>
      <c r="B98" s="5">
        <v>34</v>
      </c>
      <c r="C98" s="2" t="s">
        <v>2258</v>
      </c>
      <c r="N98" t="str">
        <f t="shared" si="5"/>
        <v xml:space="preserve">'FORD' OR </v>
      </c>
      <c r="O98" t="str">
        <f t="shared" si="4"/>
        <v>WHEN 'FORD' THEN Null</v>
      </c>
    </row>
    <row r="99" spans="1:16" x14ac:dyDescent="0.25">
      <c r="A99" s="5" t="s">
        <v>98</v>
      </c>
      <c r="B99" s="5">
        <v>33</v>
      </c>
      <c r="C99" s="2" t="s">
        <v>8</v>
      </c>
      <c r="N99" t="str">
        <f t="shared" si="5"/>
        <v xml:space="preserve">'Van Camper' OR </v>
      </c>
      <c r="O99" t="str">
        <f t="shared" si="4"/>
        <v>WHEN 'Van Camper' THEN 'Van'</v>
      </c>
    </row>
    <row r="100" spans="1:16" x14ac:dyDescent="0.25">
      <c r="A100" s="5" t="s">
        <v>99</v>
      </c>
      <c r="B100" s="5">
        <v>32</v>
      </c>
      <c r="C100" s="2" t="s">
        <v>64</v>
      </c>
      <c r="N100" t="str">
        <f t="shared" si="5"/>
        <v xml:space="preserve">'posta' OR </v>
      </c>
      <c r="O100" t="str">
        <f t="shared" si="4"/>
        <v>WHEN 'posta' THEN 'USPS'</v>
      </c>
    </row>
    <row r="101" spans="1:16" x14ac:dyDescent="0.25">
      <c r="A101" s="5" t="s">
        <v>100</v>
      </c>
      <c r="B101" s="5">
        <v>32</v>
      </c>
      <c r="C101" s="2" t="s">
        <v>1188</v>
      </c>
      <c r="N101" t="str">
        <f t="shared" si="5"/>
        <v xml:space="preserve">'Motorized Home' OR </v>
      </c>
      <c r="O101" t="str">
        <f t="shared" si="4"/>
        <v>WHEN 'Motorized Home' THEN 'Motor Home'</v>
      </c>
    </row>
    <row r="102" spans="1:16" x14ac:dyDescent="0.25">
      <c r="A102" s="5" t="s">
        <v>101</v>
      </c>
      <c r="B102" s="5">
        <v>31</v>
      </c>
      <c r="C102" s="2" t="s">
        <v>2258</v>
      </c>
      <c r="N102" t="str">
        <f t="shared" si="5"/>
        <v xml:space="preserve">'motor' OR </v>
      </c>
      <c r="O102" t="str">
        <f t="shared" si="4"/>
        <v>WHEN 'motor' THEN Null</v>
      </c>
      <c r="P102" t="str">
        <f>N102&amp;N103&amp;N104&amp;N105&amp;N106</f>
        <v xml:space="preserve">'motor' OR 'GARBAGE TR' OR 'FLAT' OR 'TANK' OR 'Self' OR </v>
      </c>
    </row>
    <row r="103" spans="1:16" x14ac:dyDescent="0.25">
      <c r="A103" s="5" t="s">
        <v>102</v>
      </c>
      <c r="B103" s="5">
        <v>30</v>
      </c>
      <c r="C103" s="2" t="s">
        <v>1197</v>
      </c>
      <c r="N103" t="str">
        <f t="shared" si="5"/>
        <v xml:space="preserve">'GARBAGE TR' OR </v>
      </c>
      <c r="O103" t="str">
        <f t="shared" si="4"/>
        <v>WHEN 'GARBAGE TR' THEN 'Sanitation, Sweep &amp; Public Utility Vehicles'</v>
      </c>
    </row>
    <row r="104" spans="1:16" x14ac:dyDescent="0.25">
      <c r="A104" s="5" t="s">
        <v>103</v>
      </c>
      <c r="B104" s="5">
        <v>28</v>
      </c>
      <c r="C104" s="2" t="s">
        <v>1181</v>
      </c>
      <c r="N104" t="str">
        <f t="shared" si="5"/>
        <v xml:space="preserve">'FLAT' OR </v>
      </c>
      <c r="O104" t="str">
        <f t="shared" si="4"/>
        <v>WHEN 'FLAT' THEN 'Small Commercial Trucks - Flatbed &amp; Chassis Cab'</v>
      </c>
    </row>
    <row r="105" spans="1:16" x14ac:dyDescent="0.25">
      <c r="A105" s="5" t="s">
        <v>104</v>
      </c>
      <c r="B105" s="5">
        <v>28</v>
      </c>
      <c r="C105" s="2" t="s">
        <v>1184</v>
      </c>
      <c r="N105" t="str">
        <f t="shared" si="5"/>
        <v xml:space="preserve">'TANK' OR </v>
      </c>
      <c r="O105" t="str">
        <f t="shared" si="4"/>
        <v>WHEN 'TANK' THEN 'Large Cargo Vehicles'</v>
      </c>
    </row>
    <row r="106" spans="1:16" x14ac:dyDescent="0.25">
      <c r="A106" s="5" t="s">
        <v>105</v>
      </c>
      <c r="B106" s="5">
        <v>28</v>
      </c>
      <c r="C106" s="2" t="s">
        <v>2258</v>
      </c>
      <c r="N106" t="str">
        <f t="shared" si="5"/>
        <v xml:space="preserve">'Self' OR </v>
      </c>
      <c r="O106" t="str">
        <f t="shared" si="4"/>
        <v>WHEN 'Self' THEN Null</v>
      </c>
    </row>
    <row r="107" spans="1:16" x14ac:dyDescent="0.25">
      <c r="A107" s="5" t="s">
        <v>106</v>
      </c>
      <c r="B107" s="5">
        <v>28</v>
      </c>
      <c r="C107" s="2" t="s">
        <v>1201</v>
      </c>
      <c r="N107" t="str">
        <f t="shared" si="5"/>
        <v xml:space="preserve">'Minicycle' OR </v>
      </c>
      <c r="O107" t="str">
        <f t="shared" si="4"/>
        <v>WHEN 'Minicycle' THEN 'Bikes &amp; Self Propelled Vehicles'</v>
      </c>
      <c r="P107" t="str">
        <f>N107&amp;N108&amp;N109&amp;N110&amp;N111</f>
        <v xml:space="preserve">'Minicycle' OR 'RV' OR 'WAGON' OR 'SANIT' OR 'picku' OR </v>
      </c>
    </row>
    <row r="108" spans="1:16" x14ac:dyDescent="0.25">
      <c r="A108" s="5" t="s">
        <v>107</v>
      </c>
      <c r="B108" s="5">
        <v>28</v>
      </c>
      <c r="C108" s="2" t="s">
        <v>1188</v>
      </c>
      <c r="N108" t="str">
        <f t="shared" si="5"/>
        <v xml:space="preserve">'RV' OR </v>
      </c>
      <c r="O108" t="str">
        <f t="shared" si="4"/>
        <v>WHEN 'RV' THEN 'Motor Home'</v>
      </c>
    </row>
    <row r="109" spans="1:16" x14ac:dyDescent="0.25">
      <c r="A109" s="5" t="s">
        <v>108</v>
      </c>
      <c r="B109" s="5">
        <v>27</v>
      </c>
      <c r="C109" s="2" t="s">
        <v>2258</v>
      </c>
      <c r="N109" t="str">
        <f t="shared" si="5"/>
        <v xml:space="preserve">'WAGON' OR </v>
      </c>
      <c r="O109" t="str">
        <f t="shared" si="4"/>
        <v>WHEN 'WAGON' THEN Null</v>
      </c>
    </row>
    <row r="110" spans="1:16" x14ac:dyDescent="0.25">
      <c r="A110" s="5" t="s">
        <v>109</v>
      </c>
      <c r="B110" s="5">
        <v>27</v>
      </c>
      <c r="C110" s="2" t="s">
        <v>1197</v>
      </c>
      <c r="N110" t="str">
        <f t="shared" si="5"/>
        <v xml:space="preserve">'SANIT' OR </v>
      </c>
      <c r="O110" t="str">
        <f t="shared" si="4"/>
        <v>WHEN 'SANIT' THEN 'Sanitation, Sweep &amp; Public Utility Vehicles'</v>
      </c>
    </row>
    <row r="111" spans="1:16" x14ac:dyDescent="0.25">
      <c r="A111" s="5" t="s">
        <v>110</v>
      </c>
      <c r="B111" s="5">
        <v>25</v>
      </c>
      <c r="C111" s="2" t="s">
        <v>1177</v>
      </c>
      <c r="N111" t="str">
        <f t="shared" si="5"/>
        <v xml:space="preserve">'picku' OR </v>
      </c>
      <c r="O111" t="str">
        <f t="shared" si="4"/>
        <v>WHEN 'picku' THEN 'Pickup Truck'</v>
      </c>
    </row>
    <row r="112" spans="1:16" x14ac:dyDescent="0.25">
      <c r="A112" s="5" t="s">
        <v>111</v>
      </c>
      <c r="B112" s="5">
        <v>25</v>
      </c>
      <c r="C112" s="2" t="s">
        <v>1213</v>
      </c>
      <c r="N112" t="str">
        <f t="shared" si="5"/>
        <v xml:space="preserve">'Hopper' OR </v>
      </c>
      <c r="O112" t="str">
        <f t="shared" si="4"/>
        <v>WHEN 'Hopper' THEN 'Train'</v>
      </c>
      <c r="P112" t="str">
        <f>N112&amp;N113&amp;N114&amp;N115&amp;N116</f>
        <v xml:space="preserve">'Hopper' OR 'dump truck' OR 'Pick up tr' OR 'FREIG' OR 'TRL' OR </v>
      </c>
    </row>
    <row r="113" spans="1:16" x14ac:dyDescent="0.25">
      <c r="A113" s="5" t="s">
        <v>112</v>
      </c>
      <c r="B113" s="5">
        <v>25</v>
      </c>
      <c r="C113" s="2" t="s">
        <v>1197</v>
      </c>
      <c r="N113" t="str">
        <f t="shared" si="5"/>
        <v xml:space="preserve">'dump truck' OR </v>
      </c>
      <c r="O113" t="str">
        <f t="shared" si="4"/>
        <v>WHEN 'dump truck' THEN 'Sanitation, Sweep &amp; Public Utility Vehicles'</v>
      </c>
    </row>
    <row r="114" spans="1:16" x14ac:dyDescent="0.25">
      <c r="A114" s="5" t="s">
        <v>113</v>
      </c>
      <c r="B114" s="5">
        <v>24</v>
      </c>
      <c r="C114" s="2" t="s">
        <v>1177</v>
      </c>
      <c r="N114" t="str">
        <f t="shared" si="5"/>
        <v xml:space="preserve">'Pick up tr' OR </v>
      </c>
      <c r="O114" t="str">
        <f t="shared" si="4"/>
        <v>WHEN 'Pick up tr' THEN 'Pickup Truck'</v>
      </c>
    </row>
    <row r="115" spans="1:16" x14ac:dyDescent="0.25">
      <c r="A115" s="5" t="s">
        <v>114</v>
      </c>
      <c r="B115" s="5">
        <v>24</v>
      </c>
      <c r="C115" s="2" t="s">
        <v>1184</v>
      </c>
      <c r="N115" t="str">
        <f t="shared" si="5"/>
        <v xml:space="preserve">'FREIG' OR </v>
      </c>
      <c r="O115" t="str">
        <f t="shared" si="4"/>
        <v>WHEN 'FREIG' THEN 'Large Cargo Vehicles'</v>
      </c>
    </row>
    <row r="116" spans="1:16" x14ac:dyDescent="0.25">
      <c r="A116" s="5" t="s">
        <v>115</v>
      </c>
      <c r="B116" s="5">
        <v>24</v>
      </c>
      <c r="C116" s="2" t="s">
        <v>2258</v>
      </c>
      <c r="N116" t="str">
        <f t="shared" si="5"/>
        <v xml:space="preserve">'TRL' OR </v>
      </c>
      <c r="O116" t="str">
        <f t="shared" si="4"/>
        <v>WHEN 'TRL' THEN Null</v>
      </c>
    </row>
    <row r="117" spans="1:16" x14ac:dyDescent="0.25">
      <c r="A117" s="5" t="s">
        <v>116</v>
      </c>
      <c r="B117" s="5">
        <v>24</v>
      </c>
      <c r="C117" s="2" t="s">
        <v>1179</v>
      </c>
      <c r="N117" t="str">
        <f t="shared" si="5"/>
        <v xml:space="preserve">'FORKLIFT' OR </v>
      </c>
      <c r="O117" t="str">
        <f t="shared" si="4"/>
        <v>WHEN 'FORKLIFT' THEN 'Construction'</v>
      </c>
      <c r="P117" t="str">
        <f>N117&amp;N118&amp;N119&amp;N120&amp;N121</f>
        <v xml:space="preserve">'FORKLIFT' OR 'MTA BUS' OR 'TRAC' OR 'TRK' OR 'PICKUP' OR </v>
      </c>
    </row>
    <row r="118" spans="1:16" x14ac:dyDescent="0.25">
      <c r="A118" s="5" t="s">
        <v>117</v>
      </c>
      <c r="B118" s="5">
        <v>24</v>
      </c>
      <c r="C118" s="2" t="s">
        <v>1179</v>
      </c>
      <c r="N118" t="str">
        <f t="shared" si="5"/>
        <v xml:space="preserve">'MTA BUS' OR </v>
      </c>
      <c r="O118" t="str">
        <f t="shared" si="4"/>
        <v>WHEN 'MTA BUS' THEN 'Construction'</v>
      </c>
    </row>
    <row r="119" spans="1:16" x14ac:dyDescent="0.25">
      <c r="A119" s="5" t="s">
        <v>118</v>
      </c>
      <c r="B119" s="5">
        <v>23</v>
      </c>
      <c r="C119" s="2" t="s">
        <v>1179</v>
      </c>
      <c r="N119" t="str">
        <f t="shared" si="5"/>
        <v xml:space="preserve">'TRAC' OR </v>
      </c>
      <c r="O119" t="str">
        <f t="shared" si="4"/>
        <v>WHEN 'TRAC' THEN 'Construction'</v>
      </c>
    </row>
    <row r="120" spans="1:16" x14ac:dyDescent="0.25">
      <c r="A120" s="5" t="s">
        <v>119</v>
      </c>
      <c r="B120" s="5">
        <v>22</v>
      </c>
      <c r="C120" s="2" t="s">
        <v>2258</v>
      </c>
      <c r="N120" t="str">
        <f t="shared" si="5"/>
        <v xml:space="preserve">'TRK' OR </v>
      </c>
      <c r="O120" t="str">
        <f t="shared" si="4"/>
        <v>WHEN 'TRK' THEN Null</v>
      </c>
    </row>
    <row r="121" spans="1:16" x14ac:dyDescent="0.25">
      <c r="A121" s="5" t="s">
        <v>120</v>
      </c>
      <c r="B121" s="5">
        <v>21</v>
      </c>
      <c r="C121" s="2" t="s">
        <v>1177</v>
      </c>
      <c r="N121" t="str">
        <f t="shared" si="5"/>
        <v xml:space="preserve">'PICKUP' OR </v>
      </c>
      <c r="O121" t="str">
        <f t="shared" si="4"/>
        <v>WHEN 'PICKUP' THEN 'Pickup Truck'</v>
      </c>
    </row>
    <row r="122" spans="1:16" x14ac:dyDescent="0.25">
      <c r="A122" s="5" t="s">
        <v>121</v>
      </c>
      <c r="B122" s="5">
        <v>21</v>
      </c>
      <c r="C122" s="2" t="s">
        <v>1179</v>
      </c>
      <c r="N122" t="str">
        <f t="shared" si="5"/>
        <v xml:space="preserve">'FORK' OR </v>
      </c>
      <c r="O122" t="str">
        <f t="shared" si="4"/>
        <v>WHEN 'FORK' THEN 'Construction'</v>
      </c>
      <c r="P122" t="str">
        <f>N122&amp;N123&amp;N124&amp;N125&amp;N126</f>
        <v xml:space="preserve">'FORK' OR 'UTILITY' OR 'Tow' OR 'MACK' OR 'REFG' OR </v>
      </c>
    </row>
    <row r="123" spans="1:16" x14ac:dyDescent="0.25">
      <c r="A123" s="5" t="s">
        <v>122</v>
      </c>
      <c r="B123" s="5">
        <v>21</v>
      </c>
      <c r="C123" s="2" t="s">
        <v>2258</v>
      </c>
      <c r="N123" t="str">
        <f t="shared" si="5"/>
        <v xml:space="preserve">'UTILITY' OR </v>
      </c>
      <c r="O123" t="str">
        <f t="shared" si="4"/>
        <v>WHEN 'UTILITY' THEN Null</v>
      </c>
    </row>
    <row r="124" spans="1:16" x14ac:dyDescent="0.25">
      <c r="A124" s="5" t="s">
        <v>123</v>
      </c>
      <c r="B124" s="5">
        <v>20</v>
      </c>
      <c r="C124" s="2" t="s">
        <v>1182</v>
      </c>
      <c r="N124" t="str">
        <f t="shared" si="5"/>
        <v xml:space="preserve">'Tow' OR </v>
      </c>
      <c r="O124" t="str">
        <f t="shared" si="4"/>
        <v>WHEN 'Tow' THEN 'Tow Trucks'</v>
      </c>
    </row>
    <row r="125" spans="1:16" x14ac:dyDescent="0.25">
      <c r="A125" s="5" t="s">
        <v>124</v>
      </c>
      <c r="B125" s="5">
        <v>20</v>
      </c>
      <c r="C125" s="2" t="s">
        <v>1184</v>
      </c>
      <c r="N125" t="str">
        <f t="shared" si="5"/>
        <v xml:space="preserve">'MACK' OR </v>
      </c>
      <c r="O125" t="str">
        <f t="shared" si="4"/>
        <v>WHEN 'MACK' THEN 'Large Cargo Vehicles'</v>
      </c>
    </row>
    <row r="126" spans="1:16" x14ac:dyDescent="0.25">
      <c r="A126" s="5" t="s">
        <v>125</v>
      </c>
      <c r="B126" s="5">
        <v>20</v>
      </c>
      <c r="C126" s="2" t="s">
        <v>1191</v>
      </c>
      <c r="N126" t="str">
        <f t="shared" si="5"/>
        <v xml:space="preserve">'REFG' OR </v>
      </c>
      <c r="O126" t="str">
        <f t="shared" si="4"/>
        <v>WHEN 'REFG' THEN 'Refrigeration Trasport'</v>
      </c>
    </row>
    <row r="127" spans="1:16" x14ac:dyDescent="0.25">
      <c r="A127" s="5" t="s">
        <v>126</v>
      </c>
      <c r="B127" s="5">
        <v>19</v>
      </c>
      <c r="C127" s="2" t="s">
        <v>1178</v>
      </c>
      <c r="N127" t="str">
        <f t="shared" si="5"/>
        <v xml:space="preserve">'Sprinter V' OR </v>
      </c>
      <c r="O127" t="str">
        <f t="shared" si="4"/>
        <v>WHEN 'Sprinter V' THEN 'Unidentified Commercial Vehicles'</v>
      </c>
      <c r="P127" t="str">
        <f>N127&amp;N128&amp;N129&amp;N130&amp;N131</f>
        <v xml:space="preserve">'Sprinter V' OR 'backh' OR 'Fork lift' OR 'USPS truck' OR 'US PO' OR </v>
      </c>
    </row>
    <row r="128" spans="1:16" x14ac:dyDescent="0.25">
      <c r="A128" s="5" t="s">
        <v>127</v>
      </c>
      <c r="B128" s="5">
        <v>19</v>
      </c>
      <c r="C128" s="2" t="s">
        <v>1179</v>
      </c>
      <c r="N128" t="str">
        <f t="shared" si="5"/>
        <v xml:space="preserve">'backh' OR </v>
      </c>
      <c r="O128" t="str">
        <f t="shared" si="4"/>
        <v>WHEN 'backh' THEN 'Construction'</v>
      </c>
    </row>
    <row r="129" spans="1:16" x14ac:dyDescent="0.25">
      <c r="A129" s="5" t="s">
        <v>128</v>
      </c>
      <c r="B129" s="5">
        <v>19</v>
      </c>
      <c r="C129" s="2" t="s">
        <v>1179</v>
      </c>
      <c r="N129" t="str">
        <f t="shared" si="5"/>
        <v xml:space="preserve">'Fork lift' OR </v>
      </c>
      <c r="O129" t="str">
        <f t="shared" si="4"/>
        <v>WHEN 'Fork lift' THEN 'Construction'</v>
      </c>
    </row>
    <row r="130" spans="1:16" x14ac:dyDescent="0.25">
      <c r="A130" s="5" t="s">
        <v>129</v>
      </c>
      <c r="B130" s="5">
        <v>19</v>
      </c>
      <c r="C130" s="2" t="s">
        <v>64</v>
      </c>
      <c r="N130" t="str">
        <f t="shared" si="5"/>
        <v xml:space="preserve">'USPS truck' OR </v>
      </c>
      <c r="O130" t="str">
        <f t="shared" ref="O130:O193" si="6">IF(NOT(ISBLANK(C130)),IF(NOT(C130="NULL"),"WHEN '"&amp;A130&amp;"' THEN '"&amp;C130&amp;"'","WHEN '"&amp;A130&amp;"' THEN "&amp;C130&amp;""),"")</f>
        <v>WHEN 'USPS truck' THEN 'USPS'</v>
      </c>
    </row>
    <row r="131" spans="1:16" x14ac:dyDescent="0.25">
      <c r="A131" s="5" t="s">
        <v>130</v>
      </c>
      <c r="B131" s="5">
        <v>18</v>
      </c>
      <c r="C131" s="2" t="s">
        <v>64</v>
      </c>
      <c r="N131" t="str">
        <f t="shared" ref="N131:N194" si="7">IF(NOT(ISBLANK(C131)),"'"&amp;A131&amp;"' OR ","")</f>
        <v xml:space="preserve">'US PO' OR </v>
      </c>
      <c r="O131" t="str">
        <f t="shared" si="6"/>
        <v>WHEN 'US PO' THEN 'USPS'</v>
      </c>
    </row>
    <row r="132" spans="1:16" x14ac:dyDescent="0.25">
      <c r="A132" s="5" t="s">
        <v>131</v>
      </c>
      <c r="B132" s="5">
        <v>18</v>
      </c>
      <c r="C132" s="2" t="s">
        <v>131</v>
      </c>
      <c r="N132" t="str">
        <f t="shared" si="7"/>
        <v xml:space="preserve">'SUV' OR </v>
      </c>
      <c r="O132" t="str">
        <f t="shared" si="6"/>
        <v>WHEN 'SUV' THEN 'SUV'</v>
      </c>
      <c r="P132" t="str">
        <f>N132&amp;N133&amp;N134&amp;N135&amp;N136</f>
        <v xml:space="preserve">'SUV' OR 'GOLF CART' OR 'ROAD SWEEP' OR 'C1' OR 'Sanitation' OR </v>
      </c>
    </row>
    <row r="133" spans="1:16" x14ac:dyDescent="0.25">
      <c r="A133" s="5" t="s">
        <v>132</v>
      </c>
      <c r="B133" s="5">
        <v>18</v>
      </c>
      <c r="C133" s="2" t="s">
        <v>1196</v>
      </c>
      <c r="N133" t="str">
        <f t="shared" si="7"/>
        <v xml:space="preserve">'GOLF CART' OR </v>
      </c>
      <c r="O133" t="str">
        <f t="shared" si="6"/>
        <v>WHEN 'GOLF CART' THEN 'Carryall, Golf Carts &amp; Similar'</v>
      </c>
    </row>
    <row r="134" spans="1:16" x14ac:dyDescent="0.25">
      <c r="A134" s="5" t="s">
        <v>133</v>
      </c>
      <c r="B134" s="5">
        <v>18</v>
      </c>
      <c r="C134" s="2" t="s">
        <v>1197</v>
      </c>
      <c r="N134" t="str">
        <f t="shared" si="7"/>
        <v xml:space="preserve">'ROAD SWEEP' OR </v>
      </c>
      <c r="O134" t="str">
        <f t="shared" si="6"/>
        <v>WHEN 'ROAD SWEEP' THEN 'Sanitation, Sweep &amp; Public Utility Vehicles'</v>
      </c>
    </row>
    <row r="135" spans="1:16" x14ac:dyDescent="0.25">
      <c r="A135" s="5" t="s">
        <v>134</v>
      </c>
      <c r="B135" s="5">
        <v>18</v>
      </c>
      <c r="C135" s="2" t="s">
        <v>2258</v>
      </c>
      <c r="N135" t="str">
        <f t="shared" si="7"/>
        <v xml:space="preserve">'C1' OR </v>
      </c>
      <c r="O135" t="str">
        <f t="shared" si="6"/>
        <v>WHEN 'C1' THEN Null</v>
      </c>
    </row>
    <row r="136" spans="1:16" x14ac:dyDescent="0.25">
      <c r="A136" s="5" t="s">
        <v>135</v>
      </c>
      <c r="B136" s="5">
        <v>18</v>
      </c>
      <c r="C136" s="2" t="s">
        <v>1197</v>
      </c>
      <c r="N136" t="str">
        <f t="shared" si="7"/>
        <v xml:space="preserve">'Sanitation' OR </v>
      </c>
      <c r="O136" t="str">
        <f t="shared" si="6"/>
        <v>WHEN 'Sanitation' THEN 'Sanitation, Sweep &amp; Public Utility Vehicles'</v>
      </c>
    </row>
    <row r="137" spans="1:16" x14ac:dyDescent="0.25">
      <c r="A137" s="5" t="s">
        <v>136</v>
      </c>
      <c r="B137" s="5">
        <v>17</v>
      </c>
      <c r="C137" s="2" t="s">
        <v>1175</v>
      </c>
      <c r="N137" t="str">
        <f t="shared" si="7"/>
        <v xml:space="preserve">'passenger' OR </v>
      </c>
      <c r="O137" t="str">
        <f t="shared" si="6"/>
        <v>WHEN 'passenger' THEN 'Unidentified Passenger Vehicle'</v>
      </c>
      <c r="P137" t="str">
        <f>N137&amp;N138&amp;N139&amp;N140&amp;N141</f>
        <v xml:space="preserve">'passenger' OR 'Vanette' OR 'van t' OR 'OMR' OR 'MTA B' OR </v>
      </c>
    </row>
    <row r="138" spans="1:16" x14ac:dyDescent="0.25">
      <c r="A138" s="5" t="s">
        <v>137</v>
      </c>
      <c r="B138" s="5">
        <v>17</v>
      </c>
      <c r="C138" s="2" t="s">
        <v>8</v>
      </c>
      <c r="N138" t="str">
        <f t="shared" si="7"/>
        <v xml:space="preserve">'Vanette' OR </v>
      </c>
      <c r="O138" t="str">
        <f t="shared" si="6"/>
        <v>WHEN 'Vanette' THEN 'Van'</v>
      </c>
    </row>
    <row r="139" spans="1:16" x14ac:dyDescent="0.25">
      <c r="A139" s="5" t="s">
        <v>138</v>
      </c>
      <c r="B139" s="5">
        <v>17</v>
      </c>
      <c r="C139" s="2" t="s">
        <v>8</v>
      </c>
      <c r="N139" t="str">
        <f t="shared" si="7"/>
        <v xml:space="preserve">'van t' OR </v>
      </c>
      <c r="O139" t="str">
        <f t="shared" si="6"/>
        <v>WHEN 'van t' THEN 'Van'</v>
      </c>
    </row>
    <row r="140" spans="1:16" x14ac:dyDescent="0.25">
      <c r="A140" s="5" t="s">
        <v>139</v>
      </c>
      <c r="B140" s="5">
        <v>17</v>
      </c>
      <c r="C140" s="2" t="s">
        <v>2258</v>
      </c>
      <c r="N140" t="str">
        <f t="shared" si="7"/>
        <v xml:space="preserve">'OMR' OR </v>
      </c>
      <c r="O140" t="str">
        <f t="shared" si="6"/>
        <v>WHEN 'OMR' THEN Null</v>
      </c>
    </row>
    <row r="141" spans="1:16" x14ac:dyDescent="0.25">
      <c r="A141" s="5" t="s">
        <v>140</v>
      </c>
      <c r="B141" s="5">
        <v>17</v>
      </c>
      <c r="C141" s="2" t="s">
        <v>1179</v>
      </c>
      <c r="N141" t="str">
        <f t="shared" si="7"/>
        <v xml:space="preserve">'MTA B' OR </v>
      </c>
      <c r="O141" t="str">
        <f t="shared" si="6"/>
        <v>WHEN 'MTA B' THEN 'Construction'</v>
      </c>
    </row>
    <row r="142" spans="1:16" x14ac:dyDescent="0.25">
      <c r="A142" s="5" t="s">
        <v>141</v>
      </c>
      <c r="B142" s="5">
        <v>17</v>
      </c>
      <c r="C142" s="2" t="s">
        <v>8</v>
      </c>
      <c r="N142" t="str">
        <f t="shared" si="7"/>
        <v xml:space="preserve">'VAN TRUCK' OR </v>
      </c>
      <c r="O142" t="str">
        <f t="shared" si="6"/>
        <v>WHEN 'VAN TRUCK' THEN 'Van'</v>
      </c>
      <c r="P142" t="str">
        <f>N142&amp;N143&amp;N144&amp;N145&amp;N146</f>
        <v xml:space="preserve">'VAN TRUCK' OR 'Mail' OR 'SEMI' OR 'POWER' OR 'Golf' OR </v>
      </c>
    </row>
    <row r="143" spans="1:16" x14ac:dyDescent="0.25">
      <c r="A143" s="5" t="s">
        <v>142</v>
      </c>
      <c r="B143" s="5">
        <v>17</v>
      </c>
      <c r="C143" s="2" t="s">
        <v>64</v>
      </c>
      <c r="N143" t="str">
        <f t="shared" si="7"/>
        <v xml:space="preserve">'Mail' OR </v>
      </c>
      <c r="O143" t="str">
        <f t="shared" si="6"/>
        <v>WHEN 'Mail' THEN 'USPS'</v>
      </c>
    </row>
    <row r="144" spans="1:16" x14ac:dyDescent="0.25">
      <c r="A144" s="5" t="s">
        <v>143</v>
      </c>
      <c r="B144" s="5">
        <v>16</v>
      </c>
      <c r="C144" s="2" t="s">
        <v>1184</v>
      </c>
      <c r="N144" t="str">
        <f t="shared" si="7"/>
        <v xml:space="preserve">'SEMI' OR </v>
      </c>
      <c r="O144" t="str">
        <f t="shared" si="6"/>
        <v>WHEN 'SEMI' THEN 'Large Cargo Vehicles'</v>
      </c>
    </row>
    <row r="145" spans="1:16" x14ac:dyDescent="0.25">
      <c r="A145" s="5" t="s">
        <v>144</v>
      </c>
      <c r="B145" s="5">
        <v>16</v>
      </c>
      <c r="C145" s="2" t="s">
        <v>2258</v>
      </c>
      <c r="N145" t="str">
        <f t="shared" si="7"/>
        <v xml:space="preserve">'POWER' OR </v>
      </c>
      <c r="O145" t="str">
        <f t="shared" si="6"/>
        <v>WHEN 'POWER' THEN Null</v>
      </c>
    </row>
    <row r="146" spans="1:16" x14ac:dyDescent="0.25">
      <c r="A146" s="5" t="s">
        <v>145</v>
      </c>
      <c r="B146" s="5">
        <v>15</v>
      </c>
      <c r="C146" s="2" t="s">
        <v>1196</v>
      </c>
      <c r="N146" t="str">
        <f t="shared" si="7"/>
        <v xml:space="preserve">'Golf' OR </v>
      </c>
      <c r="O146" t="str">
        <f t="shared" si="6"/>
        <v>WHEN 'Golf' THEN 'Carryall, Golf Carts &amp; Similar'</v>
      </c>
    </row>
    <row r="147" spans="1:16" x14ac:dyDescent="0.25">
      <c r="A147" s="5" t="s">
        <v>146</v>
      </c>
      <c r="B147" s="5">
        <v>15</v>
      </c>
      <c r="C147" s="2" t="s">
        <v>1183</v>
      </c>
      <c r="N147" t="str">
        <f t="shared" si="7"/>
        <v xml:space="preserve">'FIRE ENGIN' OR </v>
      </c>
      <c r="O147" t="str">
        <f t="shared" si="6"/>
        <v>WHEN 'FIRE ENGIN' THEN 'Fire Department Vehicles'</v>
      </c>
      <c r="P147" t="str">
        <f>N147&amp;N148&amp;N149&amp;N150&amp;N151</f>
        <v xml:space="preserve">'FIRE ENGIN' OR 'PSD' OR 'MOTOR SCOO' OR 'DELIVERY T' OR 'crane' OR </v>
      </c>
    </row>
    <row r="148" spans="1:16" x14ac:dyDescent="0.25">
      <c r="A148" s="5" t="s">
        <v>147</v>
      </c>
      <c r="B148" s="5">
        <v>15</v>
      </c>
      <c r="C148" s="2" t="s">
        <v>2258</v>
      </c>
      <c r="N148" t="str">
        <f t="shared" si="7"/>
        <v xml:space="preserve">'PSD' OR </v>
      </c>
      <c r="O148" t="str">
        <f t="shared" si="6"/>
        <v>WHEN 'PSD' THEN Null</v>
      </c>
    </row>
    <row r="149" spans="1:16" x14ac:dyDescent="0.25">
      <c r="A149" s="5" t="s">
        <v>148</v>
      </c>
      <c r="B149" s="5">
        <v>14</v>
      </c>
      <c r="C149" s="2" t="s">
        <v>1202</v>
      </c>
      <c r="N149" t="str">
        <f t="shared" si="7"/>
        <v xml:space="preserve">'MOTOR SCOO' OR </v>
      </c>
      <c r="O149" t="str">
        <f t="shared" si="6"/>
        <v>WHEN 'MOTOR SCOO' THEN 'Mopeds, Motorized Scooters &amp; Similar'</v>
      </c>
    </row>
    <row r="150" spans="1:16" x14ac:dyDescent="0.25">
      <c r="A150" s="5" t="s">
        <v>149</v>
      </c>
      <c r="B150" s="5">
        <v>14</v>
      </c>
      <c r="C150" s="2" t="s">
        <v>172</v>
      </c>
      <c r="N150" t="str">
        <f t="shared" si="7"/>
        <v xml:space="preserve">'DELIVERY T' OR </v>
      </c>
      <c r="O150" t="str">
        <f t="shared" si="6"/>
        <v>WHEN 'DELIVERY T' THEN 'Delivery'</v>
      </c>
    </row>
    <row r="151" spans="1:16" x14ac:dyDescent="0.25">
      <c r="A151" s="5" t="s">
        <v>150</v>
      </c>
      <c r="B151" s="5">
        <v>14</v>
      </c>
      <c r="C151" s="2" t="s">
        <v>1179</v>
      </c>
      <c r="N151" t="str">
        <f t="shared" si="7"/>
        <v xml:space="preserve">'crane' OR </v>
      </c>
      <c r="O151" t="str">
        <f t="shared" si="6"/>
        <v>WHEN 'crane' THEN 'Construction'</v>
      </c>
    </row>
    <row r="152" spans="1:16" x14ac:dyDescent="0.25">
      <c r="A152" s="5" t="s">
        <v>151</v>
      </c>
      <c r="B152" s="5">
        <v>13</v>
      </c>
      <c r="C152" s="2" t="s">
        <v>2258</v>
      </c>
      <c r="N152" t="str">
        <f t="shared" si="7"/>
        <v xml:space="preserve">'road' OR </v>
      </c>
      <c r="O152" t="str">
        <f t="shared" si="6"/>
        <v>WHEN 'road' THEN Null</v>
      </c>
      <c r="P152" t="str">
        <f>N152&amp;N153&amp;N154&amp;N155&amp;N156</f>
        <v xml:space="preserve">'road' OR 'SELF INSUR' OR 'OMT' OR 'Tractor Tr' OR 'Const' OR </v>
      </c>
    </row>
    <row r="153" spans="1:16" x14ac:dyDescent="0.25">
      <c r="A153" s="5" t="s">
        <v>152</v>
      </c>
      <c r="B153" s="5">
        <v>13</v>
      </c>
      <c r="C153" s="2" t="s">
        <v>2258</v>
      </c>
      <c r="N153" t="str">
        <f t="shared" si="7"/>
        <v xml:space="preserve">'SELF INSUR' OR </v>
      </c>
      <c r="O153" t="str">
        <f t="shared" si="6"/>
        <v>WHEN 'SELF INSUR' THEN Null</v>
      </c>
    </row>
    <row r="154" spans="1:16" x14ac:dyDescent="0.25">
      <c r="A154" s="5" t="s">
        <v>153</v>
      </c>
      <c r="B154" s="5">
        <v>13</v>
      </c>
      <c r="C154" s="2" t="s">
        <v>2258</v>
      </c>
      <c r="N154" t="str">
        <f t="shared" si="7"/>
        <v xml:space="preserve">'OMT' OR </v>
      </c>
      <c r="O154" t="str">
        <f t="shared" si="6"/>
        <v>WHEN 'OMT' THEN Null</v>
      </c>
    </row>
    <row r="155" spans="1:16" x14ac:dyDescent="0.25">
      <c r="A155" s="5" t="s">
        <v>154</v>
      </c>
      <c r="B155" s="5">
        <v>13</v>
      </c>
      <c r="C155" s="2" t="s">
        <v>1179</v>
      </c>
      <c r="N155" t="str">
        <f t="shared" si="7"/>
        <v xml:space="preserve">'Tractor Tr' OR </v>
      </c>
      <c r="O155" t="str">
        <f t="shared" si="6"/>
        <v>WHEN 'Tractor Tr' THEN 'Construction'</v>
      </c>
    </row>
    <row r="156" spans="1:16" x14ac:dyDescent="0.25">
      <c r="A156" s="5" t="s">
        <v>155</v>
      </c>
      <c r="B156" s="5">
        <v>13</v>
      </c>
      <c r="C156" s="2" t="s">
        <v>1179</v>
      </c>
      <c r="N156" t="str">
        <f t="shared" si="7"/>
        <v xml:space="preserve">'Const' OR </v>
      </c>
      <c r="O156" t="str">
        <f t="shared" si="6"/>
        <v>WHEN 'Const' THEN 'Construction'</v>
      </c>
    </row>
    <row r="157" spans="1:16" x14ac:dyDescent="0.25">
      <c r="A157" s="5" t="s">
        <v>156</v>
      </c>
      <c r="B157" s="5">
        <v>13</v>
      </c>
      <c r="C157" s="2" t="s">
        <v>1181</v>
      </c>
      <c r="N157" t="str">
        <f t="shared" si="7"/>
        <v xml:space="preserve">'Glass Rack' OR </v>
      </c>
      <c r="O157" t="str">
        <f t="shared" si="6"/>
        <v>WHEN 'Glass Rack' THEN 'Small Commercial Trucks - Flatbed &amp; Chassis Cab'</v>
      </c>
      <c r="P157" t="str">
        <f>N157&amp;N158&amp;N159&amp;N160&amp;N161</f>
        <v xml:space="preserve">'Glass Rack' OR 'Livestock Rack' OR 'FLATB' OR 'Pickup tru' OR 'Well Driller' OR </v>
      </c>
    </row>
    <row r="158" spans="1:16" x14ac:dyDescent="0.25">
      <c r="A158" s="5" t="s">
        <v>157</v>
      </c>
      <c r="B158" s="5">
        <v>13</v>
      </c>
      <c r="C158" s="2" t="s">
        <v>1189</v>
      </c>
      <c r="N158" t="str">
        <f t="shared" si="7"/>
        <v xml:space="preserve">'Livestock Rack' OR </v>
      </c>
      <c r="O158" t="str">
        <f t="shared" si="6"/>
        <v>WHEN 'Livestock Rack' THEN 'Agriculture'</v>
      </c>
    </row>
    <row r="159" spans="1:16" x14ac:dyDescent="0.25">
      <c r="A159" s="5" t="s">
        <v>158</v>
      </c>
      <c r="B159" s="5">
        <v>12</v>
      </c>
      <c r="C159" s="2" t="s">
        <v>1181</v>
      </c>
      <c r="N159" t="str">
        <f t="shared" si="7"/>
        <v xml:space="preserve">'FLATB' OR </v>
      </c>
      <c r="O159" t="str">
        <f t="shared" si="6"/>
        <v>WHEN 'FLATB' THEN 'Small Commercial Trucks - Flatbed &amp; Chassis Cab'</v>
      </c>
    </row>
    <row r="160" spans="1:16" x14ac:dyDescent="0.25">
      <c r="A160" s="5" t="s">
        <v>159</v>
      </c>
      <c r="B160" s="5">
        <v>12</v>
      </c>
      <c r="C160" s="2" t="s">
        <v>1177</v>
      </c>
      <c r="N160" t="str">
        <f t="shared" si="7"/>
        <v xml:space="preserve">'Pickup tru' OR </v>
      </c>
      <c r="O160" t="str">
        <f t="shared" si="6"/>
        <v>WHEN 'Pickup tru' THEN 'Pickup Truck'</v>
      </c>
    </row>
    <row r="161" spans="1:16" x14ac:dyDescent="0.25">
      <c r="A161" s="5" t="s">
        <v>160</v>
      </c>
      <c r="B161" s="5">
        <v>12</v>
      </c>
      <c r="C161" s="2" t="s">
        <v>1179</v>
      </c>
      <c r="N161" t="str">
        <f t="shared" si="7"/>
        <v xml:space="preserve">'Well Driller' OR </v>
      </c>
      <c r="O161" t="str">
        <f t="shared" si="6"/>
        <v>WHEN 'Well Driller' THEN 'Construction'</v>
      </c>
    </row>
    <row r="162" spans="1:16" x14ac:dyDescent="0.25">
      <c r="A162" s="5" t="s">
        <v>161</v>
      </c>
      <c r="B162" s="5">
        <v>12</v>
      </c>
      <c r="C162" s="2" t="s">
        <v>1202</v>
      </c>
      <c r="N162" t="str">
        <f t="shared" si="7"/>
        <v xml:space="preserve">'ELECTRIC S' OR </v>
      </c>
      <c r="O162" t="str">
        <f t="shared" si="6"/>
        <v>WHEN 'ELECTRIC S' THEN 'Mopeds, Motorized Scooters &amp; Similar'</v>
      </c>
      <c r="P162" t="str">
        <f>N162&amp;N163&amp;N164&amp;N165&amp;N166</f>
        <v xml:space="preserve">'ELECTRIC S' OR 'STAK' OR 'PC' OR 'N/A' OR 'SPC' OR </v>
      </c>
    </row>
    <row r="163" spans="1:16" x14ac:dyDescent="0.25">
      <c r="A163" s="5" t="s">
        <v>162</v>
      </c>
      <c r="B163" s="5">
        <v>12</v>
      </c>
      <c r="C163" s="2" t="s">
        <v>2258</v>
      </c>
      <c r="N163" t="str">
        <f t="shared" si="7"/>
        <v xml:space="preserve">'STAK' OR </v>
      </c>
      <c r="O163" t="str">
        <f t="shared" si="6"/>
        <v>WHEN 'STAK' THEN Null</v>
      </c>
    </row>
    <row r="164" spans="1:16" x14ac:dyDescent="0.25">
      <c r="A164" s="5" t="s">
        <v>163</v>
      </c>
      <c r="B164" s="5">
        <v>12</v>
      </c>
      <c r="C164" s="2" t="s">
        <v>2258</v>
      </c>
      <c r="N164" t="str">
        <f t="shared" si="7"/>
        <v xml:space="preserve">'PC' OR </v>
      </c>
      <c r="O164" t="str">
        <f t="shared" si="6"/>
        <v>WHEN 'PC' THEN Null</v>
      </c>
    </row>
    <row r="165" spans="1:16" x14ac:dyDescent="0.25">
      <c r="A165" s="5" t="s">
        <v>164</v>
      </c>
      <c r="B165" s="5">
        <v>11</v>
      </c>
      <c r="C165" s="2" t="s">
        <v>2258</v>
      </c>
      <c r="N165" t="str">
        <f t="shared" si="7"/>
        <v xml:space="preserve">'N/A' OR </v>
      </c>
      <c r="O165" t="str">
        <f t="shared" si="6"/>
        <v>WHEN 'N/A' THEN Null</v>
      </c>
    </row>
    <row r="166" spans="1:16" x14ac:dyDescent="0.25">
      <c r="A166" s="5" t="s">
        <v>165</v>
      </c>
      <c r="B166" s="5">
        <v>11</v>
      </c>
      <c r="C166" s="2" t="s">
        <v>2258</v>
      </c>
      <c r="N166" t="str">
        <f t="shared" si="7"/>
        <v xml:space="preserve">'SPC' OR </v>
      </c>
      <c r="O166" t="str">
        <f t="shared" si="6"/>
        <v>WHEN 'SPC' THEN Null</v>
      </c>
    </row>
    <row r="167" spans="1:16" x14ac:dyDescent="0.25">
      <c r="A167" s="5" t="s">
        <v>166</v>
      </c>
      <c r="B167" s="5">
        <v>11</v>
      </c>
      <c r="C167" s="2" t="s">
        <v>1178</v>
      </c>
      <c r="N167" t="str">
        <f t="shared" si="7"/>
        <v xml:space="preserve">'COMM' OR </v>
      </c>
      <c r="O167" t="str">
        <f t="shared" si="6"/>
        <v>WHEN 'COMM' THEN 'Unidentified Commercial Vehicles'</v>
      </c>
      <c r="P167" t="str">
        <f>N167&amp;N168&amp;N169&amp;N170&amp;N171</f>
        <v xml:space="preserve">'COMM' OR 'UHAUL' OR 'P/SH' OR 'STREET SWE' OR 'CEMEN' OR </v>
      </c>
    </row>
    <row r="168" spans="1:16" x14ac:dyDescent="0.25">
      <c r="A168" s="5" t="s">
        <v>167</v>
      </c>
      <c r="B168" s="5">
        <v>11</v>
      </c>
      <c r="C168" s="2" t="s">
        <v>9</v>
      </c>
      <c r="N168" t="str">
        <f t="shared" si="7"/>
        <v xml:space="preserve">'UHAUL' OR </v>
      </c>
      <c r="O168" t="str">
        <f t="shared" si="6"/>
        <v>WHEN 'UHAUL' THEN 'Box Truck'</v>
      </c>
    </row>
    <row r="169" spans="1:16" x14ac:dyDescent="0.25">
      <c r="A169" s="5" t="s">
        <v>168</v>
      </c>
      <c r="B169" s="5">
        <v>11</v>
      </c>
      <c r="C169" s="2" t="s">
        <v>2258</v>
      </c>
      <c r="N169" t="str">
        <f t="shared" si="7"/>
        <v xml:space="preserve">'P/SH' OR </v>
      </c>
      <c r="O169" t="str">
        <f t="shared" si="6"/>
        <v>WHEN 'P/SH' THEN Null</v>
      </c>
    </row>
    <row r="170" spans="1:16" x14ac:dyDescent="0.25">
      <c r="A170" s="5" t="s">
        <v>169</v>
      </c>
      <c r="B170" s="5">
        <v>11</v>
      </c>
      <c r="C170" s="2" t="s">
        <v>1197</v>
      </c>
      <c r="N170" t="str">
        <f t="shared" si="7"/>
        <v xml:space="preserve">'STREET SWE' OR </v>
      </c>
      <c r="O170" t="str">
        <f t="shared" si="6"/>
        <v>WHEN 'STREET SWE' THEN 'Sanitation, Sweep &amp; Public Utility Vehicles'</v>
      </c>
    </row>
    <row r="171" spans="1:16" x14ac:dyDescent="0.25">
      <c r="A171" s="5" t="s">
        <v>170</v>
      </c>
      <c r="B171" s="5">
        <v>11</v>
      </c>
      <c r="C171" s="2" t="s">
        <v>1179</v>
      </c>
      <c r="N171" t="str">
        <f t="shared" si="7"/>
        <v xml:space="preserve">'CEMEN' OR </v>
      </c>
      <c r="O171" t="str">
        <f t="shared" si="6"/>
        <v>WHEN 'CEMEN' THEN 'Construction'</v>
      </c>
    </row>
    <row r="172" spans="1:16" x14ac:dyDescent="0.25">
      <c r="A172" s="5" t="s">
        <v>171</v>
      </c>
      <c r="B172" s="5">
        <v>11</v>
      </c>
      <c r="C172" s="2" t="s">
        <v>2258</v>
      </c>
      <c r="N172" t="str">
        <f t="shared" si="7"/>
        <v xml:space="preserve">'UTILITY VE' OR </v>
      </c>
      <c r="O172" t="str">
        <f t="shared" si="6"/>
        <v>WHEN 'UTILITY VE' THEN Null</v>
      </c>
      <c r="P172" t="str">
        <f>N172&amp;N173&amp;N174&amp;N175&amp;N176</f>
        <v xml:space="preserve">'UTILITY VE' OR 'Delivery' OR 'SPRIN' OR 'TRACTOR' OR 'tk' OR </v>
      </c>
    </row>
    <row r="173" spans="1:16" x14ac:dyDescent="0.25">
      <c r="A173" s="5" t="s">
        <v>172</v>
      </c>
      <c r="B173" s="5">
        <v>11</v>
      </c>
      <c r="C173" s="2" t="s">
        <v>172</v>
      </c>
      <c r="N173" t="str">
        <f t="shared" si="7"/>
        <v xml:space="preserve">'Delivery' OR </v>
      </c>
      <c r="O173" t="str">
        <f t="shared" si="6"/>
        <v>WHEN 'Delivery' THEN 'Delivery'</v>
      </c>
    </row>
    <row r="174" spans="1:16" x14ac:dyDescent="0.25">
      <c r="A174" s="5" t="s">
        <v>173</v>
      </c>
      <c r="B174" s="5">
        <v>11</v>
      </c>
      <c r="C174" s="2" t="s">
        <v>1185</v>
      </c>
      <c r="N174" t="str">
        <f t="shared" si="7"/>
        <v xml:space="preserve">'SPRIN' OR </v>
      </c>
      <c r="O174" t="str">
        <f t="shared" si="6"/>
        <v>WHEN 'SPRIN' THEN 'Small Cargo Vehicles'</v>
      </c>
    </row>
    <row r="175" spans="1:16" x14ac:dyDescent="0.25">
      <c r="A175" s="5" t="s">
        <v>174</v>
      </c>
      <c r="B175" s="5">
        <v>11</v>
      </c>
      <c r="C175" s="2" t="s">
        <v>1179</v>
      </c>
      <c r="N175" t="str">
        <f t="shared" si="7"/>
        <v xml:space="preserve">'TRACTOR' OR </v>
      </c>
      <c r="O175" t="str">
        <f t="shared" si="6"/>
        <v>WHEN 'TRACTOR' THEN 'Construction'</v>
      </c>
    </row>
    <row r="176" spans="1:16" x14ac:dyDescent="0.25">
      <c r="A176" s="5" t="s">
        <v>175</v>
      </c>
      <c r="B176" s="5">
        <v>10</v>
      </c>
      <c r="C176" s="2" t="s">
        <v>2258</v>
      </c>
      <c r="N176" t="str">
        <f t="shared" si="7"/>
        <v xml:space="preserve">'tk' OR </v>
      </c>
      <c r="O176" t="str">
        <f t="shared" si="6"/>
        <v>WHEN 'tk' THEN Null</v>
      </c>
    </row>
    <row r="177" spans="1:16" x14ac:dyDescent="0.25">
      <c r="A177" s="5" t="s">
        <v>176</v>
      </c>
      <c r="B177" s="5">
        <v>10</v>
      </c>
      <c r="C177" s="2" t="s">
        <v>64</v>
      </c>
      <c r="N177" t="str">
        <f t="shared" si="7"/>
        <v xml:space="preserve">'MAIL TRUCK' OR </v>
      </c>
      <c r="O177" t="str">
        <f t="shared" si="6"/>
        <v>WHEN 'MAIL TRUCK' THEN 'USPS'</v>
      </c>
      <c r="P177" t="str">
        <f>N177&amp;N178&amp;N179&amp;N180&amp;N181</f>
        <v xml:space="preserve">'MAIL TRUCK' OR 'Power shov' OR 'F550' OR 'OML' OR 'Log' OR </v>
      </c>
    </row>
    <row r="178" spans="1:16" x14ac:dyDescent="0.25">
      <c r="A178" s="5" t="s">
        <v>177</v>
      </c>
      <c r="B178" s="5">
        <v>10</v>
      </c>
      <c r="C178" s="2" t="s">
        <v>1197</v>
      </c>
      <c r="N178" t="str">
        <f t="shared" si="7"/>
        <v xml:space="preserve">'Power shov' OR </v>
      </c>
      <c r="O178" t="str">
        <f t="shared" si="6"/>
        <v>WHEN 'Power shov' THEN 'Sanitation, Sweep &amp; Public Utility Vehicles'</v>
      </c>
    </row>
    <row r="179" spans="1:16" x14ac:dyDescent="0.25">
      <c r="A179" s="5" t="s">
        <v>178</v>
      </c>
      <c r="B179" s="5">
        <v>10</v>
      </c>
      <c r="C179" s="2" t="s">
        <v>2258</v>
      </c>
      <c r="N179" t="str">
        <f t="shared" si="7"/>
        <v xml:space="preserve">'F550' OR </v>
      </c>
      <c r="O179" t="str">
        <f t="shared" si="6"/>
        <v>WHEN 'F550' THEN Null</v>
      </c>
    </row>
    <row r="180" spans="1:16" x14ac:dyDescent="0.25">
      <c r="A180" s="5" t="s">
        <v>179</v>
      </c>
      <c r="B180" s="5">
        <v>10</v>
      </c>
      <c r="C180" s="2" t="s">
        <v>2258</v>
      </c>
      <c r="N180" t="str">
        <f t="shared" si="7"/>
        <v xml:space="preserve">'OML' OR </v>
      </c>
      <c r="O180" t="str">
        <f t="shared" si="6"/>
        <v>WHEN 'OML' THEN Null</v>
      </c>
    </row>
    <row r="181" spans="1:16" x14ac:dyDescent="0.25">
      <c r="A181" s="5" t="s">
        <v>180</v>
      </c>
      <c r="B181" s="5">
        <v>10</v>
      </c>
      <c r="C181" s="2" t="s">
        <v>2258</v>
      </c>
      <c r="N181" t="str">
        <f t="shared" si="7"/>
        <v xml:space="preserve">'Log' OR </v>
      </c>
      <c r="O181" t="str">
        <f t="shared" si="6"/>
        <v>WHEN 'Log' THEN Null</v>
      </c>
    </row>
    <row r="182" spans="1:16" x14ac:dyDescent="0.25">
      <c r="A182" s="5" t="s">
        <v>181</v>
      </c>
      <c r="B182" s="5">
        <v>10</v>
      </c>
      <c r="C182" s="2" t="s">
        <v>1190</v>
      </c>
      <c r="N182" t="str">
        <f t="shared" si="7"/>
        <v xml:space="preserve">'Food' OR </v>
      </c>
      <c r="O182" t="str">
        <f t="shared" si="6"/>
        <v>WHEN 'Food' THEN 'Food &amp; Beverage Service'</v>
      </c>
      <c r="P182" t="str">
        <f>N182&amp;N183&amp;N184&amp;N185&amp;N186</f>
        <v xml:space="preserve">'Food' OR 'PICK-' OR 'utility tr' OR 'CITY' OR 'YELLO' OR </v>
      </c>
    </row>
    <row r="183" spans="1:16" x14ac:dyDescent="0.25">
      <c r="A183" s="5" t="s">
        <v>182</v>
      </c>
      <c r="B183" s="5">
        <v>9</v>
      </c>
      <c r="C183" s="2" t="s">
        <v>1177</v>
      </c>
      <c r="N183" t="str">
        <f t="shared" si="7"/>
        <v xml:space="preserve">'PICK-' OR </v>
      </c>
      <c r="O183" t="str">
        <f t="shared" si="6"/>
        <v>WHEN 'PICK-' THEN 'Pickup Truck'</v>
      </c>
    </row>
    <row r="184" spans="1:16" x14ac:dyDescent="0.25">
      <c r="A184" s="5" t="s">
        <v>183</v>
      </c>
      <c r="B184" s="5">
        <v>9</v>
      </c>
      <c r="C184" s="2" t="s">
        <v>2258</v>
      </c>
      <c r="N184" t="str">
        <f t="shared" si="7"/>
        <v xml:space="preserve">'utility tr' OR </v>
      </c>
      <c r="O184" t="str">
        <f t="shared" si="6"/>
        <v>WHEN 'utility tr' THEN Null</v>
      </c>
    </row>
    <row r="185" spans="1:16" x14ac:dyDescent="0.25">
      <c r="A185" s="5" t="s">
        <v>184</v>
      </c>
      <c r="B185" s="5">
        <v>9</v>
      </c>
      <c r="C185" s="2" t="s">
        <v>2258</v>
      </c>
      <c r="N185" t="str">
        <f t="shared" si="7"/>
        <v xml:space="preserve">'CITY' OR </v>
      </c>
      <c r="O185" t="str">
        <f t="shared" si="6"/>
        <v>WHEN 'CITY' THEN Null</v>
      </c>
    </row>
    <row r="186" spans="1:16" x14ac:dyDescent="0.25">
      <c r="A186" s="5" t="s">
        <v>185</v>
      </c>
      <c r="B186" s="5">
        <v>9</v>
      </c>
      <c r="C186" s="2" t="s">
        <v>2258</v>
      </c>
      <c r="N186" t="str">
        <f t="shared" si="7"/>
        <v xml:space="preserve">'YELLO' OR </v>
      </c>
      <c r="O186" t="str">
        <f t="shared" si="6"/>
        <v>WHEN 'YELLO' THEN Null</v>
      </c>
    </row>
    <row r="187" spans="1:16" x14ac:dyDescent="0.25">
      <c r="A187" s="5" t="s">
        <v>186</v>
      </c>
      <c r="B187" s="5">
        <v>9</v>
      </c>
      <c r="C187" s="2" t="s">
        <v>1202</v>
      </c>
      <c r="N187" t="str">
        <f t="shared" si="7"/>
        <v xml:space="preserve">'gas scoote' OR </v>
      </c>
      <c r="O187" t="str">
        <f t="shared" si="6"/>
        <v>WHEN 'gas scoote' THEN 'Mopeds, Motorized Scooters &amp; Similar'</v>
      </c>
      <c r="P187" t="str">
        <f>N187&amp;N188&amp;N189&amp;N190&amp;N191</f>
        <v xml:space="preserve">'gas scoote' OR 'Cargo' OR 'WHITE' OR 'Enclosed Body - Nonremovable Enclosure' OR 'government' OR </v>
      </c>
    </row>
    <row r="188" spans="1:16" x14ac:dyDescent="0.25">
      <c r="A188" s="5" t="s">
        <v>187</v>
      </c>
      <c r="B188" s="5">
        <v>9</v>
      </c>
      <c r="C188" s="2" t="s">
        <v>2258</v>
      </c>
      <c r="N188" t="str">
        <f t="shared" si="7"/>
        <v xml:space="preserve">'Cargo' OR </v>
      </c>
      <c r="O188" t="str">
        <f t="shared" si="6"/>
        <v>WHEN 'Cargo' THEN Null</v>
      </c>
    </row>
    <row r="189" spans="1:16" x14ac:dyDescent="0.25">
      <c r="A189" s="5" t="s">
        <v>188</v>
      </c>
      <c r="B189" s="5">
        <v>9</v>
      </c>
      <c r="C189" s="2" t="s">
        <v>2258</v>
      </c>
      <c r="N189" t="str">
        <f t="shared" si="7"/>
        <v xml:space="preserve">'WHITE' OR </v>
      </c>
      <c r="O189" t="str">
        <f t="shared" si="6"/>
        <v>WHEN 'WHITE' THEN Null</v>
      </c>
    </row>
    <row r="190" spans="1:16" x14ac:dyDescent="0.25">
      <c r="A190" s="5" t="s">
        <v>189</v>
      </c>
      <c r="B190" s="5">
        <v>9</v>
      </c>
      <c r="C190" s="2" t="s">
        <v>2258</v>
      </c>
      <c r="N190" t="str">
        <f t="shared" si="7"/>
        <v xml:space="preserve">'Enclosed Body - Nonremovable Enclosure' OR </v>
      </c>
      <c r="O190" t="str">
        <f t="shared" si="6"/>
        <v>WHEN 'Enclosed Body - Nonremovable Enclosure' THEN Null</v>
      </c>
    </row>
    <row r="191" spans="1:16" x14ac:dyDescent="0.25">
      <c r="A191" s="5" t="s">
        <v>190</v>
      </c>
      <c r="B191" s="5">
        <v>9</v>
      </c>
      <c r="C191" s="2" t="s">
        <v>1178</v>
      </c>
      <c r="N191" t="str">
        <f t="shared" si="7"/>
        <v xml:space="preserve">'government' OR </v>
      </c>
      <c r="O191" t="str">
        <f t="shared" si="6"/>
        <v>WHEN 'government' THEN 'Unidentified Commercial Vehicles'</v>
      </c>
    </row>
    <row r="192" spans="1:16" x14ac:dyDescent="0.25">
      <c r="A192" s="5" t="s">
        <v>191</v>
      </c>
      <c r="B192" s="5">
        <v>8</v>
      </c>
      <c r="C192" s="2" t="s">
        <v>19</v>
      </c>
      <c r="N192" t="str">
        <f t="shared" si="7"/>
        <v xml:space="preserve">'AMBULETTE' OR </v>
      </c>
      <c r="O192" t="str">
        <f t="shared" si="6"/>
        <v>WHEN 'AMBULETTE' THEN 'Ambulance'</v>
      </c>
      <c r="P192" t="str">
        <f>N192&amp;N193&amp;N194&amp;N195&amp;N196</f>
        <v xml:space="preserve">'AMBULETTE' OR 'MTA' OR 'rmp' OR 'FDNY EMS' OR 'MINI' OR </v>
      </c>
    </row>
    <row r="193" spans="1:16" x14ac:dyDescent="0.25">
      <c r="A193" s="5" t="s">
        <v>192</v>
      </c>
      <c r="B193" s="5">
        <v>8</v>
      </c>
      <c r="C193" s="2" t="s">
        <v>2258</v>
      </c>
      <c r="N193" t="str">
        <f t="shared" si="7"/>
        <v xml:space="preserve">'MTA' OR </v>
      </c>
      <c r="O193" t="str">
        <f t="shared" si="6"/>
        <v>WHEN 'MTA' THEN Null</v>
      </c>
    </row>
    <row r="194" spans="1:16" x14ac:dyDescent="0.25">
      <c r="A194" s="5" t="s">
        <v>193</v>
      </c>
      <c r="B194" s="5">
        <v>8</v>
      </c>
      <c r="C194" s="2" t="s">
        <v>2258</v>
      </c>
      <c r="N194" t="str">
        <f t="shared" si="7"/>
        <v xml:space="preserve">'rmp' OR </v>
      </c>
      <c r="O194" t="str">
        <f t="shared" ref="O194:O257" si="8">IF(NOT(ISBLANK(C194)),IF(NOT(C194="NULL"),"WHEN '"&amp;A194&amp;"' THEN '"&amp;C194&amp;"'","WHEN '"&amp;A194&amp;"' THEN "&amp;C194&amp;""),"")</f>
        <v>WHEN 'rmp' THEN Null</v>
      </c>
    </row>
    <row r="195" spans="1:16" x14ac:dyDescent="0.25">
      <c r="A195" s="5" t="s">
        <v>194</v>
      </c>
      <c r="B195" s="5">
        <v>8</v>
      </c>
      <c r="C195" s="2" t="s">
        <v>1183</v>
      </c>
      <c r="N195" t="str">
        <f t="shared" ref="N195:N258" si="9">IF(NOT(ISBLANK(C195)),"'"&amp;A195&amp;"' OR ","")</f>
        <v xml:space="preserve">'FDNY EMS' OR </v>
      </c>
      <c r="O195" t="str">
        <f t="shared" si="8"/>
        <v>WHEN 'FDNY EMS' THEN 'Fire Department Vehicles'</v>
      </c>
    </row>
    <row r="196" spans="1:16" x14ac:dyDescent="0.25">
      <c r="A196" s="5" t="s">
        <v>195</v>
      </c>
      <c r="B196" s="5">
        <v>8</v>
      </c>
      <c r="C196" s="2" t="s">
        <v>2258</v>
      </c>
      <c r="N196" t="str">
        <f t="shared" si="9"/>
        <v xml:space="preserve">'MINI' OR </v>
      </c>
      <c r="O196" t="str">
        <f t="shared" si="8"/>
        <v>WHEN 'MINI' THEN Null</v>
      </c>
    </row>
    <row r="197" spans="1:16" x14ac:dyDescent="0.25">
      <c r="A197" s="5" t="s">
        <v>196</v>
      </c>
      <c r="B197" s="5">
        <v>8</v>
      </c>
      <c r="C197" s="2" t="s">
        <v>1175</v>
      </c>
      <c r="N197" t="str">
        <f t="shared" si="9"/>
        <v xml:space="preserve">'PASSE' OR </v>
      </c>
      <c r="O197" t="str">
        <f t="shared" si="8"/>
        <v>WHEN 'PASSE' THEN 'Unidentified Passenger Vehicle'</v>
      </c>
      <c r="P197" t="str">
        <f>N197&amp;N198&amp;N199&amp;N200&amp;N201</f>
        <v xml:space="preserve">'PASSE' OR 'NYPD' OR 'SUBURBAN' OR 'Pass' OR 'US POSTAL' OR </v>
      </c>
    </row>
    <row r="198" spans="1:16" x14ac:dyDescent="0.25">
      <c r="A198" s="5" t="s">
        <v>197</v>
      </c>
      <c r="B198" s="5">
        <v>8</v>
      </c>
      <c r="C198" s="2" t="s">
        <v>1192</v>
      </c>
      <c r="N198" t="str">
        <f t="shared" si="9"/>
        <v xml:space="preserve">'NYPD' OR </v>
      </c>
      <c r="O198" t="str">
        <f t="shared" si="8"/>
        <v>WHEN 'NYPD' THEN 'Police'</v>
      </c>
    </row>
    <row r="199" spans="1:16" x14ac:dyDescent="0.25">
      <c r="A199" s="5" t="s">
        <v>198</v>
      </c>
      <c r="B199" s="5">
        <v>8</v>
      </c>
      <c r="C199" s="2" t="s">
        <v>1175</v>
      </c>
      <c r="N199" t="str">
        <f t="shared" si="9"/>
        <v xml:space="preserve">'SUBURBAN' OR </v>
      </c>
      <c r="O199" t="str">
        <f t="shared" si="8"/>
        <v>WHEN 'SUBURBAN' THEN 'Unidentified Passenger Vehicle'</v>
      </c>
    </row>
    <row r="200" spans="1:16" x14ac:dyDescent="0.25">
      <c r="A200" s="5" t="s">
        <v>199</v>
      </c>
      <c r="B200" s="5">
        <v>8</v>
      </c>
      <c r="C200" s="2" t="s">
        <v>1175</v>
      </c>
      <c r="N200" t="str">
        <f t="shared" si="9"/>
        <v xml:space="preserve">'Pass' OR </v>
      </c>
      <c r="O200" t="str">
        <f t="shared" si="8"/>
        <v>WHEN 'Pass' THEN 'Unidentified Passenger Vehicle'</v>
      </c>
    </row>
    <row r="201" spans="1:16" x14ac:dyDescent="0.25">
      <c r="A201" s="5" t="s">
        <v>200</v>
      </c>
      <c r="B201" s="5">
        <v>8</v>
      </c>
      <c r="C201" s="2" t="s">
        <v>64</v>
      </c>
      <c r="N201" t="str">
        <f t="shared" si="9"/>
        <v xml:space="preserve">'US POSTAL' OR </v>
      </c>
      <c r="O201" t="str">
        <f t="shared" si="8"/>
        <v>WHEN 'US POSTAL' THEN 'USPS'</v>
      </c>
    </row>
    <row r="202" spans="1:16" x14ac:dyDescent="0.25">
      <c r="A202" s="5" t="s">
        <v>201</v>
      </c>
      <c r="B202" s="5">
        <v>8</v>
      </c>
      <c r="C202" s="2" t="s">
        <v>19</v>
      </c>
      <c r="N202" t="str">
        <f t="shared" si="9"/>
        <v xml:space="preserve">'NYS Ambula' OR </v>
      </c>
      <c r="O202" t="str">
        <f t="shared" si="8"/>
        <v>WHEN 'NYS Ambula' THEN 'Ambulance'</v>
      </c>
      <c r="P202" t="str">
        <f>N202&amp;N203&amp;N204&amp;N205&amp;N206</f>
        <v xml:space="preserve">'NYS Ambula' OR 'OMNIB' OR 'Postal tru' OR 'Horse' OR 'BOBCA' OR </v>
      </c>
    </row>
    <row r="203" spans="1:16" x14ac:dyDescent="0.25">
      <c r="A203" s="5" t="s">
        <v>202</v>
      </c>
      <c r="B203" s="5">
        <v>8</v>
      </c>
      <c r="C203" s="2" t="s">
        <v>7</v>
      </c>
      <c r="N203" t="str">
        <f t="shared" si="9"/>
        <v xml:space="preserve">'OMNIB' OR </v>
      </c>
      <c r="O203" t="str">
        <f t="shared" si="8"/>
        <v>WHEN 'OMNIB' THEN 'Bus'</v>
      </c>
    </row>
    <row r="204" spans="1:16" x14ac:dyDescent="0.25">
      <c r="A204" s="5" t="s">
        <v>203</v>
      </c>
      <c r="B204" s="5">
        <v>8</v>
      </c>
      <c r="C204" s="2" t="s">
        <v>64</v>
      </c>
      <c r="N204" t="str">
        <f t="shared" si="9"/>
        <v xml:space="preserve">'Postal tru' OR </v>
      </c>
      <c r="O204" t="str">
        <f t="shared" si="8"/>
        <v>WHEN 'Postal tru' THEN 'USPS'</v>
      </c>
    </row>
    <row r="205" spans="1:16" x14ac:dyDescent="0.25">
      <c r="A205" s="5" t="s">
        <v>204</v>
      </c>
      <c r="B205" s="5">
        <v>8</v>
      </c>
      <c r="C205" s="2" t="s">
        <v>204</v>
      </c>
      <c r="N205" t="str">
        <f t="shared" si="9"/>
        <v xml:space="preserve">'Horse' OR </v>
      </c>
      <c r="O205" t="str">
        <f t="shared" si="8"/>
        <v>WHEN 'Horse' THEN 'Horse'</v>
      </c>
    </row>
    <row r="206" spans="1:16" x14ac:dyDescent="0.25">
      <c r="A206" s="5" t="s">
        <v>205</v>
      </c>
      <c r="B206" s="5">
        <v>8</v>
      </c>
      <c r="C206" s="2" t="s">
        <v>1179</v>
      </c>
      <c r="N206" t="str">
        <f t="shared" si="9"/>
        <v xml:space="preserve">'BOBCA' OR </v>
      </c>
      <c r="O206" t="str">
        <f t="shared" si="8"/>
        <v>WHEN 'BOBCA' THEN 'Construction'</v>
      </c>
    </row>
    <row r="207" spans="1:16" x14ac:dyDescent="0.25">
      <c r="A207" s="5" t="s">
        <v>206</v>
      </c>
      <c r="B207" s="5">
        <v>8</v>
      </c>
      <c r="C207" s="2" t="s">
        <v>1202</v>
      </c>
      <c r="N207" t="str">
        <f t="shared" si="9"/>
        <v xml:space="preserve">'E bik' OR </v>
      </c>
      <c r="O207" t="str">
        <f t="shared" si="8"/>
        <v>WHEN 'E bik' THEN 'Mopeds, Motorized Scooters &amp; Similar'</v>
      </c>
      <c r="P207" t="str">
        <f>N207&amp;N208&amp;N209&amp;N210&amp;N211</f>
        <v xml:space="preserve">'E bik' OR 'TRLR' OR 'EMS' OR 'work' OR 'tr' OR </v>
      </c>
    </row>
    <row r="208" spans="1:16" x14ac:dyDescent="0.25">
      <c r="A208" s="5" t="s">
        <v>207</v>
      </c>
      <c r="B208" s="5">
        <v>7</v>
      </c>
      <c r="C208" s="2" t="s">
        <v>1187</v>
      </c>
      <c r="N208" t="str">
        <f t="shared" si="9"/>
        <v xml:space="preserve">'TRLR' OR </v>
      </c>
      <c r="O208" t="str">
        <f t="shared" si="8"/>
        <v>WHEN 'TRLR' THEN 'Trailers'</v>
      </c>
    </row>
    <row r="209" spans="1:16" x14ac:dyDescent="0.25">
      <c r="A209" s="5" t="s">
        <v>208</v>
      </c>
      <c r="B209" s="5">
        <v>7</v>
      </c>
      <c r="C209" s="2" t="s">
        <v>19</v>
      </c>
      <c r="N209" t="str">
        <f t="shared" si="9"/>
        <v xml:space="preserve">'EMS' OR </v>
      </c>
      <c r="O209" t="str">
        <f t="shared" si="8"/>
        <v>WHEN 'EMS' THEN 'Ambulance'</v>
      </c>
    </row>
    <row r="210" spans="1:16" x14ac:dyDescent="0.25">
      <c r="A210" s="5" t="s">
        <v>209</v>
      </c>
      <c r="B210" s="5">
        <v>7</v>
      </c>
      <c r="C210" s="2" t="s">
        <v>2258</v>
      </c>
      <c r="N210" t="str">
        <f t="shared" si="9"/>
        <v xml:space="preserve">'work' OR </v>
      </c>
      <c r="O210" t="str">
        <f t="shared" si="8"/>
        <v>WHEN 'work' THEN Null</v>
      </c>
    </row>
    <row r="211" spans="1:16" x14ac:dyDescent="0.25">
      <c r="A211" s="5" t="s">
        <v>210</v>
      </c>
      <c r="B211" s="5">
        <v>7</v>
      </c>
      <c r="C211" s="2" t="s">
        <v>2258</v>
      </c>
      <c r="N211" t="str">
        <f t="shared" si="9"/>
        <v xml:space="preserve">'tr' OR </v>
      </c>
      <c r="O211" t="str">
        <f t="shared" si="8"/>
        <v>WHEN 'tr' THEN Null</v>
      </c>
    </row>
    <row r="212" spans="1:16" x14ac:dyDescent="0.25">
      <c r="A212" s="5" t="s">
        <v>211</v>
      </c>
      <c r="B212" s="5">
        <v>7</v>
      </c>
      <c r="C212" s="2" t="s">
        <v>1202</v>
      </c>
      <c r="N212" t="str">
        <f t="shared" si="9"/>
        <v xml:space="preserve">'Dirt Bike' OR </v>
      </c>
      <c r="O212" t="str">
        <f t="shared" si="8"/>
        <v>WHEN 'Dirt Bike' THEN 'Mopeds, Motorized Scooters &amp; Similar'</v>
      </c>
      <c r="P212" t="str">
        <f>N212&amp;N213&amp;N214&amp;N215&amp;N216</f>
        <v xml:space="preserve">'Dirt Bike' OR 'Enclosed Body - Removable Enclosure' OR 'GAS MOPED' OR 'ebike' OR 'SKATEBOARD' OR </v>
      </c>
    </row>
    <row r="213" spans="1:16" x14ac:dyDescent="0.25">
      <c r="A213" s="5" t="s">
        <v>212</v>
      </c>
      <c r="B213" s="5">
        <v>7</v>
      </c>
      <c r="C213" s="2" t="s">
        <v>1185</v>
      </c>
      <c r="N213" t="str">
        <f t="shared" si="9"/>
        <v xml:space="preserve">'Enclosed Body - Removable Enclosure' OR </v>
      </c>
      <c r="O213" t="str">
        <f t="shared" si="8"/>
        <v>WHEN 'Enclosed Body - Removable Enclosure' THEN 'Small Cargo Vehicles'</v>
      </c>
    </row>
    <row r="214" spans="1:16" x14ac:dyDescent="0.25">
      <c r="A214" s="5" t="s">
        <v>213</v>
      </c>
      <c r="B214" s="5">
        <v>7</v>
      </c>
      <c r="C214" s="2" t="s">
        <v>1202</v>
      </c>
      <c r="N214" t="str">
        <f t="shared" si="9"/>
        <v xml:space="preserve">'GAS MOPED' OR </v>
      </c>
      <c r="O214" t="str">
        <f t="shared" si="8"/>
        <v>WHEN 'GAS MOPED' THEN 'Mopeds, Motorized Scooters &amp; Similar'</v>
      </c>
    </row>
    <row r="215" spans="1:16" x14ac:dyDescent="0.25">
      <c r="A215" s="5" t="s">
        <v>214</v>
      </c>
      <c r="B215" s="5">
        <v>7</v>
      </c>
      <c r="C215" s="2" t="s">
        <v>1202</v>
      </c>
      <c r="N215" t="str">
        <f t="shared" si="9"/>
        <v xml:space="preserve">'ebike' OR </v>
      </c>
      <c r="O215" t="str">
        <f t="shared" si="8"/>
        <v>WHEN 'ebike' THEN 'Mopeds, Motorized Scooters &amp; Similar'</v>
      </c>
    </row>
    <row r="216" spans="1:16" x14ac:dyDescent="0.25">
      <c r="A216" s="5" t="s">
        <v>215</v>
      </c>
      <c r="B216" s="5">
        <v>7</v>
      </c>
      <c r="C216" s="2" t="s">
        <v>1201</v>
      </c>
      <c r="N216" t="str">
        <f t="shared" si="9"/>
        <v xml:space="preserve">'SKATEBOARD' OR </v>
      </c>
      <c r="O216" t="str">
        <f t="shared" si="8"/>
        <v>WHEN 'SKATEBOARD' THEN 'Bikes &amp; Self Propelled Vehicles'</v>
      </c>
    </row>
    <row r="217" spans="1:16" x14ac:dyDescent="0.25">
      <c r="A217" s="5" t="s">
        <v>216</v>
      </c>
      <c r="B217" s="5">
        <v>7</v>
      </c>
      <c r="C217" s="2" t="s">
        <v>9</v>
      </c>
      <c r="N217" t="str">
        <f t="shared" si="9"/>
        <v xml:space="preserve">'BOX' OR </v>
      </c>
      <c r="O217" t="str">
        <f t="shared" si="8"/>
        <v>WHEN 'BOX' THEN 'Box Truck'</v>
      </c>
      <c r="P217" t="str">
        <f>N217&amp;N218&amp;N219&amp;N220&amp;N221</f>
        <v xml:space="preserve">'BOX' OR 'acces' OR 'FLATBED' OR 'FDNY Firet' OR 'HINO' OR </v>
      </c>
    </row>
    <row r="218" spans="1:16" x14ac:dyDescent="0.25">
      <c r="A218" s="5" t="s">
        <v>217</v>
      </c>
      <c r="B218" s="5">
        <v>6</v>
      </c>
      <c r="C218" s="2" t="s">
        <v>2258</v>
      </c>
      <c r="N218" t="str">
        <f t="shared" si="9"/>
        <v xml:space="preserve">'acces' OR </v>
      </c>
      <c r="O218" t="str">
        <f t="shared" si="8"/>
        <v>WHEN 'acces' THEN Null</v>
      </c>
    </row>
    <row r="219" spans="1:16" x14ac:dyDescent="0.25">
      <c r="A219" s="5" t="s">
        <v>218</v>
      </c>
      <c r="B219" s="5">
        <v>6</v>
      </c>
      <c r="C219" s="2" t="s">
        <v>1181</v>
      </c>
      <c r="N219" t="str">
        <f t="shared" si="9"/>
        <v xml:space="preserve">'FLATBED' OR </v>
      </c>
      <c r="O219" t="str">
        <f t="shared" si="8"/>
        <v>WHEN 'FLATBED' THEN 'Small Commercial Trucks - Flatbed &amp; Chassis Cab'</v>
      </c>
    </row>
    <row r="220" spans="1:16" x14ac:dyDescent="0.25">
      <c r="A220" s="5" t="s">
        <v>219</v>
      </c>
      <c r="B220" s="5">
        <v>6</v>
      </c>
      <c r="C220" s="2" t="s">
        <v>1183</v>
      </c>
      <c r="N220" t="str">
        <f t="shared" si="9"/>
        <v xml:space="preserve">'FDNY Firet' OR </v>
      </c>
      <c r="O220" t="str">
        <f t="shared" si="8"/>
        <v>WHEN 'FDNY Firet' THEN 'Fire Department Vehicles'</v>
      </c>
    </row>
    <row r="221" spans="1:16" x14ac:dyDescent="0.25">
      <c r="A221" s="5" t="s">
        <v>220</v>
      </c>
      <c r="B221" s="5">
        <v>6</v>
      </c>
      <c r="C221" s="2" t="s">
        <v>2258</v>
      </c>
      <c r="N221" t="str">
        <f t="shared" si="9"/>
        <v xml:space="preserve">'HINO' OR </v>
      </c>
      <c r="O221" t="str">
        <f t="shared" si="8"/>
        <v>WHEN 'HINO' THEN Null</v>
      </c>
    </row>
    <row r="222" spans="1:16" x14ac:dyDescent="0.25">
      <c r="A222" s="5" t="s">
        <v>221</v>
      </c>
      <c r="B222" s="5">
        <v>6</v>
      </c>
      <c r="C222" s="2" t="s">
        <v>1185</v>
      </c>
      <c r="N222" t="str">
        <f t="shared" si="9"/>
        <v xml:space="preserve">'Cargo van' OR </v>
      </c>
      <c r="O222" t="str">
        <f t="shared" si="8"/>
        <v>WHEN 'Cargo van' THEN 'Small Cargo Vehicles'</v>
      </c>
      <c r="P222" t="str">
        <f>N222&amp;N223&amp;N224&amp;N225&amp;N226</f>
        <v xml:space="preserve">'Cargo van' OR 'G COM' OR 'COURIER' OR 'FDNY LADDE' OR 'FDNY ENGIN' OR </v>
      </c>
    </row>
    <row r="223" spans="1:16" x14ac:dyDescent="0.25">
      <c r="A223" s="5" t="s">
        <v>222</v>
      </c>
      <c r="B223" s="5">
        <v>6</v>
      </c>
      <c r="C223" s="2" t="s">
        <v>2258</v>
      </c>
      <c r="N223" t="str">
        <f t="shared" si="9"/>
        <v xml:space="preserve">'G COM' OR </v>
      </c>
      <c r="O223" t="str">
        <f t="shared" si="8"/>
        <v>WHEN 'G COM' THEN Null</v>
      </c>
    </row>
    <row r="224" spans="1:16" x14ac:dyDescent="0.25">
      <c r="A224" s="5" t="s">
        <v>223</v>
      </c>
      <c r="B224" s="5">
        <v>6</v>
      </c>
      <c r="C224" s="2" t="s">
        <v>2258</v>
      </c>
      <c r="N224" t="str">
        <f t="shared" si="9"/>
        <v xml:space="preserve">'COURIER' OR </v>
      </c>
      <c r="O224" t="str">
        <f t="shared" si="8"/>
        <v>WHEN 'COURIER' THEN Null</v>
      </c>
    </row>
    <row r="225" spans="1:16" x14ac:dyDescent="0.25">
      <c r="A225" s="5" t="s">
        <v>224</v>
      </c>
      <c r="B225" s="5">
        <v>6</v>
      </c>
      <c r="C225" s="2" t="s">
        <v>1183</v>
      </c>
      <c r="N225" t="str">
        <f t="shared" si="9"/>
        <v xml:space="preserve">'FDNY LADDE' OR </v>
      </c>
      <c r="O225" t="str">
        <f t="shared" si="8"/>
        <v>WHEN 'FDNY LADDE' THEN 'Fire Department Vehicles'</v>
      </c>
    </row>
    <row r="226" spans="1:16" x14ac:dyDescent="0.25">
      <c r="A226" s="5" t="s">
        <v>225</v>
      </c>
      <c r="B226" s="5">
        <v>6</v>
      </c>
      <c r="C226" s="2" t="s">
        <v>1183</v>
      </c>
      <c r="N226" t="str">
        <f t="shared" si="9"/>
        <v xml:space="preserve">'FDNY ENGIN' OR </v>
      </c>
      <c r="O226" t="str">
        <f t="shared" si="8"/>
        <v>WHEN 'FDNY ENGIN' THEN 'Fire Department Vehicles'</v>
      </c>
    </row>
    <row r="227" spans="1:16" x14ac:dyDescent="0.25">
      <c r="A227" s="5" t="s">
        <v>226</v>
      </c>
      <c r="B227" s="5">
        <v>6</v>
      </c>
      <c r="C227" s="2" t="s">
        <v>1175</v>
      </c>
      <c r="N227" t="str">
        <f t="shared" si="9"/>
        <v xml:space="preserve">'SUBUR' OR </v>
      </c>
      <c r="O227" t="str">
        <f t="shared" si="8"/>
        <v>WHEN 'SUBUR' THEN 'Unidentified Passenger Vehicle'</v>
      </c>
      <c r="P227" t="str">
        <f>N227&amp;N228&amp;N229&amp;N230&amp;N231</f>
        <v xml:space="preserve">'SUBUR' OR 'Mopd' OR 'DELIVERY V' OR 'FORD VAN' OR 'Excavator' OR </v>
      </c>
    </row>
    <row r="228" spans="1:16" x14ac:dyDescent="0.25">
      <c r="A228" s="5" t="s">
        <v>227</v>
      </c>
      <c r="B228" s="5">
        <v>6</v>
      </c>
      <c r="C228" s="2" t="s">
        <v>1202</v>
      </c>
      <c r="N228" t="str">
        <f t="shared" si="9"/>
        <v xml:space="preserve">'Mopd' OR </v>
      </c>
      <c r="O228" t="str">
        <f t="shared" si="8"/>
        <v>WHEN 'Mopd' THEN 'Mopeds, Motorized Scooters &amp; Similar'</v>
      </c>
    </row>
    <row r="229" spans="1:16" x14ac:dyDescent="0.25">
      <c r="A229" s="5" t="s">
        <v>228</v>
      </c>
      <c r="B229" s="5">
        <v>6</v>
      </c>
      <c r="C229" s="2" t="s">
        <v>172</v>
      </c>
      <c r="N229" t="str">
        <f t="shared" si="9"/>
        <v xml:space="preserve">'DELIVERY V' OR </v>
      </c>
      <c r="O229" t="str">
        <f t="shared" si="8"/>
        <v>WHEN 'DELIVERY V' THEN 'Delivery'</v>
      </c>
    </row>
    <row r="230" spans="1:16" x14ac:dyDescent="0.25">
      <c r="A230" s="5" t="s">
        <v>229</v>
      </c>
      <c r="B230" s="5">
        <v>6</v>
      </c>
      <c r="C230" s="2" t="s">
        <v>8</v>
      </c>
      <c r="N230" t="str">
        <f t="shared" si="9"/>
        <v xml:space="preserve">'FORD VAN' OR </v>
      </c>
      <c r="O230" t="str">
        <f t="shared" si="8"/>
        <v>WHEN 'FORD VAN' THEN 'Van'</v>
      </c>
    </row>
    <row r="231" spans="1:16" x14ac:dyDescent="0.25">
      <c r="A231" s="5" t="s">
        <v>230</v>
      </c>
      <c r="B231" s="5">
        <v>6</v>
      </c>
      <c r="C231" s="2" t="s">
        <v>1179</v>
      </c>
      <c r="N231" t="str">
        <f t="shared" si="9"/>
        <v xml:space="preserve">'Excavator' OR </v>
      </c>
      <c r="O231" t="str">
        <f t="shared" si="8"/>
        <v>WHEN 'Excavator' THEN 'Construction'</v>
      </c>
    </row>
    <row r="232" spans="1:16" x14ac:dyDescent="0.25">
      <c r="A232" s="5" t="s">
        <v>231</v>
      </c>
      <c r="B232" s="5">
        <v>6</v>
      </c>
      <c r="C232" s="2" t="s">
        <v>1191</v>
      </c>
      <c r="N232" t="str">
        <f t="shared" si="9"/>
        <v xml:space="preserve">'REFRI' OR </v>
      </c>
      <c r="O232" t="str">
        <f t="shared" si="8"/>
        <v>WHEN 'REFRI' THEN 'Refrigeration Trasport'</v>
      </c>
      <c r="P232" t="str">
        <f>N232&amp;N233&amp;N234&amp;N235&amp;N236</f>
        <v xml:space="preserve">'REFRI' OR 'AMBULENCE' OR 'WORK VAN' OR 'CO' OR 'PICK-UP TR' OR </v>
      </c>
    </row>
    <row r="233" spans="1:16" x14ac:dyDescent="0.25">
      <c r="A233" s="5" t="s">
        <v>232</v>
      </c>
      <c r="B233" s="5">
        <v>6</v>
      </c>
      <c r="C233" s="2" t="s">
        <v>19</v>
      </c>
      <c r="N233" t="str">
        <f t="shared" si="9"/>
        <v xml:space="preserve">'AMBULENCE' OR </v>
      </c>
      <c r="O233" t="str">
        <f t="shared" si="8"/>
        <v>WHEN 'AMBULENCE' THEN 'Ambulance'</v>
      </c>
    </row>
    <row r="234" spans="1:16" x14ac:dyDescent="0.25">
      <c r="A234" s="5" t="s">
        <v>233</v>
      </c>
      <c r="B234" s="5">
        <v>6</v>
      </c>
      <c r="C234" s="2" t="s">
        <v>1180</v>
      </c>
      <c r="N234" t="str">
        <f t="shared" si="9"/>
        <v xml:space="preserve">'WORK VAN' OR </v>
      </c>
      <c r="O234" t="str">
        <f t="shared" si="8"/>
        <v>WHEN 'WORK VAN' THEN 'Livery'</v>
      </c>
    </row>
    <row r="235" spans="1:16" x14ac:dyDescent="0.25">
      <c r="A235" s="5" t="s">
        <v>234</v>
      </c>
      <c r="B235" s="5">
        <v>6</v>
      </c>
      <c r="C235" s="2" t="s">
        <v>2258</v>
      </c>
      <c r="N235" t="str">
        <f t="shared" si="9"/>
        <v xml:space="preserve">'CO' OR </v>
      </c>
      <c r="O235" t="str">
        <f t="shared" si="8"/>
        <v>WHEN 'CO' THEN Null</v>
      </c>
    </row>
    <row r="236" spans="1:16" x14ac:dyDescent="0.25">
      <c r="A236" s="5" t="s">
        <v>235</v>
      </c>
      <c r="B236" s="5">
        <v>6</v>
      </c>
      <c r="C236" s="2" t="s">
        <v>1177</v>
      </c>
      <c r="N236" t="str">
        <f t="shared" si="9"/>
        <v xml:space="preserve">'PICK-UP TR' OR </v>
      </c>
      <c r="O236" t="str">
        <f t="shared" si="8"/>
        <v>WHEN 'PICK-UP TR' THEN 'Pickup Truck'</v>
      </c>
    </row>
    <row r="237" spans="1:16" x14ac:dyDescent="0.25">
      <c r="A237" s="5" t="s">
        <v>236</v>
      </c>
      <c r="B237" s="5">
        <v>5</v>
      </c>
      <c r="C237" s="2" t="s">
        <v>1179</v>
      </c>
      <c r="N237" t="str">
        <f t="shared" si="9"/>
        <v xml:space="preserve">'Cement tru' OR </v>
      </c>
      <c r="O237" t="str">
        <f t="shared" si="8"/>
        <v>WHEN 'Cement tru' THEN 'Construction'</v>
      </c>
      <c r="P237" t="str">
        <f>N237&amp;N238&amp;N239&amp;N240&amp;N241</f>
        <v xml:space="preserve">'Cement tru' OR 'USPS MAIL' OR 'mc' OR 'mcy' OR 'movin' OR </v>
      </c>
    </row>
    <row r="238" spans="1:16" x14ac:dyDescent="0.25">
      <c r="A238" s="5" t="s">
        <v>237</v>
      </c>
      <c r="B238" s="5">
        <v>5</v>
      </c>
      <c r="C238" s="2" t="s">
        <v>64</v>
      </c>
      <c r="N238" t="str">
        <f t="shared" si="9"/>
        <v xml:space="preserve">'USPS MAIL' OR </v>
      </c>
      <c r="O238" t="str">
        <f t="shared" si="8"/>
        <v>WHEN 'USPS MAIL' THEN 'USPS'</v>
      </c>
    </row>
    <row r="239" spans="1:16" x14ac:dyDescent="0.25">
      <c r="A239" s="5" t="s">
        <v>238</v>
      </c>
      <c r="B239" s="5">
        <v>5</v>
      </c>
      <c r="C239" s="2" t="s">
        <v>2258</v>
      </c>
      <c r="N239" t="str">
        <f t="shared" si="9"/>
        <v xml:space="preserve">'mc' OR </v>
      </c>
      <c r="O239" t="str">
        <f t="shared" si="8"/>
        <v>WHEN 'mc' THEN Null</v>
      </c>
    </row>
    <row r="240" spans="1:16" x14ac:dyDescent="0.25">
      <c r="A240" s="5" t="s">
        <v>239</v>
      </c>
      <c r="B240" s="5">
        <v>5</v>
      </c>
      <c r="C240" s="2" t="s">
        <v>2258</v>
      </c>
      <c r="N240" t="str">
        <f t="shared" si="9"/>
        <v xml:space="preserve">'mcy' OR </v>
      </c>
      <c r="O240" t="str">
        <f t="shared" si="8"/>
        <v>WHEN 'mcy' THEN Null</v>
      </c>
    </row>
    <row r="241" spans="1:16" x14ac:dyDescent="0.25">
      <c r="A241" s="5" t="s">
        <v>240</v>
      </c>
      <c r="B241" s="5">
        <v>5</v>
      </c>
      <c r="C241" s="2" t="s">
        <v>2258</v>
      </c>
      <c r="N241" t="str">
        <f t="shared" si="9"/>
        <v xml:space="preserve">'movin' OR </v>
      </c>
      <c r="O241" t="str">
        <f t="shared" si="8"/>
        <v>WHEN 'movin' THEN Null</v>
      </c>
    </row>
    <row r="242" spans="1:16" x14ac:dyDescent="0.25">
      <c r="A242" s="5" t="s">
        <v>241</v>
      </c>
      <c r="B242" s="5">
        <v>5</v>
      </c>
      <c r="C242" s="2" t="s">
        <v>131</v>
      </c>
      <c r="N242" t="str">
        <f t="shared" si="9"/>
        <v xml:space="preserve">'JEEP' OR </v>
      </c>
      <c r="O242" t="str">
        <f t="shared" si="8"/>
        <v>WHEN 'JEEP' THEN 'SUV'</v>
      </c>
      <c r="P242" t="str">
        <f>N242&amp;N243&amp;N244&amp;N245&amp;N246</f>
        <v xml:space="preserve">'JEEP' OR 'BULLD' OR 'Pick-Up' OR 'ICE C' OR 'Motorscoot' OR </v>
      </c>
    </row>
    <row r="243" spans="1:16" x14ac:dyDescent="0.25">
      <c r="A243" s="5" t="s">
        <v>242</v>
      </c>
      <c r="B243" s="5">
        <v>5</v>
      </c>
      <c r="C243" s="2" t="s">
        <v>1179</v>
      </c>
      <c r="N243" t="str">
        <f t="shared" si="9"/>
        <v xml:space="preserve">'BULLD' OR </v>
      </c>
      <c r="O243" t="str">
        <f t="shared" si="8"/>
        <v>WHEN 'BULLD' THEN 'Construction'</v>
      </c>
    </row>
    <row r="244" spans="1:16" x14ac:dyDescent="0.25">
      <c r="A244" s="5" t="s">
        <v>243</v>
      </c>
      <c r="B244" s="5">
        <v>5</v>
      </c>
      <c r="C244" s="2" t="s">
        <v>1177</v>
      </c>
      <c r="N244" t="str">
        <f t="shared" si="9"/>
        <v xml:space="preserve">'Pick-Up' OR </v>
      </c>
      <c r="O244" t="str">
        <f t="shared" si="8"/>
        <v>WHEN 'Pick-Up' THEN 'Pickup Truck'</v>
      </c>
    </row>
    <row r="245" spans="1:16" x14ac:dyDescent="0.25">
      <c r="A245" s="5" t="s">
        <v>244</v>
      </c>
      <c r="B245" s="5">
        <v>5</v>
      </c>
      <c r="C245" s="2" t="s">
        <v>1193</v>
      </c>
      <c r="N245" t="str">
        <f t="shared" si="9"/>
        <v xml:space="preserve">'ICE C' OR </v>
      </c>
      <c r="O245" t="str">
        <f t="shared" si="8"/>
        <v>WHEN 'ICE C' THEN 'Ice Cream Truck'</v>
      </c>
    </row>
    <row r="246" spans="1:16" x14ac:dyDescent="0.25">
      <c r="A246" s="5" t="s">
        <v>245</v>
      </c>
      <c r="B246" s="5">
        <v>5</v>
      </c>
      <c r="C246" s="2" t="s">
        <v>1202</v>
      </c>
      <c r="N246" t="str">
        <f t="shared" si="9"/>
        <v xml:space="preserve">'Motorscoot' OR </v>
      </c>
      <c r="O246" t="str">
        <f t="shared" si="8"/>
        <v>WHEN 'Motorscoot' THEN 'Mopeds, Motorized Scooters &amp; Similar'</v>
      </c>
    </row>
    <row r="247" spans="1:16" x14ac:dyDescent="0.25">
      <c r="A247" s="5" t="s">
        <v>246</v>
      </c>
      <c r="B247" s="5">
        <v>5</v>
      </c>
      <c r="C247" s="2" t="s">
        <v>1202</v>
      </c>
      <c r="N247" t="str">
        <f t="shared" si="9"/>
        <v xml:space="preserve">'E scooter' OR </v>
      </c>
      <c r="O247" t="str">
        <f t="shared" si="8"/>
        <v>WHEN 'E scooter' THEN 'Mopeds, Motorized Scooters &amp; Similar'</v>
      </c>
      <c r="P247" t="str">
        <f>N247&amp;N248&amp;N249&amp;N250&amp;N251</f>
        <v xml:space="preserve">'E scooter' OR 'CMIX' OR 'UT' OR 'Fedex' OR 'excav' OR </v>
      </c>
    </row>
    <row r="248" spans="1:16" x14ac:dyDescent="0.25">
      <c r="A248" s="5" t="s">
        <v>247</v>
      </c>
      <c r="B248" s="5">
        <v>5</v>
      </c>
      <c r="C248" s="2" t="s">
        <v>1179</v>
      </c>
      <c r="N248" t="str">
        <f t="shared" si="9"/>
        <v xml:space="preserve">'CMIX' OR </v>
      </c>
      <c r="O248" t="str">
        <f t="shared" si="8"/>
        <v>WHEN 'CMIX' THEN 'Construction'</v>
      </c>
    </row>
    <row r="249" spans="1:16" x14ac:dyDescent="0.25">
      <c r="A249" s="5" t="s">
        <v>248</v>
      </c>
      <c r="B249" s="5">
        <v>5</v>
      </c>
      <c r="C249" s="2" t="s">
        <v>2258</v>
      </c>
      <c r="N249" t="str">
        <f t="shared" si="9"/>
        <v xml:space="preserve">'UT' OR </v>
      </c>
      <c r="O249" t="str">
        <f t="shared" si="8"/>
        <v>WHEN 'UT' THEN Null</v>
      </c>
    </row>
    <row r="250" spans="1:16" x14ac:dyDescent="0.25">
      <c r="A250" s="5" t="s">
        <v>249</v>
      </c>
      <c r="B250" s="5">
        <v>5</v>
      </c>
      <c r="C250" s="2" t="s">
        <v>1185</v>
      </c>
      <c r="N250" t="str">
        <f t="shared" si="9"/>
        <v xml:space="preserve">'Fedex' OR </v>
      </c>
      <c r="O250" t="str">
        <f t="shared" si="8"/>
        <v>WHEN 'Fedex' THEN 'Small Cargo Vehicles'</v>
      </c>
    </row>
    <row r="251" spans="1:16" x14ac:dyDescent="0.25">
      <c r="A251" s="5" t="s">
        <v>250</v>
      </c>
      <c r="B251" s="5">
        <v>5</v>
      </c>
      <c r="C251" s="2" t="s">
        <v>1179</v>
      </c>
      <c r="N251" t="str">
        <f t="shared" si="9"/>
        <v xml:space="preserve">'excav' OR </v>
      </c>
      <c r="O251" t="str">
        <f t="shared" si="8"/>
        <v>WHEN 'excav' THEN 'Construction'</v>
      </c>
    </row>
    <row r="252" spans="1:16" x14ac:dyDescent="0.25">
      <c r="A252" s="5" t="s">
        <v>251</v>
      </c>
      <c r="B252" s="5">
        <v>5</v>
      </c>
      <c r="C252" s="2" t="s">
        <v>2258</v>
      </c>
      <c r="N252" t="str">
        <f t="shared" si="9"/>
        <v xml:space="preserve">'TRANS' OR </v>
      </c>
      <c r="O252" t="str">
        <f t="shared" si="8"/>
        <v>WHEN 'TRANS' THEN Null</v>
      </c>
      <c r="P252" t="str">
        <f>N252&amp;N253&amp;N254&amp;N255&amp;N256</f>
        <v xml:space="preserve">'TRANS' OR 'MACK TRUCK' OR 'U-Hau' OR 'unkow' OR 'Inter' OR </v>
      </c>
    </row>
    <row r="253" spans="1:16" x14ac:dyDescent="0.25">
      <c r="A253" s="5" t="s">
        <v>252</v>
      </c>
      <c r="B253" s="5">
        <v>5</v>
      </c>
      <c r="C253" s="2" t="s">
        <v>1184</v>
      </c>
      <c r="N253" t="str">
        <f t="shared" si="9"/>
        <v xml:space="preserve">'MACK TRUCK' OR </v>
      </c>
      <c r="O253" t="str">
        <f t="shared" si="8"/>
        <v>WHEN 'MACK TRUCK' THEN 'Large Cargo Vehicles'</v>
      </c>
    </row>
    <row r="254" spans="1:16" x14ac:dyDescent="0.25">
      <c r="A254" s="5" t="s">
        <v>253</v>
      </c>
      <c r="B254" s="5">
        <v>5</v>
      </c>
      <c r="C254" s="2" t="s">
        <v>9</v>
      </c>
      <c r="N254" t="str">
        <f t="shared" si="9"/>
        <v xml:space="preserve">'U-Hau' OR </v>
      </c>
      <c r="O254" t="str">
        <f t="shared" si="8"/>
        <v>WHEN 'U-Hau' THEN 'Box Truck'</v>
      </c>
    </row>
    <row r="255" spans="1:16" x14ac:dyDescent="0.25">
      <c r="A255" s="5" t="s">
        <v>254</v>
      </c>
      <c r="B255" s="5">
        <v>5</v>
      </c>
      <c r="C255" s="2" t="s">
        <v>2258</v>
      </c>
      <c r="N255" t="str">
        <f t="shared" si="9"/>
        <v xml:space="preserve">'unkow' OR </v>
      </c>
      <c r="O255" t="str">
        <f t="shared" si="8"/>
        <v>WHEN 'unkow' THEN Null</v>
      </c>
    </row>
    <row r="256" spans="1:16" x14ac:dyDescent="0.25">
      <c r="A256" s="5" t="s">
        <v>255</v>
      </c>
      <c r="B256" s="5">
        <v>5</v>
      </c>
      <c r="C256" s="2" t="s">
        <v>2258</v>
      </c>
      <c r="N256" t="str">
        <f t="shared" si="9"/>
        <v xml:space="preserve">'Inter' OR </v>
      </c>
      <c r="O256" t="str">
        <f t="shared" si="8"/>
        <v>WHEN 'Inter' THEN Null</v>
      </c>
    </row>
    <row r="257" spans="1:16" x14ac:dyDescent="0.25">
      <c r="A257" s="5" t="s">
        <v>256</v>
      </c>
      <c r="B257" s="5">
        <v>4</v>
      </c>
      <c r="C257" s="2" t="s">
        <v>2258</v>
      </c>
      <c r="N257" t="str">
        <f t="shared" si="9"/>
        <v xml:space="preserve">'C3' OR </v>
      </c>
      <c r="O257" t="str">
        <f t="shared" si="8"/>
        <v>WHEN 'C3' THEN Null</v>
      </c>
      <c r="P257" t="str">
        <f>N257&amp;N258&amp;N259&amp;N260&amp;N261</f>
        <v xml:space="preserve">'C3' OR 'freight' OR 'FREIGHTLIN' OR 'SWEEP' OR 'Rescu' OR </v>
      </c>
    </row>
    <row r="258" spans="1:16" x14ac:dyDescent="0.25">
      <c r="A258" s="5" t="s">
        <v>257</v>
      </c>
      <c r="B258" s="5">
        <v>4</v>
      </c>
      <c r="C258" s="2" t="s">
        <v>1184</v>
      </c>
      <c r="N258" t="str">
        <f t="shared" si="9"/>
        <v xml:space="preserve">'freight' OR </v>
      </c>
      <c r="O258" t="str">
        <f t="shared" ref="O258:O321" si="10">IF(NOT(ISBLANK(C258)),IF(NOT(C258="NULL"),"WHEN '"&amp;A258&amp;"' THEN '"&amp;C258&amp;"'","WHEN '"&amp;A258&amp;"' THEN "&amp;C258&amp;""),"")</f>
        <v>WHEN 'freight' THEN 'Large Cargo Vehicles'</v>
      </c>
    </row>
    <row r="259" spans="1:16" x14ac:dyDescent="0.25">
      <c r="A259" s="5" t="s">
        <v>258</v>
      </c>
      <c r="B259" s="5">
        <v>4</v>
      </c>
      <c r="C259" s="2" t="s">
        <v>1184</v>
      </c>
      <c r="N259" t="str">
        <f t="shared" ref="N259:N322" si="11">IF(NOT(ISBLANK(C259)),"'"&amp;A259&amp;"' OR ","")</f>
        <v xml:space="preserve">'FREIGHTLIN' OR </v>
      </c>
      <c r="O259" t="str">
        <f t="shared" si="10"/>
        <v>WHEN 'FREIGHTLIN' THEN 'Large Cargo Vehicles'</v>
      </c>
    </row>
    <row r="260" spans="1:16" x14ac:dyDescent="0.25">
      <c r="A260" s="5" t="s">
        <v>259</v>
      </c>
      <c r="B260" s="5">
        <v>4</v>
      </c>
      <c r="C260" s="2" t="s">
        <v>1197</v>
      </c>
      <c r="N260" t="str">
        <f t="shared" si="11"/>
        <v xml:space="preserve">'SWEEP' OR </v>
      </c>
      <c r="O260" t="str">
        <f t="shared" si="10"/>
        <v>WHEN 'SWEEP' THEN 'Sanitation, Sweep &amp; Public Utility Vehicles'</v>
      </c>
    </row>
    <row r="261" spans="1:16" x14ac:dyDescent="0.25">
      <c r="A261" s="5" t="s">
        <v>260</v>
      </c>
      <c r="B261" s="5">
        <v>4</v>
      </c>
      <c r="C261" s="2" t="s">
        <v>2258</v>
      </c>
      <c r="N261" t="str">
        <f t="shared" si="11"/>
        <v xml:space="preserve">'Rescu' OR </v>
      </c>
      <c r="O261" t="str">
        <f t="shared" si="10"/>
        <v>WHEN 'Rescu' THEN Null</v>
      </c>
    </row>
    <row r="262" spans="1:16" x14ac:dyDescent="0.25">
      <c r="A262" s="5" t="s">
        <v>261</v>
      </c>
      <c r="B262" s="5">
        <v>4</v>
      </c>
      <c r="C262" s="2" t="s">
        <v>2258</v>
      </c>
      <c r="N262" t="str">
        <f t="shared" si="11"/>
        <v xml:space="preserve">'COURI' OR </v>
      </c>
      <c r="O262" t="str">
        <f t="shared" si="10"/>
        <v>WHEN 'COURI' THEN Null</v>
      </c>
      <c r="P262" t="str">
        <f>N262&amp;N263&amp;N264&amp;N265&amp;N266</f>
        <v xml:space="preserve">'COURI' OR 'back' OR 'EMS bus' OR 'rd/s' OR 'VAN/T' OR </v>
      </c>
    </row>
    <row r="263" spans="1:16" x14ac:dyDescent="0.25">
      <c r="A263" s="5" t="s">
        <v>262</v>
      </c>
      <c r="B263" s="5">
        <v>4</v>
      </c>
      <c r="C263" s="2" t="s">
        <v>2258</v>
      </c>
      <c r="N263" t="str">
        <f t="shared" si="11"/>
        <v xml:space="preserve">'back' OR </v>
      </c>
      <c r="O263" t="str">
        <f t="shared" si="10"/>
        <v>WHEN 'back' THEN Null</v>
      </c>
    </row>
    <row r="264" spans="1:16" x14ac:dyDescent="0.25">
      <c r="A264" s="5" t="s">
        <v>263</v>
      </c>
      <c r="B264" s="5">
        <v>4</v>
      </c>
      <c r="C264" s="2" t="s">
        <v>19</v>
      </c>
      <c r="N264" t="str">
        <f t="shared" si="11"/>
        <v xml:space="preserve">'EMS bus' OR </v>
      </c>
      <c r="O264" t="str">
        <f t="shared" si="10"/>
        <v>WHEN 'EMS bus' THEN 'Ambulance'</v>
      </c>
    </row>
    <row r="265" spans="1:16" x14ac:dyDescent="0.25">
      <c r="A265" s="5" t="s">
        <v>264</v>
      </c>
      <c r="B265" s="5">
        <v>4</v>
      </c>
      <c r="C265" s="2" t="s">
        <v>2258</v>
      </c>
      <c r="N265" t="str">
        <f t="shared" si="11"/>
        <v xml:space="preserve">'rd/s' OR </v>
      </c>
      <c r="O265" t="str">
        <f t="shared" si="10"/>
        <v>WHEN 'rd/s' THEN Null</v>
      </c>
    </row>
    <row r="266" spans="1:16" x14ac:dyDescent="0.25">
      <c r="A266" s="5" t="s">
        <v>265</v>
      </c>
      <c r="B266" s="5">
        <v>4</v>
      </c>
      <c r="C266" s="2" t="s">
        <v>2258</v>
      </c>
      <c r="N266" t="str">
        <f t="shared" si="11"/>
        <v xml:space="preserve">'VAN/T' OR </v>
      </c>
      <c r="O266" t="str">
        <f t="shared" si="10"/>
        <v>WHEN 'VAN/T' THEN Null</v>
      </c>
    </row>
    <row r="267" spans="1:16" x14ac:dyDescent="0.25">
      <c r="A267" s="5" t="s">
        <v>266</v>
      </c>
      <c r="B267" s="5">
        <v>4</v>
      </c>
      <c r="C267" s="2" t="s">
        <v>2258</v>
      </c>
      <c r="N267" t="str">
        <f t="shared" si="11"/>
        <v xml:space="preserve">'LIGHT' OR </v>
      </c>
      <c r="O267" t="str">
        <f t="shared" si="10"/>
        <v>WHEN 'LIGHT' THEN Null</v>
      </c>
      <c r="P267" t="str">
        <f>N267&amp;N268&amp;N269&amp;N270&amp;N271</f>
        <v xml:space="preserve">'LIGHT' OR 'REP' OR 'TANKE' OR 'CATER' OR 'TOWER' OR </v>
      </c>
    </row>
    <row r="268" spans="1:16" x14ac:dyDescent="0.25">
      <c r="A268" s="5" t="s">
        <v>267</v>
      </c>
      <c r="B268" s="5">
        <v>4</v>
      </c>
      <c r="C268" s="2" t="s">
        <v>2258</v>
      </c>
      <c r="N268" t="str">
        <f t="shared" si="11"/>
        <v xml:space="preserve">'REP' OR </v>
      </c>
      <c r="O268" t="str">
        <f t="shared" si="10"/>
        <v>WHEN 'REP' THEN Null</v>
      </c>
    </row>
    <row r="269" spans="1:16" x14ac:dyDescent="0.25">
      <c r="A269" s="5" t="s">
        <v>268</v>
      </c>
      <c r="B269" s="5">
        <v>4</v>
      </c>
      <c r="C269" s="2" t="s">
        <v>1184</v>
      </c>
      <c r="N269" t="str">
        <f t="shared" si="11"/>
        <v xml:space="preserve">'TANKE' OR </v>
      </c>
      <c r="O269" t="str">
        <f t="shared" si="10"/>
        <v>WHEN 'TANKE' THEN 'Large Cargo Vehicles'</v>
      </c>
    </row>
    <row r="270" spans="1:16" x14ac:dyDescent="0.25">
      <c r="A270" s="5" t="s">
        <v>269</v>
      </c>
      <c r="B270" s="5">
        <v>4</v>
      </c>
      <c r="C270" s="2" t="s">
        <v>1190</v>
      </c>
      <c r="N270" t="str">
        <f t="shared" si="11"/>
        <v xml:space="preserve">'CATER' OR </v>
      </c>
      <c r="O270" t="str">
        <f t="shared" si="10"/>
        <v>WHEN 'CATER' THEN 'Food &amp; Beverage Service'</v>
      </c>
    </row>
    <row r="271" spans="1:16" x14ac:dyDescent="0.25">
      <c r="A271" s="5" t="s">
        <v>270</v>
      </c>
      <c r="B271" s="5">
        <v>4</v>
      </c>
      <c r="C271" s="2" t="s">
        <v>2258</v>
      </c>
      <c r="N271" t="str">
        <f t="shared" si="11"/>
        <v xml:space="preserve">'TOWER' OR </v>
      </c>
      <c r="O271" t="str">
        <f t="shared" si="10"/>
        <v>WHEN 'TOWER' THEN Null</v>
      </c>
    </row>
    <row r="272" spans="1:16" x14ac:dyDescent="0.25">
      <c r="A272" s="5" t="s">
        <v>271</v>
      </c>
      <c r="B272" s="5">
        <v>4</v>
      </c>
      <c r="C272" s="2" t="s">
        <v>2258</v>
      </c>
      <c r="N272" t="str">
        <f t="shared" si="11"/>
        <v xml:space="preserve">'FORD TRANS' OR </v>
      </c>
      <c r="O272" t="str">
        <f t="shared" si="10"/>
        <v>WHEN 'FORD TRANS' THEN Null</v>
      </c>
      <c r="P272" t="str">
        <f>N272&amp;N273&amp;N274&amp;N275&amp;N276</f>
        <v xml:space="preserve">'FORD TRANS' OR 'gator' OR 'BOBCAT' OR 'DIRT' OR 'LIVER' OR </v>
      </c>
    </row>
    <row r="273" spans="1:16" x14ac:dyDescent="0.25">
      <c r="A273" s="5" t="s">
        <v>272</v>
      </c>
      <c r="B273" s="5">
        <v>4</v>
      </c>
      <c r="C273" s="2" t="s">
        <v>1179</v>
      </c>
      <c r="N273" t="str">
        <f t="shared" si="11"/>
        <v xml:space="preserve">'gator' OR </v>
      </c>
      <c r="O273" t="str">
        <f t="shared" si="10"/>
        <v>WHEN 'gator' THEN 'Construction'</v>
      </c>
    </row>
    <row r="274" spans="1:16" x14ac:dyDescent="0.25">
      <c r="A274" s="5" t="s">
        <v>273</v>
      </c>
      <c r="B274" s="5">
        <v>4</v>
      </c>
      <c r="C274" s="2" t="s">
        <v>1179</v>
      </c>
      <c r="N274" t="str">
        <f t="shared" si="11"/>
        <v xml:space="preserve">'BOBCAT' OR </v>
      </c>
      <c r="O274" t="str">
        <f t="shared" si="10"/>
        <v>WHEN 'BOBCAT' THEN 'Construction'</v>
      </c>
    </row>
    <row r="275" spans="1:16" x14ac:dyDescent="0.25">
      <c r="A275" s="5" t="s">
        <v>274</v>
      </c>
      <c r="B275" s="5">
        <v>4</v>
      </c>
      <c r="C275" s="2" t="s">
        <v>2258</v>
      </c>
      <c r="N275" t="str">
        <f t="shared" si="11"/>
        <v xml:space="preserve">'DIRT' OR </v>
      </c>
      <c r="O275" t="str">
        <f t="shared" si="10"/>
        <v>WHEN 'DIRT' THEN Null</v>
      </c>
    </row>
    <row r="276" spans="1:16" x14ac:dyDescent="0.25">
      <c r="A276" s="5" t="s">
        <v>275</v>
      </c>
      <c r="B276" s="5">
        <v>4</v>
      </c>
      <c r="C276" s="2" t="s">
        <v>1180</v>
      </c>
      <c r="N276" t="str">
        <f t="shared" si="11"/>
        <v xml:space="preserve">'LIVER' OR </v>
      </c>
      <c r="O276" t="str">
        <f t="shared" si="10"/>
        <v>WHEN 'LIVER' THEN 'Livery'</v>
      </c>
    </row>
    <row r="277" spans="1:16" x14ac:dyDescent="0.25">
      <c r="A277" s="5" t="s">
        <v>276</v>
      </c>
      <c r="B277" s="5">
        <v>4</v>
      </c>
      <c r="C277" s="2" t="s">
        <v>1183</v>
      </c>
      <c r="N277" t="str">
        <f t="shared" si="11"/>
        <v xml:space="preserve">'LADDER TRU' OR </v>
      </c>
      <c r="O277" t="str">
        <f t="shared" si="10"/>
        <v>WHEN 'LADDER TRU' THEN 'Fire Department Vehicles'</v>
      </c>
      <c r="P277" t="str">
        <f>N277&amp;N278&amp;N279&amp;N280&amp;N281</f>
        <v xml:space="preserve">'LADDER TRU' OR 'UPS T' OR 'GOVER' OR 'WINNE' OR 'UPS TRUCK' OR </v>
      </c>
    </row>
    <row r="278" spans="1:16" x14ac:dyDescent="0.25">
      <c r="A278" s="5" t="s">
        <v>277</v>
      </c>
      <c r="B278" s="5">
        <v>4</v>
      </c>
      <c r="C278" s="2" t="s">
        <v>1185</v>
      </c>
      <c r="N278" t="str">
        <f t="shared" si="11"/>
        <v xml:space="preserve">'UPS T' OR </v>
      </c>
      <c r="O278" t="str">
        <f t="shared" si="10"/>
        <v>WHEN 'UPS T' THEN 'Small Cargo Vehicles'</v>
      </c>
    </row>
    <row r="279" spans="1:16" x14ac:dyDescent="0.25">
      <c r="A279" s="5" t="s">
        <v>278</v>
      </c>
      <c r="B279" s="5">
        <v>4</v>
      </c>
      <c r="C279" s="2" t="s">
        <v>2258</v>
      </c>
      <c r="N279" t="str">
        <f t="shared" si="11"/>
        <v xml:space="preserve">'GOVER' OR </v>
      </c>
      <c r="O279" t="str">
        <f t="shared" si="10"/>
        <v>WHEN 'GOVER' THEN Null</v>
      </c>
    </row>
    <row r="280" spans="1:16" x14ac:dyDescent="0.25">
      <c r="A280" s="5" t="s">
        <v>279</v>
      </c>
      <c r="B280" s="5">
        <v>4</v>
      </c>
      <c r="C280" s="2" t="s">
        <v>2258</v>
      </c>
      <c r="N280" t="str">
        <f t="shared" si="11"/>
        <v xml:space="preserve">'WINNE' OR </v>
      </c>
      <c r="O280" t="str">
        <f t="shared" si="10"/>
        <v>WHEN 'WINNE' THEN Null</v>
      </c>
    </row>
    <row r="281" spans="1:16" x14ac:dyDescent="0.25">
      <c r="A281" s="5" t="s">
        <v>280</v>
      </c>
      <c r="B281" s="5">
        <v>4</v>
      </c>
      <c r="C281" s="2" t="s">
        <v>1185</v>
      </c>
      <c r="N281" t="str">
        <f t="shared" si="11"/>
        <v xml:space="preserve">'UPS TRUCK' OR </v>
      </c>
      <c r="O281" t="str">
        <f t="shared" si="10"/>
        <v>WHEN 'UPS TRUCK' THEN 'Small Cargo Vehicles'</v>
      </c>
    </row>
    <row r="282" spans="1:16" x14ac:dyDescent="0.25">
      <c r="A282" s="5" t="s">
        <v>281</v>
      </c>
      <c r="B282" s="5">
        <v>4</v>
      </c>
      <c r="C282" s="2" t="s">
        <v>2258</v>
      </c>
      <c r="N282" t="str">
        <f t="shared" si="11"/>
        <v xml:space="preserve">'MOBIL' OR </v>
      </c>
      <c r="O282" t="str">
        <f t="shared" si="10"/>
        <v>WHEN 'MOBIL' THEN Null</v>
      </c>
      <c r="P282" t="str">
        <f>N282&amp;N283&amp;N284&amp;N285&amp;N286</f>
        <v xml:space="preserve">'MOBIL' OR 'A' OR 'EMS TRUCK' OR 'RENTA' OR 'Trc' OR </v>
      </c>
    </row>
    <row r="283" spans="1:16" x14ac:dyDescent="0.25">
      <c r="A283" s="5" t="s">
        <v>282</v>
      </c>
      <c r="B283" s="5">
        <v>4</v>
      </c>
      <c r="C283" s="2" t="s">
        <v>2258</v>
      </c>
      <c r="N283" t="str">
        <f t="shared" si="11"/>
        <v xml:space="preserve">'A' OR </v>
      </c>
      <c r="O283" t="str">
        <f t="shared" si="10"/>
        <v>WHEN 'A' THEN Null</v>
      </c>
    </row>
    <row r="284" spans="1:16" x14ac:dyDescent="0.25">
      <c r="A284" s="5" t="s">
        <v>283</v>
      </c>
      <c r="B284" s="5">
        <v>4</v>
      </c>
      <c r="C284" s="2" t="s">
        <v>19</v>
      </c>
      <c r="N284" t="str">
        <f t="shared" si="11"/>
        <v xml:space="preserve">'EMS TRUCK' OR </v>
      </c>
      <c r="O284" t="str">
        <f t="shared" si="10"/>
        <v>WHEN 'EMS TRUCK' THEN 'Ambulance'</v>
      </c>
    </row>
    <row r="285" spans="1:16" x14ac:dyDescent="0.25">
      <c r="A285" s="5" t="s">
        <v>284</v>
      </c>
      <c r="B285" s="5">
        <v>4</v>
      </c>
      <c r="C285" s="2" t="s">
        <v>2258</v>
      </c>
      <c r="N285" t="str">
        <f t="shared" si="11"/>
        <v xml:space="preserve">'RENTA' OR </v>
      </c>
      <c r="O285" t="str">
        <f t="shared" si="10"/>
        <v>WHEN 'RENTA' THEN Null</v>
      </c>
    </row>
    <row r="286" spans="1:16" x14ac:dyDescent="0.25">
      <c r="A286" s="5" t="s">
        <v>285</v>
      </c>
      <c r="B286" s="5">
        <v>4</v>
      </c>
      <c r="C286" s="2" t="s">
        <v>2258</v>
      </c>
      <c r="N286" t="str">
        <f t="shared" si="11"/>
        <v xml:space="preserve">'Trc' OR </v>
      </c>
      <c r="O286" t="str">
        <f t="shared" si="10"/>
        <v>WHEN 'Trc' THEN Null</v>
      </c>
    </row>
    <row r="287" spans="1:16" x14ac:dyDescent="0.25">
      <c r="A287" s="5" t="s">
        <v>286</v>
      </c>
      <c r="B287" s="5">
        <v>4</v>
      </c>
      <c r="C287" s="2" t="s">
        <v>204</v>
      </c>
      <c r="N287" t="str">
        <f t="shared" si="11"/>
        <v xml:space="preserve">'Horse trai' OR </v>
      </c>
      <c r="O287" t="str">
        <f t="shared" si="10"/>
        <v>WHEN 'Horse trai' THEN 'Horse'</v>
      </c>
      <c r="P287" t="str">
        <f>N287&amp;N288&amp;N289&amp;N290&amp;N291</f>
        <v xml:space="preserve">'Horse trai' OR 'TLC' OR 'Veriz' OR 'NYC SANITA' OR 'TRACK' OR </v>
      </c>
    </row>
    <row r="288" spans="1:16" x14ac:dyDescent="0.25">
      <c r="A288" s="5" t="s">
        <v>287</v>
      </c>
      <c r="B288" s="5">
        <v>4</v>
      </c>
      <c r="C288" s="2" t="s">
        <v>2258</v>
      </c>
      <c r="N288" t="str">
        <f t="shared" si="11"/>
        <v xml:space="preserve">'TLC' OR </v>
      </c>
      <c r="O288" t="str">
        <f t="shared" si="10"/>
        <v>WHEN 'TLC' THEN Null</v>
      </c>
    </row>
    <row r="289" spans="1:16" x14ac:dyDescent="0.25">
      <c r="A289" s="5" t="s">
        <v>288</v>
      </c>
      <c r="B289" s="5">
        <v>3</v>
      </c>
      <c r="C289" s="2" t="s">
        <v>2258</v>
      </c>
      <c r="N289" t="str">
        <f t="shared" si="11"/>
        <v xml:space="preserve">'Veriz' OR </v>
      </c>
      <c r="O289" t="str">
        <f t="shared" si="10"/>
        <v>WHEN 'Veriz' THEN Null</v>
      </c>
    </row>
    <row r="290" spans="1:16" x14ac:dyDescent="0.25">
      <c r="A290" s="5" t="s">
        <v>289</v>
      </c>
      <c r="B290" s="5">
        <v>3</v>
      </c>
      <c r="C290" s="2" t="s">
        <v>1197</v>
      </c>
      <c r="N290" t="str">
        <f t="shared" si="11"/>
        <v xml:space="preserve">'NYC SANITA' OR </v>
      </c>
      <c r="O290" t="str">
        <f t="shared" si="10"/>
        <v>WHEN 'NYC SANITA' THEN 'Sanitation, Sweep &amp; Public Utility Vehicles'</v>
      </c>
    </row>
    <row r="291" spans="1:16" x14ac:dyDescent="0.25">
      <c r="A291" s="5" t="s">
        <v>290</v>
      </c>
      <c r="B291" s="5">
        <v>3</v>
      </c>
      <c r="C291" s="2" t="s">
        <v>2258</v>
      </c>
      <c r="N291" t="str">
        <f t="shared" si="11"/>
        <v xml:space="preserve">'TRACK' OR </v>
      </c>
      <c r="O291" t="str">
        <f t="shared" si="10"/>
        <v>WHEN 'TRACK' THEN Null</v>
      </c>
    </row>
    <row r="292" spans="1:16" x14ac:dyDescent="0.25">
      <c r="A292" s="5" t="s">
        <v>291</v>
      </c>
      <c r="B292" s="5">
        <v>3</v>
      </c>
      <c r="C292" s="2" t="s">
        <v>1201</v>
      </c>
      <c r="N292" t="str">
        <f t="shared" si="11"/>
        <v xml:space="preserve">'skate' OR </v>
      </c>
      <c r="O292" t="str">
        <f t="shared" si="10"/>
        <v>WHEN 'skate' THEN 'Bikes &amp; Self Propelled Vehicles'</v>
      </c>
      <c r="P292" t="str">
        <f>N292&amp;N293&amp;N294&amp;N295&amp;N296</f>
        <v xml:space="preserve">'skate' OR 'FIRE APPAR' OR 'R/V' OR 'TL' OR 'Dodge' OR </v>
      </c>
    </row>
    <row r="293" spans="1:16" x14ac:dyDescent="0.25">
      <c r="A293" s="5" t="s">
        <v>292</v>
      </c>
      <c r="B293" s="5">
        <v>3</v>
      </c>
      <c r="C293" s="2" t="s">
        <v>1183</v>
      </c>
      <c r="N293" t="str">
        <f t="shared" si="11"/>
        <v xml:space="preserve">'FIRE APPAR' OR </v>
      </c>
      <c r="O293" t="str">
        <f t="shared" si="10"/>
        <v>WHEN 'FIRE APPAR' THEN 'Fire Department Vehicles'</v>
      </c>
    </row>
    <row r="294" spans="1:16" x14ac:dyDescent="0.25">
      <c r="A294" s="5" t="s">
        <v>293</v>
      </c>
      <c r="B294" s="5">
        <v>3</v>
      </c>
      <c r="C294" s="2" t="s">
        <v>1188</v>
      </c>
      <c r="N294" t="str">
        <f t="shared" si="11"/>
        <v xml:space="preserve">'R/V' OR </v>
      </c>
      <c r="O294" t="str">
        <f t="shared" si="10"/>
        <v>WHEN 'R/V' THEN 'Motor Home'</v>
      </c>
    </row>
    <row r="295" spans="1:16" x14ac:dyDescent="0.25">
      <c r="A295" s="5" t="s">
        <v>294</v>
      </c>
      <c r="B295" s="5">
        <v>3</v>
      </c>
      <c r="C295" s="2" t="s">
        <v>2258</v>
      </c>
      <c r="N295" t="str">
        <f t="shared" si="11"/>
        <v xml:space="preserve">'TL' OR </v>
      </c>
      <c r="O295" t="str">
        <f t="shared" si="10"/>
        <v>WHEN 'TL' THEN Null</v>
      </c>
    </row>
    <row r="296" spans="1:16" x14ac:dyDescent="0.25">
      <c r="A296" s="5" t="s">
        <v>295</v>
      </c>
      <c r="B296" s="5">
        <v>3</v>
      </c>
      <c r="C296" s="2" t="s">
        <v>2258</v>
      </c>
      <c r="N296" t="str">
        <f t="shared" si="11"/>
        <v xml:space="preserve">'Dodge' OR </v>
      </c>
      <c r="O296" t="str">
        <f t="shared" si="10"/>
        <v>WHEN 'Dodge' THEN Null</v>
      </c>
    </row>
    <row r="297" spans="1:16" x14ac:dyDescent="0.25">
      <c r="A297" s="5" t="s">
        <v>296</v>
      </c>
      <c r="B297" s="5">
        <v>3</v>
      </c>
      <c r="C297" s="2" t="s">
        <v>1190</v>
      </c>
      <c r="N297" t="str">
        <f t="shared" si="11"/>
        <v xml:space="preserve">'FOOD TRUCK' OR </v>
      </c>
      <c r="O297" t="str">
        <f t="shared" si="10"/>
        <v>WHEN 'FOOD TRUCK' THEN 'Food &amp; Beverage Service'</v>
      </c>
      <c r="P297" t="str">
        <f>N297&amp;N298&amp;N299&amp;N300&amp;N301</f>
        <v xml:space="preserve">'FOOD TRUCK' OR 'HRSE' OR 'D3' OR 'Grain' OR 'SCOM' OR </v>
      </c>
    </row>
    <row r="298" spans="1:16" x14ac:dyDescent="0.25">
      <c r="A298" s="5" t="s">
        <v>297</v>
      </c>
      <c r="B298" s="5">
        <v>3</v>
      </c>
      <c r="C298" s="2" t="s">
        <v>204</v>
      </c>
      <c r="N298" t="str">
        <f t="shared" si="11"/>
        <v xml:space="preserve">'HRSE' OR </v>
      </c>
      <c r="O298" t="str">
        <f t="shared" si="10"/>
        <v>WHEN 'HRSE' THEN 'Horse'</v>
      </c>
    </row>
    <row r="299" spans="1:16" x14ac:dyDescent="0.25">
      <c r="A299" s="5" t="s">
        <v>298</v>
      </c>
      <c r="B299" s="5">
        <v>3</v>
      </c>
      <c r="C299" s="2" t="s">
        <v>2258</v>
      </c>
      <c r="N299" t="str">
        <f t="shared" si="11"/>
        <v xml:space="preserve">'D3' OR </v>
      </c>
      <c r="O299" t="str">
        <f t="shared" si="10"/>
        <v>WHEN 'D3' THEN Null</v>
      </c>
    </row>
    <row r="300" spans="1:16" x14ac:dyDescent="0.25">
      <c r="A300" s="5" t="s">
        <v>299</v>
      </c>
      <c r="B300" s="5">
        <v>3</v>
      </c>
      <c r="C300" s="2" t="s">
        <v>1189</v>
      </c>
      <c r="N300" t="str">
        <f t="shared" si="11"/>
        <v xml:space="preserve">'Grain' OR </v>
      </c>
      <c r="O300" t="str">
        <f t="shared" si="10"/>
        <v>WHEN 'Grain' THEN 'Agriculture'</v>
      </c>
    </row>
    <row r="301" spans="1:16" x14ac:dyDescent="0.25">
      <c r="A301" s="5" t="s">
        <v>300</v>
      </c>
      <c r="B301" s="5">
        <v>3</v>
      </c>
      <c r="C301" s="2" t="s">
        <v>2258</v>
      </c>
      <c r="N301" t="str">
        <f t="shared" si="11"/>
        <v xml:space="preserve">'SCOM' OR </v>
      </c>
      <c r="O301" t="str">
        <f t="shared" si="10"/>
        <v>WHEN 'SCOM' THEN Null</v>
      </c>
    </row>
    <row r="302" spans="1:16" x14ac:dyDescent="0.25">
      <c r="A302" s="5" t="s">
        <v>301</v>
      </c>
      <c r="B302" s="5">
        <v>3</v>
      </c>
      <c r="C302" s="2" t="s">
        <v>2258</v>
      </c>
      <c r="N302" t="str">
        <f t="shared" si="11"/>
        <v xml:space="preserve">'SS' OR </v>
      </c>
      <c r="O302" t="str">
        <f t="shared" si="10"/>
        <v>WHEN 'SS' THEN Null</v>
      </c>
      <c r="P302" t="str">
        <f>N302&amp;N303&amp;N304&amp;N305&amp;N306</f>
        <v xml:space="preserve">'SS' OR 'UTV' OR 'MOPAD' OR 'CASE' OR 'SE' OR </v>
      </c>
    </row>
    <row r="303" spans="1:16" x14ac:dyDescent="0.25">
      <c r="A303" s="5" t="s">
        <v>302</v>
      </c>
      <c r="B303" s="5">
        <v>3</v>
      </c>
      <c r="C303" s="2" t="s">
        <v>2258</v>
      </c>
      <c r="N303" t="str">
        <f t="shared" si="11"/>
        <v xml:space="preserve">'UTV' OR </v>
      </c>
      <c r="O303" t="str">
        <f t="shared" si="10"/>
        <v>WHEN 'UTV' THEN Null</v>
      </c>
    </row>
    <row r="304" spans="1:16" x14ac:dyDescent="0.25">
      <c r="A304" s="5" t="s">
        <v>303</v>
      </c>
      <c r="B304" s="5">
        <v>3</v>
      </c>
      <c r="C304" s="2" t="s">
        <v>1202</v>
      </c>
      <c r="N304" t="str">
        <f t="shared" si="11"/>
        <v xml:space="preserve">'MOPAD' OR </v>
      </c>
      <c r="O304" t="str">
        <f t="shared" si="10"/>
        <v>WHEN 'MOPAD' THEN 'Mopeds, Motorized Scooters &amp; Similar'</v>
      </c>
    </row>
    <row r="305" spans="1:16" x14ac:dyDescent="0.25">
      <c r="A305" s="5" t="s">
        <v>304</v>
      </c>
      <c r="B305" s="5">
        <v>3</v>
      </c>
      <c r="C305" s="2" t="s">
        <v>2258</v>
      </c>
      <c r="N305" t="str">
        <f t="shared" si="11"/>
        <v xml:space="preserve">'CASE' OR </v>
      </c>
      <c r="O305" t="str">
        <f t="shared" si="10"/>
        <v>WHEN 'CASE' THEN Null</v>
      </c>
    </row>
    <row r="306" spans="1:16" x14ac:dyDescent="0.25">
      <c r="A306" s="5" t="s">
        <v>305</v>
      </c>
      <c r="B306" s="5">
        <v>3</v>
      </c>
      <c r="C306" s="2" t="s">
        <v>2258</v>
      </c>
      <c r="N306" t="str">
        <f t="shared" si="11"/>
        <v xml:space="preserve">'SE' OR </v>
      </c>
      <c r="O306" t="str">
        <f t="shared" si="10"/>
        <v>WHEN 'SE' THEN Null</v>
      </c>
    </row>
    <row r="307" spans="1:16" x14ac:dyDescent="0.25">
      <c r="A307" s="5" t="s">
        <v>306</v>
      </c>
      <c r="B307" s="5">
        <v>3</v>
      </c>
      <c r="C307" s="2" t="s">
        <v>0</v>
      </c>
      <c r="N307" t="str">
        <f t="shared" si="11"/>
        <v xml:space="preserve">'4D' OR </v>
      </c>
      <c r="O307" t="str">
        <f t="shared" si="10"/>
        <v>WHEN '4D' THEN 'Sedan'</v>
      </c>
      <c r="P307" t="str">
        <f>N307&amp;N308&amp;N309&amp;N310&amp;N311</f>
        <v xml:space="preserve">'4D' OR 'fd tr' OR 'BOOM LIFT' OR 'Marke' OR 'CHEVY' OR </v>
      </c>
    </row>
    <row r="308" spans="1:16" x14ac:dyDescent="0.25">
      <c r="A308" s="5" t="s">
        <v>307</v>
      </c>
      <c r="B308" s="5">
        <v>3</v>
      </c>
      <c r="C308" s="2" t="s">
        <v>1183</v>
      </c>
      <c r="N308" t="str">
        <f t="shared" si="11"/>
        <v xml:space="preserve">'fd tr' OR </v>
      </c>
      <c r="O308" t="str">
        <f t="shared" si="10"/>
        <v>WHEN 'fd tr' THEN 'Fire Department Vehicles'</v>
      </c>
    </row>
    <row r="309" spans="1:16" x14ac:dyDescent="0.25">
      <c r="A309" s="5" t="s">
        <v>308</v>
      </c>
      <c r="B309" s="5">
        <v>3</v>
      </c>
      <c r="C309" s="2" t="s">
        <v>1179</v>
      </c>
      <c r="N309" t="str">
        <f t="shared" si="11"/>
        <v xml:space="preserve">'BOOM LIFT' OR </v>
      </c>
      <c r="O309" t="str">
        <f t="shared" si="10"/>
        <v>WHEN 'BOOM LIFT' THEN 'Construction'</v>
      </c>
    </row>
    <row r="310" spans="1:16" x14ac:dyDescent="0.25">
      <c r="A310" s="5" t="s">
        <v>309</v>
      </c>
      <c r="B310" s="5">
        <v>3</v>
      </c>
      <c r="C310" s="2" t="s">
        <v>2258</v>
      </c>
      <c r="N310" t="str">
        <f t="shared" si="11"/>
        <v xml:space="preserve">'Marke' OR </v>
      </c>
      <c r="O310" t="str">
        <f t="shared" si="10"/>
        <v>WHEN 'Marke' THEN Null</v>
      </c>
    </row>
    <row r="311" spans="1:16" x14ac:dyDescent="0.25">
      <c r="A311" s="5" t="s">
        <v>310</v>
      </c>
      <c r="B311" s="5">
        <v>3</v>
      </c>
      <c r="C311" s="2" t="s">
        <v>2258</v>
      </c>
      <c r="N311" t="str">
        <f t="shared" si="11"/>
        <v xml:space="preserve">'CHEVY' OR </v>
      </c>
      <c r="O311" t="str">
        <f t="shared" si="10"/>
        <v>WHEN 'CHEVY' THEN Null</v>
      </c>
    </row>
    <row r="312" spans="1:16" x14ac:dyDescent="0.25">
      <c r="A312" s="5" t="s">
        <v>311</v>
      </c>
      <c r="B312" s="5">
        <v>3</v>
      </c>
      <c r="C312" s="2" t="s">
        <v>2258</v>
      </c>
      <c r="N312" t="str">
        <f t="shared" si="11"/>
        <v xml:space="preserve">'L1' OR </v>
      </c>
      <c r="O312" t="str">
        <f t="shared" si="10"/>
        <v>WHEN 'L1' THEN Null</v>
      </c>
      <c r="P312" t="str">
        <f>N312&amp;N313&amp;N314&amp;N315&amp;N316</f>
        <v xml:space="preserve">'L1' OR 'house on w' OR 'APPOR' OR 'spec' OR 'PKUP' OR </v>
      </c>
    </row>
    <row r="313" spans="1:16" x14ac:dyDescent="0.25">
      <c r="A313" s="5" t="s">
        <v>312</v>
      </c>
      <c r="B313" s="5">
        <v>3</v>
      </c>
      <c r="C313" s="2" t="s">
        <v>1188</v>
      </c>
      <c r="N313" t="str">
        <f t="shared" si="11"/>
        <v xml:space="preserve">'house on w' OR </v>
      </c>
      <c r="O313" t="str">
        <f t="shared" si="10"/>
        <v>WHEN 'house on w' THEN 'Motor Home'</v>
      </c>
    </row>
    <row r="314" spans="1:16" x14ac:dyDescent="0.25">
      <c r="A314" s="5" t="s">
        <v>313</v>
      </c>
      <c r="B314" s="5">
        <v>3</v>
      </c>
      <c r="C314" s="2" t="s">
        <v>2258</v>
      </c>
      <c r="N314" t="str">
        <f t="shared" si="11"/>
        <v xml:space="preserve">'APPOR' OR </v>
      </c>
      <c r="O314" t="str">
        <f t="shared" si="10"/>
        <v>WHEN 'APPOR' THEN Null</v>
      </c>
    </row>
    <row r="315" spans="1:16" x14ac:dyDescent="0.25">
      <c r="A315" s="5" t="s">
        <v>314</v>
      </c>
      <c r="B315" s="5">
        <v>3</v>
      </c>
      <c r="C315" s="2" t="s">
        <v>2258</v>
      </c>
      <c r="N315" t="str">
        <f t="shared" si="11"/>
        <v xml:space="preserve">'spec' OR </v>
      </c>
      <c r="O315" t="str">
        <f t="shared" si="10"/>
        <v>WHEN 'spec' THEN Null</v>
      </c>
    </row>
    <row r="316" spans="1:16" x14ac:dyDescent="0.25">
      <c r="A316" s="5" t="s">
        <v>315</v>
      </c>
      <c r="B316" s="5">
        <v>3</v>
      </c>
      <c r="C316" s="2" t="s">
        <v>1177</v>
      </c>
      <c r="N316" t="str">
        <f t="shared" si="11"/>
        <v xml:space="preserve">'PKUP' OR </v>
      </c>
      <c r="O316" t="str">
        <f t="shared" si="10"/>
        <v>WHEN 'PKUP' THEN 'Pickup Truck'</v>
      </c>
    </row>
    <row r="317" spans="1:16" x14ac:dyDescent="0.25">
      <c r="A317" s="5" t="s">
        <v>316</v>
      </c>
      <c r="B317" s="5">
        <v>3</v>
      </c>
      <c r="C317" s="2" t="s">
        <v>1175</v>
      </c>
      <c r="N317" t="str">
        <f t="shared" si="11"/>
        <v xml:space="preserve">'PASSANGER' OR </v>
      </c>
      <c r="O317" t="str">
        <f t="shared" si="10"/>
        <v>WHEN 'PASSANGER' THEN 'Unidentified Passenger Vehicle'</v>
      </c>
      <c r="P317" t="str">
        <f>N317&amp;N318&amp;N319&amp;N320&amp;N321</f>
        <v xml:space="preserve">'PASSANGER' OR 'MOTOR HOME' OR 'U-Haul' OR 'ECONOLINE' OR '4DS' OR </v>
      </c>
    </row>
    <row r="318" spans="1:16" x14ac:dyDescent="0.25">
      <c r="A318" s="5" t="s">
        <v>317</v>
      </c>
      <c r="B318" s="5">
        <v>3</v>
      </c>
      <c r="C318" s="2" t="s">
        <v>1188</v>
      </c>
      <c r="N318" t="str">
        <f t="shared" si="11"/>
        <v xml:space="preserve">'MOTOR HOME' OR </v>
      </c>
      <c r="O318" t="str">
        <f t="shared" si="10"/>
        <v>WHEN 'MOTOR HOME' THEN 'Motor Home'</v>
      </c>
    </row>
    <row r="319" spans="1:16" x14ac:dyDescent="0.25">
      <c r="A319" s="5" t="s">
        <v>318</v>
      </c>
      <c r="B319" s="5">
        <v>3</v>
      </c>
      <c r="C319" s="2" t="s">
        <v>9</v>
      </c>
      <c r="N319" t="str">
        <f t="shared" si="11"/>
        <v xml:space="preserve">'U-Haul' OR </v>
      </c>
      <c r="O319" t="str">
        <f t="shared" si="10"/>
        <v>WHEN 'U-Haul' THEN 'Box Truck'</v>
      </c>
    </row>
    <row r="320" spans="1:16" x14ac:dyDescent="0.25">
      <c r="A320" s="5" t="s">
        <v>319</v>
      </c>
      <c r="B320" s="5">
        <v>3</v>
      </c>
      <c r="C320" s="2" t="s">
        <v>2258</v>
      </c>
      <c r="N320" t="str">
        <f t="shared" si="11"/>
        <v xml:space="preserve">'ECONOLINE' OR </v>
      </c>
      <c r="O320" t="str">
        <f t="shared" si="10"/>
        <v>WHEN 'ECONOLINE' THEN Null</v>
      </c>
    </row>
    <row r="321" spans="1:16" x14ac:dyDescent="0.25">
      <c r="A321" s="5" t="s">
        <v>320</v>
      </c>
      <c r="B321" s="5">
        <v>3</v>
      </c>
      <c r="C321" s="2" t="s">
        <v>0</v>
      </c>
      <c r="N321" t="str">
        <f t="shared" si="11"/>
        <v xml:space="preserve">'4DS' OR </v>
      </c>
      <c r="O321" t="str">
        <f t="shared" si="10"/>
        <v>WHEN '4DS' THEN 'Sedan'</v>
      </c>
    </row>
    <row r="322" spans="1:16" x14ac:dyDescent="0.25">
      <c r="A322" s="5" t="s">
        <v>321</v>
      </c>
      <c r="B322" s="5">
        <v>3</v>
      </c>
      <c r="C322" s="2" t="s">
        <v>64</v>
      </c>
      <c r="N322" t="str">
        <f t="shared" si="11"/>
        <v xml:space="preserve">'USPS POSTA' OR </v>
      </c>
      <c r="O322" t="str">
        <f t="shared" ref="O322:O385" si="12">IF(NOT(ISBLANK(C322)),IF(NOT(C322="NULL"),"WHEN '"&amp;A322&amp;"' THEN '"&amp;C322&amp;"'","WHEN '"&amp;A322&amp;"' THEN "&amp;C322&amp;""),"")</f>
        <v>WHEN 'USPS POSTA' THEN 'USPS'</v>
      </c>
      <c r="P322" t="str">
        <f>N322&amp;N323&amp;N324&amp;N325&amp;N326</f>
        <v xml:space="preserve">'USPS POSTA' OR '3 WHE' OR 'LIMOU' OR 'FRIEG' OR 'VMS' OR </v>
      </c>
    </row>
    <row r="323" spans="1:16" x14ac:dyDescent="0.25">
      <c r="A323" s="5" t="s">
        <v>322</v>
      </c>
      <c r="B323" s="5">
        <v>3</v>
      </c>
      <c r="C323" s="2" t="s">
        <v>0</v>
      </c>
      <c r="N323" t="str">
        <f t="shared" ref="N323:N386" si="13">IF(NOT(ISBLANK(C323)),"'"&amp;A323&amp;"' OR ","")</f>
        <v xml:space="preserve">'3 WHE' OR </v>
      </c>
      <c r="O323" t="str">
        <f t="shared" si="12"/>
        <v>WHEN '3 WHE' THEN 'Sedan'</v>
      </c>
    </row>
    <row r="324" spans="1:16" x14ac:dyDescent="0.25">
      <c r="A324" s="5" t="s">
        <v>323</v>
      </c>
      <c r="B324" s="5">
        <v>3</v>
      </c>
      <c r="C324" s="2" t="s">
        <v>950</v>
      </c>
      <c r="N324" t="str">
        <f t="shared" si="13"/>
        <v xml:space="preserve">'LIMOU' OR </v>
      </c>
      <c r="O324" t="str">
        <f t="shared" si="12"/>
        <v>WHEN 'LIMOU' THEN 'Limousine'</v>
      </c>
    </row>
    <row r="325" spans="1:16" x14ac:dyDescent="0.25">
      <c r="A325" s="5" t="s">
        <v>324</v>
      </c>
      <c r="B325" s="5">
        <v>3</v>
      </c>
      <c r="C325" s="2" t="s">
        <v>1184</v>
      </c>
      <c r="N325" t="str">
        <f t="shared" si="13"/>
        <v xml:space="preserve">'FRIEG' OR </v>
      </c>
      <c r="O325" t="str">
        <f t="shared" si="12"/>
        <v>WHEN 'FRIEG' THEN 'Large Cargo Vehicles'</v>
      </c>
    </row>
    <row r="326" spans="1:16" x14ac:dyDescent="0.25">
      <c r="A326" s="5" t="s">
        <v>325</v>
      </c>
      <c r="B326" s="5">
        <v>3</v>
      </c>
      <c r="C326" s="2" t="s">
        <v>2258</v>
      </c>
      <c r="N326" t="str">
        <f t="shared" si="13"/>
        <v xml:space="preserve">'VMS' OR </v>
      </c>
      <c r="O326" t="str">
        <f t="shared" si="12"/>
        <v>WHEN 'VMS' THEN Null</v>
      </c>
    </row>
    <row r="327" spans="1:16" x14ac:dyDescent="0.25">
      <c r="A327" s="5">
        <v>1</v>
      </c>
      <c r="B327" s="5">
        <v>3</v>
      </c>
      <c r="C327" s="2" t="s">
        <v>2258</v>
      </c>
      <c r="N327" t="str">
        <f t="shared" si="13"/>
        <v xml:space="preserve">'1' OR </v>
      </c>
      <c r="O327" t="str">
        <f t="shared" si="12"/>
        <v>WHEN '1' THEN Null</v>
      </c>
      <c r="P327" t="str">
        <f>N327&amp;N328&amp;N329&amp;N330&amp;N331</f>
        <v xml:space="preserve">'1' OR '4dsd' OR '15 Pa' OR 'Mini Van' OR 'ECONO' OR </v>
      </c>
    </row>
    <row r="328" spans="1:16" x14ac:dyDescent="0.25">
      <c r="A328" s="5" t="s">
        <v>326</v>
      </c>
      <c r="B328" s="5">
        <v>3</v>
      </c>
      <c r="C328" s="2" t="s">
        <v>0</v>
      </c>
      <c r="N328" t="str">
        <f t="shared" si="13"/>
        <v xml:space="preserve">'4dsd' OR </v>
      </c>
      <c r="O328" t="str">
        <f t="shared" si="12"/>
        <v>WHEN '4dsd' THEN 'Sedan'</v>
      </c>
    </row>
    <row r="329" spans="1:16" x14ac:dyDescent="0.25">
      <c r="A329" s="5" t="s">
        <v>327</v>
      </c>
      <c r="B329" s="5">
        <v>3</v>
      </c>
      <c r="C329" s="2" t="s">
        <v>7</v>
      </c>
      <c r="N329" t="str">
        <f t="shared" si="13"/>
        <v xml:space="preserve">'15 Pa' OR </v>
      </c>
      <c r="O329" t="str">
        <f t="shared" si="12"/>
        <v>WHEN '15 Pa' THEN 'Bus'</v>
      </c>
    </row>
    <row r="330" spans="1:16" x14ac:dyDescent="0.25">
      <c r="A330" s="5" t="s">
        <v>328</v>
      </c>
      <c r="B330" s="5">
        <v>3</v>
      </c>
      <c r="C330" s="2" t="s">
        <v>8</v>
      </c>
      <c r="N330" t="str">
        <f t="shared" si="13"/>
        <v xml:space="preserve">'Mini Van' OR </v>
      </c>
      <c r="O330" t="str">
        <f t="shared" si="12"/>
        <v>WHEN 'Mini Van' THEN 'Van'</v>
      </c>
    </row>
    <row r="331" spans="1:16" x14ac:dyDescent="0.25">
      <c r="A331" s="5" t="s">
        <v>329</v>
      </c>
      <c r="B331" s="5">
        <v>3</v>
      </c>
      <c r="C331" s="2" t="s">
        <v>2258</v>
      </c>
      <c r="N331" t="str">
        <f t="shared" si="13"/>
        <v xml:space="preserve">'ECONO' OR </v>
      </c>
      <c r="O331" t="str">
        <f t="shared" si="12"/>
        <v>WHEN 'ECONO' THEN Null</v>
      </c>
    </row>
    <row r="332" spans="1:16" x14ac:dyDescent="0.25">
      <c r="A332" s="5" t="s">
        <v>330</v>
      </c>
      <c r="B332" s="5">
        <v>3</v>
      </c>
      <c r="C332" s="2" t="s">
        <v>1179</v>
      </c>
      <c r="N332" t="str">
        <f t="shared" si="13"/>
        <v xml:space="preserve">'Backhoe' OR </v>
      </c>
      <c r="O332" t="str">
        <f t="shared" si="12"/>
        <v>WHEN 'Backhoe' THEN 'Construction'</v>
      </c>
      <c r="P332" t="str">
        <f>N332&amp;N333&amp;N334&amp;N335&amp;N336</f>
        <v xml:space="preserve">'Backhoe' OR 'FRHT' OR 'NISSA' OR 'AMBULACE' OR 'PAYLO' OR </v>
      </c>
    </row>
    <row r="333" spans="1:16" x14ac:dyDescent="0.25">
      <c r="A333" s="5" t="s">
        <v>331</v>
      </c>
      <c r="B333" s="5">
        <v>3</v>
      </c>
      <c r="C333" s="2" t="s">
        <v>2258</v>
      </c>
      <c r="N333" t="str">
        <f t="shared" si="13"/>
        <v xml:space="preserve">'FRHT' OR </v>
      </c>
      <c r="O333" t="str">
        <f t="shared" si="12"/>
        <v>WHEN 'FRHT' THEN Null</v>
      </c>
    </row>
    <row r="334" spans="1:16" x14ac:dyDescent="0.25">
      <c r="A334" s="5" t="s">
        <v>332</v>
      </c>
      <c r="B334" s="5">
        <v>3</v>
      </c>
      <c r="C334" s="2" t="s">
        <v>2258</v>
      </c>
      <c r="N334" t="str">
        <f t="shared" si="13"/>
        <v xml:space="preserve">'NISSA' OR </v>
      </c>
      <c r="O334" t="str">
        <f t="shared" si="12"/>
        <v>WHEN 'NISSA' THEN Null</v>
      </c>
    </row>
    <row r="335" spans="1:16" x14ac:dyDescent="0.25">
      <c r="A335" s="5" t="s">
        <v>333</v>
      </c>
      <c r="B335" s="5">
        <v>3</v>
      </c>
      <c r="C335" s="2" t="s">
        <v>19</v>
      </c>
      <c r="N335" t="str">
        <f t="shared" si="13"/>
        <v xml:space="preserve">'AMBULACE' OR </v>
      </c>
      <c r="O335" t="str">
        <f t="shared" si="12"/>
        <v>WHEN 'AMBULACE' THEN 'Ambulance'</v>
      </c>
    </row>
    <row r="336" spans="1:16" x14ac:dyDescent="0.25">
      <c r="A336" s="5" t="s">
        <v>334</v>
      </c>
      <c r="B336" s="5">
        <v>3</v>
      </c>
      <c r="C336" s="2" t="s">
        <v>2258</v>
      </c>
      <c r="N336" t="str">
        <f t="shared" si="13"/>
        <v xml:space="preserve">'PAYLO' OR </v>
      </c>
      <c r="O336" t="str">
        <f t="shared" si="12"/>
        <v>WHEN 'PAYLO' THEN Null</v>
      </c>
    </row>
    <row r="337" spans="1:16" x14ac:dyDescent="0.25">
      <c r="A337" s="5" t="s">
        <v>335</v>
      </c>
      <c r="B337" s="5">
        <v>3</v>
      </c>
      <c r="C337" s="2" t="s">
        <v>2258</v>
      </c>
      <c r="N337" t="str">
        <f t="shared" si="13"/>
        <v xml:space="preserve">'Motorized' OR </v>
      </c>
      <c r="O337" t="str">
        <f t="shared" si="12"/>
        <v>WHEN 'Motorized' THEN Null</v>
      </c>
      <c r="P337" t="str">
        <f>N337&amp;N338&amp;N339&amp;N340&amp;N341</f>
        <v xml:space="preserve">'Motorized' OR 'SEMI-' OR 'commerical' OR 'dumps' OR 'FED E' OR </v>
      </c>
    </row>
    <row r="338" spans="1:16" x14ac:dyDescent="0.25">
      <c r="A338" s="5" t="s">
        <v>336</v>
      </c>
      <c r="B338" s="5">
        <v>3</v>
      </c>
      <c r="C338" s="2" t="s">
        <v>1184</v>
      </c>
      <c r="N338" t="str">
        <f t="shared" si="13"/>
        <v xml:space="preserve">'SEMI-' OR </v>
      </c>
      <c r="O338" t="str">
        <f t="shared" si="12"/>
        <v>WHEN 'SEMI-' THEN 'Large Cargo Vehicles'</v>
      </c>
    </row>
    <row r="339" spans="1:16" x14ac:dyDescent="0.25">
      <c r="A339" s="5" t="s">
        <v>337</v>
      </c>
      <c r="B339" s="5">
        <v>3</v>
      </c>
      <c r="C339" s="2" t="s">
        <v>1178</v>
      </c>
      <c r="N339" t="str">
        <f t="shared" si="13"/>
        <v xml:space="preserve">'commerical' OR </v>
      </c>
      <c r="O339" t="str">
        <f t="shared" si="12"/>
        <v>WHEN 'commerical' THEN 'Unidentified Commercial Vehicles'</v>
      </c>
    </row>
    <row r="340" spans="1:16" x14ac:dyDescent="0.25">
      <c r="A340" s="5" t="s">
        <v>338</v>
      </c>
      <c r="B340" s="5">
        <v>3</v>
      </c>
      <c r="C340" s="2" t="s">
        <v>1197</v>
      </c>
      <c r="N340" t="str">
        <f t="shared" si="13"/>
        <v xml:space="preserve">'dumps' OR </v>
      </c>
      <c r="O340" t="str">
        <f t="shared" si="12"/>
        <v>WHEN 'dumps' THEN 'Sanitation, Sweep &amp; Public Utility Vehicles'</v>
      </c>
    </row>
    <row r="341" spans="1:16" x14ac:dyDescent="0.25">
      <c r="A341" s="5" t="s">
        <v>339</v>
      </c>
      <c r="B341" s="5">
        <v>3</v>
      </c>
      <c r="C341" s="2" t="s">
        <v>1185</v>
      </c>
      <c r="N341" t="str">
        <f t="shared" si="13"/>
        <v xml:space="preserve">'FED E' OR </v>
      </c>
      <c r="O341" t="str">
        <f t="shared" si="12"/>
        <v>WHEN 'FED E' THEN 'Small Cargo Vehicles'</v>
      </c>
    </row>
    <row r="342" spans="1:16" x14ac:dyDescent="0.25">
      <c r="A342" s="5" t="s">
        <v>340</v>
      </c>
      <c r="B342" s="5">
        <v>3</v>
      </c>
      <c r="C342" s="2" t="s">
        <v>8</v>
      </c>
      <c r="N342" t="str">
        <f t="shared" si="13"/>
        <v xml:space="preserve">'MINIV' OR </v>
      </c>
      <c r="O342" t="str">
        <f t="shared" si="12"/>
        <v>WHEN 'MINIV' THEN 'Van'</v>
      </c>
      <c r="P342" t="str">
        <f>N342&amp;N343&amp;N344&amp;N345&amp;N346</f>
        <v xml:space="preserve">'MINIV' OR 'OIL T' OR 'Electric m' OR 'St' OR 'GEICO' OR </v>
      </c>
    </row>
    <row r="343" spans="1:16" x14ac:dyDescent="0.25">
      <c r="A343" s="5" t="s">
        <v>341</v>
      </c>
      <c r="B343" s="5">
        <v>3</v>
      </c>
      <c r="C343" s="2" t="s">
        <v>1184</v>
      </c>
      <c r="N343" t="str">
        <f t="shared" si="13"/>
        <v xml:space="preserve">'OIL T' OR </v>
      </c>
      <c r="O343" t="str">
        <f t="shared" si="12"/>
        <v>WHEN 'OIL T' THEN 'Large Cargo Vehicles'</v>
      </c>
    </row>
    <row r="344" spans="1:16" x14ac:dyDescent="0.25">
      <c r="A344" s="5" t="s">
        <v>342</v>
      </c>
      <c r="B344" s="5">
        <v>3</v>
      </c>
      <c r="C344" s="2" t="s">
        <v>1202</v>
      </c>
      <c r="N344" t="str">
        <f t="shared" si="13"/>
        <v xml:space="preserve">'Electric m' OR </v>
      </c>
      <c r="O344" t="str">
        <f t="shared" si="12"/>
        <v>WHEN 'Electric m' THEN 'Mopeds, Motorized Scooters &amp; Similar'</v>
      </c>
    </row>
    <row r="345" spans="1:16" x14ac:dyDescent="0.25">
      <c r="A345" s="5" t="s">
        <v>343</v>
      </c>
      <c r="B345" s="5">
        <v>3</v>
      </c>
      <c r="C345" s="2" t="s">
        <v>2258</v>
      </c>
      <c r="N345" t="str">
        <f t="shared" si="13"/>
        <v xml:space="preserve">'St' OR </v>
      </c>
      <c r="O345" t="str">
        <f t="shared" si="12"/>
        <v>WHEN 'St' THEN Null</v>
      </c>
    </row>
    <row r="346" spans="1:16" x14ac:dyDescent="0.25">
      <c r="A346" s="5" t="s">
        <v>344</v>
      </c>
      <c r="B346" s="5">
        <v>3</v>
      </c>
      <c r="C346" s="2" t="s">
        <v>2258</v>
      </c>
      <c r="N346" t="str">
        <f t="shared" si="13"/>
        <v xml:space="preserve">'GEICO' OR </v>
      </c>
      <c r="O346" t="str">
        <f t="shared" si="12"/>
        <v>WHEN 'GEICO' THEN Null</v>
      </c>
    </row>
    <row r="347" spans="1:16" x14ac:dyDescent="0.25">
      <c r="A347" s="5" t="s">
        <v>345</v>
      </c>
      <c r="B347" s="5">
        <v>3</v>
      </c>
      <c r="C347" s="2" t="s">
        <v>19</v>
      </c>
      <c r="N347" t="str">
        <f t="shared" si="13"/>
        <v xml:space="preserve">'AMBULANE' OR </v>
      </c>
      <c r="O347" t="str">
        <f t="shared" si="12"/>
        <v>WHEN 'AMBULANE' THEN 'Ambulance'</v>
      </c>
      <c r="P347" t="str">
        <f>N347&amp;N348&amp;N349&amp;N350&amp;N351</f>
        <v xml:space="preserve">'AMBULANE' OR 'CON ED TRU' OR 'SW' OR 'C2' OR 'FLEET' OR </v>
      </c>
    </row>
    <row r="348" spans="1:16" x14ac:dyDescent="0.25">
      <c r="A348" s="5" t="s">
        <v>346</v>
      </c>
      <c r="B348" s="5">
        <v>3</v>
      </c>
      <c r="C348" s="2" t="s">
        <v>2258</v>
      </c>
      <c r="N348" t="str">
        <f t="shared" si="13"/>
        <v xml:space="preserve">'CON ED TRU' OR </v>
      </c>
      <c r="O348" t="str">
        <f t="shared" si="12"/>
        <v>WHEN 'CON ED TRU' THEN Null</v>
      </c>
    </row>
    <row r="349" spans="1:16" x14ac:dyDescent="0.25">
      <c r="A349" s="5" t="s">
        <v>347</v>
      </c>
      <c r="B349" s="5">
        <v>2</v>
      </c>
      <c r="C349" s="2" t="s">
        <v>2258</v>
      </c>
      <c r="N349" t="str">
        <f t="shared" si="13"/>
        <v xml:space="preserve">'SW' OR </v>
      </c>
      <c r="O349" t="str">
        <f t="shared" si="12"/>
        <v>WHEN 'SW' THEN Null</v>
      </c>
    </row>
    <row r="350" spans="1:16" x14ac:dyDescent="0.25">
      <c r="A350" s="5" t="s">
        <v>348</v>
      </c>
      <c r="B350" s="5">
        <v>2</v>
      </c>
      <c r="C350" s="2" t="s">
        <v>2258</v>
      </c>
      <c r="N350" t="str">
        <f t="shared" si="13"/>
        <v xml:space="preserve">'C2' OR </v>
      </c>
      <c r="O350" t="str">
        <f t="shared" si="12"/>
        <v>WHEN 'C2' THEN Null</v>
      </c>
    </row>
    <row r="351" spans="1:16" x14ac:dyDescent="0.25">
      <c r="A351" s="5" t="s">
        <v>349</v>
      </c>
      <c r="B351" s="5">
        <v>2</v>
      </c>
      <c r="C351" s="2" t="s">
        <v>2258</v>
      </c>
      <c r="N351" t="str">
        <f t="shared" si="13"/>
        <v xml:space="preserve">'FLEET' OR </v>
      </c>
      <c r="O351" t="str">
        <f t="shared" si="12"/>
        <v>WHEN 'FLEET' THEN Null</v>
      </c>
    </row>
    <row r="352" spans="1:16" x14ac:dyDescent="0.25">
      <c r="A352" s="5" t="s">
        <v>350</v>
      </c>
      <c r="B352" s="5">
        <v>2</v>
      </c>
      <c r="C352" s="2" t="s">
        <v>64</v>
      </c>
      <c r="N352" t="str">
        <f t="shared" si="13"/>
        <v xml:space="preserve">'Post offic' OR </v>
      </c>
      <c r="O352" t="str">
        <f t="shared" si="12"/>
        <v>WHEN 'Post offic' THEN 'USPS'</v>
      </c>
      <c r="P352" t="str">
        <f>N352&amp;N353&amp;N354&amp;N355&amp;N356</f>
        <v xml:space="preserve">'Post offic' OR 'NYCHA' OR 'BoxTr' OR 'e com' OR 'TF' OR </v>
      </c>
    </row>
    <row r="353" spans="1:16" x14ac:dyDescent="0.25">
      <c r="A353" s="5" t="s">
        <v>351</v>
      </c>
      <c r="B353" s="5">
        <v>2</v>
      </c>
      <c r="C353" s="2" t="s">
        <v>2258</v>
      </c>
      <c r="N353" t="str">
        <f t="shared" si="13"/>
        <v xml:space="preserve">'NYCHA' OR </v>
      </c>
      <c r="O353" t="str">
        <f t="shared" si="12"/>
        <v>WHEN 'NYCHA' THEN Null</v>
      </c>
    </row>
    <row r="354" spans="1:16" x14ac:dyDescent="0.25">
      <c r="A354" s="5" t="s">
        <v>352</v>
      </c>
      <c r="B354" s="5">
        <v>2</v>
      </c>
      <c r="C354" s="2" t="s">
        <v>9</v>
      </c>
      <c r="N354" t="str">
        <f t="shared" si="13"/>
        <v xml:space="preserve">'BoxTr' OR </v>
      </c>
      <c r="O354" t="str">
        <f t="shared" si="12"/>
        <v>WHEN 'BoxTr' THEN 'Box Truck'</v>
      </c>
    </row>
    <row r="355" spans="1:16" x14ac:dyDescent="0.25">
      <c r="A355" s="5" t="s">
        <v>353</v>
      </c>
      <c r="B355" s="5">
        <v>2</v>
      </c>
      <c r="C355" s="2" t="s">
        <v>2258</v>
      </c>
      <c r="N355" t="str">
        <f t="shared" si="13"/>
        <v xml:space="preserve">'e com' OR </v>
      </c>
      <c r="O355" t="str">
        <f t="shared" si="12"/>
        <v>WHEN 'e com' THEN Null</v>
      </c>
    </row>
    <row r="356" spans="1:16" x14ac:dyDescent="0.25">
      <c r="A356" s="5" t="s">
        <v>354</v>
      </c>
      <c r="B356" s="5">
        <v>2</v>
      </c>
      <c r="C356" s="2" t="s">
        <v>2258</v>
      </c>
      <c r="N356" t="str">
        <f t="shared" si="13"/>
        <v xml:space="preserve">'TF' OR </v>
      </c>
      <c r="O356" t="str">
        <f t="shared" si="12"/>
        <v>WHEN 'TF' THEN Null</v>
      </c>
    </row>
    <row r="357" spans="1:16" x14ac:dyDescent="0.25">
      <c r="A357" s="5" t="s">
        <v>355</v>
      </c>
      <c r="B357" s="5">
        <v>2</v>
      </c>
      <c r="C357" s="2" t="s">
        <v>2258</v>
      </c>
      <c r="N357" t="str">
        <f t="shared" si="13"/>
        <v xml:space="preserve">'BUCKE' OR </v>
      </c>
      <c r="O357" t="str">
        <f t="shared" si="12"/>
        <v>WHEN 'BUCKE' THEN Null</v>
      </c>
      <c r="P357" t="str">
        <f>N357&amp;N358&amp;N359&amp;N360&amp;N361</f>
        <v xml:space="preserve">'BUCKE' OR 'Postal ser' OR 'MTA transi' OR 'DOLLY' OR 'HEAVY' OR </v>
      </c>
    </row>
    <row r="358" spans="1:16" x14ac:dyDescent="0.25">
      <c r="A358" s="5" t="s">
        <v>356</v>
      </c>
      <c r="B358" s="5">
        <v>2</v>
      </c>
      <c r="C358" s="2" t="s">
        <v>64</v>
      </c>
      <c r="N358" t="str">
        <f t="shared" si="13"/>
        <v xml:space="preserve">'Postal ser' OR </v>
      </c>
      <c r="O358" t="str">
        <f t="shared" si="12"/>
        <v>WHEN 'Postal ser' THEN 'USPS'</v>
      </c>
    </row>
    <row r="359" spans="1:16" x14ac:dyDescent="0.25">
      <c r="A359" s="5" t="s">
        <v>357</v>
      </c>
      <c r="B359" s="5">
        <v>2</v>
      </c>
      <c r="C359" s="2" t="s">
        <v>2258</v>
      </c>
      <c r="N359" t="str">
        <f t="shared" si="13"/>
        <v xml:space="preserve">'MTA transi' OR </v>
      </c>
      <c r="O359" t="str">
        <f t="shared" si="12"/>
        <v>WHEN 'MTA transi' THEN Null</v>
      </c>
    </row>
    <row r="360" spans="1:16" x14ac:dyDescent="0.25">
      <c r="A360" s="5" t="s">
        <v>358</v>
      </c>
      <c r="B360" s="5">
        <v>2</v>
      </c>
      <c r="C360" s="2" t="s">
        <v>2258</v>
      </c>
      <c r="N360" t="str">
        <f t="shared" si="13"/>
        <v xml:space="preserve">'DOLLY' OR </v>
      </c>
      <c r="O360" t="str">
        <f t="shared" si="12"/>
        <v>WHEN 'DOLLY' THEN Null</v>
      </c>
    </row>
    <row r="361" spans="1:16" x14ac:dyDescent="0.25">
      <c r="A361" s="5" t="s">
        <v>359</v>
      </c>
      <c r="B361" s="5">
        <v>2</v>
      </c>
      <c r="C361" s="2" t="s">
        <v>2258</v>
      </c>
      <c r="N361" t="str">
        <f t="shared" si="13"/>
        <v xml:space="preserve">'HEAVY' OR </v>
      </c>
      <c r="O361" t="str">
        <f t="shared" si="12"/>
        <v>WHEN 'HEAVY' THEN Null</v>
      </c>
    </row>
    <row r="362" spans="1:16" x14ac:dyDescent="0.25">
      <c r="A362" s="5" t="s">
        <v>360</v>
      </c>
      <c r="B362" s="5">
        <v>2</v>
      </c>
      <c r="C362" s="2" t="s">
        <v>1192</v>
      </c>
      <c r="N362" t="str">
        <f t="shared" si="13"/>
        <v xml:space="preserve">'NYPD TOW T' OR </v>
      </c>
      <c r="O362" t="str">
        <f t="shared" si="12"/>
        <v>WHEN 'NYPD TOW T' THEN 'Police'</v>
      </c>
      <c r="P362" t="str">
        <f>N362&amp;N363&amp;N364&amp;N365&amp;N366</f>
        <v xml:space="preserve">'NYPD TOW T' OR 'Pavin' OR 'NYC AMBULA' OR 'PUMP' OR 'TOWTR' OR </v>
      </c>
    </row>
    <row r="363" spans="1:16" x14ac:dyDescent="0.25">
      <c r="A363" s="5" t="s">
        <v>361</v>
      </c>
      <c r="B363" s="5">
        <v>2</v>
      </c>
      <c r="C363" s="2" t="s">
        <v>2258</v>
      </c>
      <c r="N363" t="str">
        <f t="shared" si="13"/>
        <v xml:space="preserve">'Pavin' OR </v>
      </c>
      <c r="O363" t="str">
        <f t="shared" si="12"/>
        <v>WHEN 'Pavin' THEN Null</v>
      </c>
    </row>
    <row r="364" spans="1:16" x14ac:dyDescent="0.25">
      <c r="A364" s="5" t="s">
        <v>362</v>
      </c>
      <c r="B364" s="5">
        <v>2</v>
      </c>
      <c r="C364" s="2" t="s">
        <v>19</v>
      </c>
      <c r="N364" t="str">
        <f t="shared" si="13"/>
        <v xml:space="preserve">'NYC AMBULA' OR </v>
      </c>
      <c r="O364" t="str">
        <f t="shared" si="12"/>
        <v>WHEN 'NYC AMBULA' THEN 'Ambulance'</v>
      </c>
    </row>
    <row r="365" spans="1:16" x14ac:dyDescent="0.25">
      <c r="A365" s="5" t="s">
        <v>363</v>
      </c>
      <c r="B365" s="5">
        <v>2</v>
      </c>
      <c r="C365" s="2" t="s">
        <v>2258</v>
      </c>
      <c r="N365" t="str">
        <f t="shared" si="13"/>
        <v xml:space="preserve">'PUMP' OR </v>
      </c>
      <c r="O365" t="str">
        <f t="shared" si="12"/>
        <v>WHEN 'PUMP' THEN Null</v>
      </c>
    </row>
    <row r="366" spans="1:16" x14ac:dyDescent="0.25">
      <c r="A366" s="5" t="s">
        <v>364</v>
      </c>
      <c r="B366" s="5">
        <v>2</v>
      </c>
      <c r="C366" s="2" t="s">
        <v>1182</v>
      </c>
      <c r="N366" t="str">
        <f t="shared" si="13"/>
        <v xml:space="preserve">'TOWTR' OR </v>
      </c>
      <c r="O366" t="str">
        <f t="shared" si="12"/>
        <v>WHEN 'TOWTR' THEN 'Tow Trucks'</v>
      </c>
    </row>
    <row r="367" spans="1:16" x14ac:dyDescent="0.25">
      <c r="A367" s="5" t="s">
        <v>365</v>
      </c>
      <c r="B367" s="5">
        <v>2</v>
      </c>
      <c r="C367" s="2" t="s">
        <v>2258</v>
      </c>
      <c r="N367" t="str">
        <f t="shared" si="13"/>
        <v xml:space="preserve">'NOT I' OR </v>
      </c>
      <c r="O367" t="str">
        <f t="shared" si="12"/>
        <v>WHEN 'NOT I' THEN Null</v>
      </c>
      <c r="P367" t="str">
        <f>N367&amp;N368&amp;N369&amp;N370&amp;N371</f>
        <v xml:space="preserve">'NOT I' OR 'Grumman LL' OR 'SMART' OR '50cc Scoot' OR 'STREET CLE' OR </v>
      </c>
    </row>
    <row r="368" spans="1:16" x14ac:dyDescent="0.25">
      <c r="A368" s="5" t="s">
        <v>366</v>
      </c>
      <c r="B368" s="5">
        <v>2</v>
      </c>
      <c r="C368" s="2" t="s">
        <v>2258</v>
      </c>
      <c r="N368" t="str">
        <f t="shared" si="13"/>
        <v xml:space="preserve">'Grumman LL' OR </v>
      </c>
      <c r="O368" t="str">
        <f t="shared" si="12"/>
        <v>WHEN 'Grumman LL' THEN Null</v>
      </c>
    </row>
    <row r="369" spans="1:16" x14ac:dyDescent="0.25">
      <c r="A369" s="5" t="s">
        <v>367</v>
      </c>
      <c r="B369" s="5">
        <v>2</v>
      </c>
      <c r="C369" s="2" t="s">
        <v>2258</v>
      </c>
      <c r="N369" t="str">
        <f t="shared" si="13"/>
        <v xml:space="preserve">'SMART' OR </v>
      </c>
      <c r="O369" t="str">
        <f t="shared" si="12"/>
        <v>WHEN 'SMART' THEN Null</v>
      </c>
    </row>
    <row r="370" spans="1:16" x14ac:dyDescent="0.25">
      <c r="A370" s="5" t="s">
        <v>368</v>
      </c>
      <c r="B370" s="5">
        <v>2</v>
      </c>
      <c r="C370" s="2" t="s">
        <v>1202</v>
      </c>
      <c r="N370" t="str">
        <f t="shared" si="13"/>
        <v xml:space="preserve">'50cc Scoot' OR </v>
      </c>
      <c r="O370" t="str">
        <f t="shared" si="12"/>
        <v>WHEN '50cc Scoot' THEN 'Mopeds, Motorized Scooters &amp; Similar'</v>
      </c>
    </row>
    <row r="371" spans="1:16" x14ac:dyDescent="0.25">
      <c r="A371" s="5" t="s">
        <v>369</v>
      </c>
      <c r="B371" s="5">
        <v>2</v>
      </c>
      <c r="C371" s="2" t="s">
        <v>1197</v>
      </c>
      <c r="N371" t="str">
        <f t="shared" si="13"/>
        <v xml:space="preserve">'STREET CLE' OR </v>
      </c>
      <c r="O371" t="str">
        <f t="shared" si="12"/>
        <v>WHEN 'STREET CLE' THEN 'Sanitation, Sweep &amp; Public Utility Vehicles'</v>
      </c>
    </row>
    <row r="372" spans="1:16" x14ac:dyDescent="0.25">
      <c r="A372" s="5" t="s">
        <v>370</v>
      </c>
      <c r="B372" s="5">
        <v>2</v>
      </c>
      <c r="C372" s="2" t="s">
        <v>2258</v>
      </c>
      <c r="N372" t="str">
        <f t="shared" si="13"/>
        <v xml:space="preserve">'FRONT' OR </v>
      </c>
      <c r="O372" t="str">
        <f t="shared" si="12"/>
        <v>WHEN 'FRONT' THEN Null</v>
      </c>
      <c r="P372" t="str">
        <f>N372&amp;N373&amp;N374&amp;N375&amp;N376</f>
        <v xml:space="preserve">'FRONT' OR 'FUEL' OR 'RGS' OR 'SCOO' OR 'Access-A-R' OR </v>
      </c>
    </row>
    <row r="373" spans="1:16" x14ac:dyDescent="0.25">
      <c r="A373" s="5" t="s">
        <v>371</v>
      </c>
      <c r="B373" s="5">
        <v>2</v>
      </c>
      <c r="C373" s="2" t="s">
        <v>2258</v>
      </c>
      <c r="N373" t="str">
        <f t="shared" si="13"/>
        <v xml:space="preserve">'FUEL' OR </v>
      </c>
      <c r="O373" t="str">
        <f t="shared" si="12"/>
        <v>WHEN 'FUEL' THEN Null</v>
      </c>
    </row>
    <row r="374" spans="1:16" x14ac:dyDescent="0.25">
      <c r="A374" s="5" t="s">
        <v>372</v>
      </c>
      <c r="B374" s="5">
        <v>2</v>
      </c>
      <c r="C374" s="2" t="s">
        <v>2258</v>
      </c>
      <c r="N374" t="str">
        <f t="shared" si="13"/>
        <v xml:space="preserve">'RGS' OR </v>
      </c>
      <c r="O374" t="str">
        <f t="shared" si="12"/>
        <v>WHEN 'RGS' THEN Null</v>
      </c>
    </row>
    <row r="375" spans="1:16" x14ac:dyDescent="0.25">
      <c r="A375" s="5" t="s">
        <v>373</v>
      </c>
      <c r="B375" s="5">
        <v>2</v>
      </c>
      <c r="C375" s="2" t="s">
        <v>1202</v>
      </c>
      <c r="N375" t="str">
        <f t="shared" si="13"/>
        <v xml:space="preserve">'SCOO' OR </v>
      </c>
      <c r="O375" t="str">
        <f t="shared" si="12"/>
        <v>WHEN 'SCOO' THEN 'Mopeds, Motorized Scooters &amp; Similar'</v>
      </c>
    </row>
    <row r="376" spans="1:16" x14ac:dyDescent="0.25">
      <c r="A376" s="5" t="s">
        <v>374</v>
      </c>
      <c r="B376" s="5">
        <v>2</v>
      </c>
      <c r="C376" s="2" t="s">
        <v>2258</v>
      </c>
      <c r="N376" t="str">
        <f t="shared" si="13"/>
        <v xml:space="preserve">'Access-A-R' OR </v>
      </c>
      <c r="O376" t="str">
        <f t="shared" si="12"/>
        <v>WHEN 'Access-A-R' THEN Null</v>
      </c>
    </row>
    <row r="377" spans="1:16" x14ac:dyDescent="0.25">
      <c r="A377" s="5" t="s">
        <v>375</v>
      </c>
      <c r="B377" s="5">
        <v>2</v>
      </c>
      <c r="C377" s="2" t="s">
        <v>2258</v>
      </c>
      <c r="N377" t="str">
        <f t="shared" si="13"/>
        <v xml:space="preserve">'DODGE RAM' OR </v>
      </c>
      <c r="O377" t="str">
        <f t="shared" si="12"/>
        <v>WHEN 'DODGE RAM' THEN Null</v>
      </c>
      <c r="P377" t="str">
        <f>N377&amp;N378&amp;N379&amp;N380&amp;N381</f>
        <v xml:space="preserve">'DODGE RAM' OR 'amazon tru' OR 'Wheel' OR 'truck trai' OR 'I1' OR </v>
      </c>
    </row>
    <row r="378" spans="1:16" x14ac:dyDescent="0.25">
      <c r="A378" s="5" t="s">
        <v>376</v>
      </c>
      <c r="B378" s="5">
        <v>2</v>
      </c>
      <c r="C378" s="2" t="s">
        <v>1185</v>
      </c>
      <c r="N378" t="str">
        <f t="shared" si="13"/>
        <v xml:space="preserve">'amazon tru' OR </v>
      </c>
      <c r="O378" t="str">
        <f t="shared" si="12"/>
        <v>WHEN 'amazon tru' THEN 'Small Cargo Vehicles'</v>
      </c>
    </row>
    <row r="379" spans="1:16" x14ac:dyDescent="0.25">
      <c r="A379" s="5" t="s">
        <v>377</v>
      </c>
      <c r="B379" s="5">
        <v>2</v>
      </c>
      <c r="C379" s="2" t="s">
        <v>2258</v>
      </c>
      <c r="N379" t="str">
        <f t="shared" si="13"/>
        <v xml:space="preserve">'Wheel' OR </v>
      </c>
      <c r="O379" t="str">
        <f t="shared" si="12"/>
        <v>WHEN 'Wheel' THEN Null</v>
      </c>
    </row>
    <row r="380" spans="1:16" x14ac:dyDescent="0.25">
      <c r="A380" s="5" t="s">
        <v>378</v>
      </c>
      <c r="B380" s="5">
        <v>2</v>
      </c>
      <c r="C380" s="2" t="s">
        <v>2258</v>
      </c>
      <c r="N380" t="str">
        <f t="shared" si="13"/>
        <v xml:space="preserve">'truck trai' OR </v>
      </c>
      <c r="O380" t="str">
        <f t="shared" si="12"/>
        <v>WHEN 'truck trai' THEN Null</v>
      </c>
    </row>
    <row r="381" spans="1:16" x14ac:dyDescent="0.25">
      <c r="A381" s="5" t="s">
        <v>379</v>
      </c>
      <c r="B381" s="5">
        <v>2</v>
      </c>
      <c r="C381" s="2" t="s">
        <v>2258</v>
      </c>
      <c r="N381" t="str">
        <f t="shared" si="13"/>
        <v xml:space="preserve">'I1' OR </v>
      </c>
      <c r="O381" t="str">
        <f t="shared" si="12"/>
        <v>WHEN 'I1' THEN Null</v>
      </c>
    </row>
    <row r="382" spans="1:16" x14ac:dyDescent="0.25">
      <c r="A382" s="5" t="s">
        <v>380</v>
      </c>
      <c r="B382" s="5">
        <v>2</v>
      </c>
      <c r="C382" s="2" t="s">
        <v>2258</v>
      </c>
      <c r="N382" t="str">
        <f t="shared" si="13"/>
        <v xml:space="preserve">'CART' OR </v>
      </c>
      <c r="O382" t="str">
        <f t="shared" si="12"/>
        <v>WHEN 'CART' THEN Null</v>
      </c>
      <c r="P382" t="str">
        <f>N382&amp;N383&amp;N384&amp;N385&amp;N386</f>
        <v xml:space="preserve">'CART' OR 'ESU T' OR '4door' OR 'Bicyc' OR 'FOOD CART' OR </v>
      </c>
    </row>
    <row r="383" spans="1:16" x14ac:dyDescent="0.25">
      <c r="A383" s="5" t="s">
        <v>381</v>
      </c>
      <c r="B383" s="5">
        <v>2</v>
      </c>
      <c r="C383" s="2" t="s">
        <v>2258</v>
      </c>
      <c r="N383" t="str">
        <f t="shared" si="13"/>
        <v xml:space="preserve">'ESU T' OR </v>
      </c>
      <c r="O383" t="str">
        <f t="shared" si="12"/>
        <v>WHEN 'ESU T' THEN Null</v>
      </c>
    </row>
    <row r="384" spans="1:16" x14ac:dyDescent="0.25">
      <c r="A384" s="5" t="s">
        <v>382</v>
      </c>
      <c r="B384" s="5">
        <v>2</v>
      </c>
      <c r="C384" s="2" t="s">
        <v>0</v>
      </c>
      <c r="N384" t="str">
        <f t="shared" si="13"/>
        <v xml:space="preserve">'4door' OR </v>
      </c>
      <c r="O384" t="str">
        <f t="shared" si="12"/>
        <v>WHEN '4door' THEN 'Sedan'</v>
      </c>
    </row>
    <row r="385" spans="1:16" x14ac:dyDescent="0.25">
      <c r="A385" s="5" t="s">
        <v>383</v>
      </c>
      <c r="B385" s="5">
        <v>2</v>
      </c>
      <c r="C385" s="2" t="s">
        <v>1201</v>
      </c>
      <c r="N385" t="str">
        <f t="shared" si="13"/>
        <v xml:space="preserve">'Bicyc' OR </v>
      </c>
      <c r="O385" t="str">
        <f t="shared" si="12"/>
        <v>WHEN 'Bicyc' THEN 'Bikes &amp; Self Propelled Vehicles'</v>
      </c>
    </row>
    <row r="386" spans="1:16" x14ac:dyDescent="0.25">
      <c r="A386" s="5" t="s">
        <v>384</v>
      </c>
      <c r="B386" s="5">
        <v>2</v>
      </c>
      <c r="C386" s="2" t="s">
        <v>1190</v>
      </c>
      <c r="N386" t="str">
        <f t="shared" si="13"/>
        <v xml:space="preserve">'FOOD CART' OR </v>
      </c>
      <c r="O386" t="str">
        <f t="shared" ref="O386:O449" si="14">IF(NOT(ISBLANK(C386)),IF(NOT(C386="NULL"),"WHEN '"&amp;A386&amp;"' THEN '"&amp;C386&amp;"'","WHEN '"&amp;A386&amp;"' THEN "&amp;C386&amp;""),"")</f>
        <v>WHEN 'FOOD CART' THEN 'Food &amp; Beverage Service'</v>
      </c>
    </row>
    <row r="387" spans="1:16" x14ac:dyDescent="0.25">
      <c r="A387" s="5" t="s">
        <v>385</v>
      </c>
      <c r="B387" s="5">
        <v>2</v>
      </c>
      <c r="C387" s="2" t="s">
        <v>1183</v>
      </c>
      <c r="N387" t="str">
        <f t="shared" ref="N387:N450" si="15">IF(NOT(ISBLANK(C387)),"'"&amp;A387&amp;"' OR ","")</f>
        <v xml:space="preserve">'FD Ambulan' OR </v>
      </c>
      <c r="O387" t="str">
        <f t="shared" si="14"/>
        <v>WHEN 'FD Ambulan' THEN 'Fire Department Vehicles'</v>
      </c>
      <c r="P387" t="str">
        <f>N387&amp;N388&amp;N389&amp;N390&amp;N391</f>
        <v xml:space="preserve">'FD Ambulan' OR 'PEDIC' OR 'SWT' OR 'BS' OR 'Omnibus' OR </v>
      </c>
    </row>
    <row r="388" spans="1:16" x14ac:dyDescent="0.25">
      <c r="A388" s="5" t="s">
        <v>386</v>
      </c>
      <c r="B388" s="5">
        <v>2</v>
      </c>
      <c r="C388" s="2" t="s">
        <v>2258</v>
      </c>
      <c r="N388" t="str">
        <f t="shared" si="15"/>
        <v xml:space="preserve">'PEDIC' OR </v>
      </c>
      <c r="O388" t="str">
        <f t="shared" si="14"/>
        <v>WHEN 'PEDIC' THEN Null</v>
      </c>
    </row>
    <row r="389" spans="1:16" x14ac:dyDescent="0.25">
      <c r="A389" s="5" t="s">
        <v>387</v>
      </c>
      <c r="B389" s="5">
        <v>2</v>
      </c>
      <c r="C389" s="2" t="s">
        <v>2258</v>
      </c>
      <c r="N389" t="str">
        <f t="shared" si="15"/>
        <v xml:space="preserve">'SWT' OR </v>
      </c>
      <c r="O389" t="str">
        <f t="shared" si="14"/>
        <v>WHEN 'SWT' THEN Null</v>
      </c>
    </row>
    <row r="390" spans="1:16" x14ac:dyDescent="0.25">
      <c r="A390" s="5" t="s">
        <v>388</v>
      </c>
      <c r="B390" s="5">
        <v>2</v>
      </c>
      <c r="C390" s="2" t="s">
        <v>2258</v>
      </c>
      <c r="N390" t="str">
        <f t="shared" si="15"/>
        <v xml:space="preserve">'BS' OR </v>
      </c>
      <c r="O390" t="str">
        <f t="shared" si="14"/>
        <v>WHEN 'BS' THEN Null</v>
      </c>
    </row>
    <row r="391" spans="1:16" x14ac:dyDescent="0.25">
      <c r="A391" s="5" t="s">
        <v>389</v>
      </c>
      <c r="B391" s="5">
        <v>2</v>
      </c>
      <c r="C391" s="2" t="s">
        <v>7</v>
      </c>
      <c r="N391" t="str">
        <f t="shared" si="15"/>
        <v xml:space="preserve">'Omnibus' OR </v>
      </c>
      <c r="O391" t="str">
        <f t="shared" si="14"/>
        <v>WHEN 'Omnibus' THEN 'Bus'</v>
      </c>
    </row>
    <row r="392" spans="1:16" x14ac:dyDescent="0.25">
      <c r="A392" s="5" t="s">
        <v>390</v>
      </c>
      <c r="B392" s="5">
        <v>2</v>
      </c>
      <c r="C392" s="2" t="s">
        <v>2258</v>
      </c>
      <c r="N392" t="str">
        <f t="shared" si="15"/>
        <v xml:space="preserve">'Ram' OR </v>
      </c>
      <c r="O392" t="str">
        <f t="shared" si="14"/>
        <v>WHEN 'Ram' THEN Null</v>
      </c>
      <c r="P392" t="str">
        <f>N392&amp;N393&amp;N394&amp;N395&amp;N396</f>
        <v xml:space="preserve">'Ram' OR 'Budge' OR 'Dot' OR 'd1' OR 'Mopped' OR </v>
      </c>
    </row>
    <row r="393" spans="1:16" x14ac:dyDescent="0.25">
      <c r="A393" s="5" t="s">
        <v>391</v>
      </c>
      <c r="B393" s="5">
        <v>2</v>
      </c>
      <c r="C393" s="2" t="s">
        <v>2258</v>
      </c>
      <c r="N393" t="str">
        <f t="shared" si="15"/>
        <v xml:space="preserve">'Budge' OR </v>
      </c>
      <c r="O393" t="str">
        <f t="shared" si="14"/>
        <v>WHEN 'Budge' THEN Null</v>
      </c>
    </row>
    <row r="394" spans="1:16" x14ac:dyDescent="0.25">
      <c r="A394" s="5" t="s">
        <v>392</v>
      </c>
      <c r="B394" s="5">
        <v>2</v>
      </c>
      <c r="C394" s="2" t="s">
        <v>2258</v>
      </c>
      <c r="N394" t="str">
        <f t="shared" si="15"/>
        <v xml:space="preserve">'Dot' OR </v>
      </c>
      <c r="O394" t="str">
        <f t="shared" si="14"/>
        <v>WHEN 'Dot' THEN Null</v>
      </c>
    </row>
    <row r="395" spans="1:16" x14ac:dyDescent="0.25">
      <c r="A395" s="5" t="s">
        <v>393</v>
      </c>
      <c r="B395" s="5">
        <v>2</v>
      </c>
      <c r="C395" s="2" t="s">
        <v>2258</v>
      </c>
      <c r="N395" t="str">
        <f t="shared" si="15"/>
        <v xml:space="preserve">'d1' OR </v>
      </c>
      <c r="O395" t="str">
        <f t="shared" si="14"/>
        <v>WHEN 'd1' THEN Null</v>
      </c>
    </row>
    <row r="396" spans="1:16" x14ac:dyDescent="0.25">
      <c r="A396" s="5" t="s">
        <v>394</v>
      </c>
      <c r="B396" s="5">
        <v>2</v>
      </c>
      <c r="C396" s="2" t="s">
        <v>1202</v>
      </c>
      <c r="N396" t="str">
        <f t="shared" si="15"/>
        <v xml:space="preserve">'Mopped' OR </v>
      </c>
      <c r="O396" t="str">
        <f t="shared" si="14"/>
        <v>WHEN 'Mopped' THEN 'Mopeds, Motorized Scooters &amp; Similar'</v>
      </c>
    </row>
    <row r="397" spans="1:16" x14ac:dyDescent="0.25">
      <c r="A397" s="5" t="s">
        <v>395</v>
      </c>
      <c r="B397" s="5">
        <v>2</v>
      </c>
      <c r="C397" s="2" t="s">
        <v>395</v>
      </c>
      <c r="N397" t="str">
        <f t="shared" si="15"/>
        <v xml:space="preserve">'Schoolbus' OR </v>
      </c>
      <c r="O397" t="str">
        <f t="shared" si="14"/>
        <v>WHEN 'Schoolbus' THEN 'Schoolbus'</v>
      </c>
      <c r="P397" t="str">
        <f>N397&amp;N398&amp;N399&amp;N400&amp;N401</f>
        <v xml:space="preserve">'Schoolbus' OR 'SEGWA' OR 'NEW Y' OR 'Constructi' OR 'E bike' OR </v>
      </c>
    </row>
    <row r="398" spans="1:16" x14ac:dyDescent="0.25">
      <c r="A398" s="5" t="s">
        <v>396</v>
      </c>
      <c r="B398" s="5">
        <v>2</v>
      </c>
      <c r="C398" s="2" t="s">
        <v>1202</v>
      </c>
      <c r="N398" t="str">
        <f t="shared" si="15"/>
        <v xml:space="preserve">'SEGWA' OR </v>
      </c>
      <c r="O398" t="str">
        <f t="shared" si="14"/>
        <v>WHEN 'SEGWA' THEN 'Mopeds, Motorized Scooters &amp; Similar'</v>
      </c>
    </row>
    <row r="399" spans="1:16" x14ac:dyDescent="0.25">
      <c r="A399" s="5" t="s">
        <v>397</v>
      </c>
      <c r="B399" s="5">
        <v>2</v>
      </c>
      <c r="C399" s="2" t="s">
        <v>2258</v>
      </c>
      <c r="N399" t="str">
        <f t="shared" si="15"/>
        <v xml:space="preserve">'NEW Y' OR </v>
      </c>
      <c r="O399" t="str">
        <f t="shared" si="14"/>
        <v>WHEN 'NEW Y' THEN Null</v>
      </c>
    </row>
    <row r="400" spans="1:16" x14ac:dyDescent="0.25">
      <c r="A400" s="5" t="s">
        <v>398</v>
      </c>
      <c r="B400" s="5">
        <v>2</v>
      </c>
      <c r="C400" s="2" t="s">
        <v>1179</v>
      </c>
      <c r="N400" t="str">
        <f t="shared" si="15"/>
        <v xml:space="preserve">'Constructi' OR </v>
      </c>
      <c r="O400" t="str">
        <f t="shared" si="14"/>
        <v>WHEN 'Constructi' THEN 'Construction'</v>
      </c>
    </row>
    <row r="401" spans="1:16" x14ac:dyDescent="0.25">
      <c r="A401" s="5" t="s">
        <v>399</v>
      </c>
      <c r="B401" s="5">
        <v>2</v>
      </c>
      <c r="C401" s="2" t="s">
        <v>1202</v>
      </c>
      <c r="N401" t="str">
        <f t="shared" si="15"/>
        <v xml:space="preserve">'E bike' OR </v>
      </c>
      <c r="O401" t="str">
        <f t="shared" si="14"/>
        <v>WHEN 'E bike' THEN 'Mopeds, Motorized Scooters &amp; Similar'</v>
      </c>
    </row>
    <row r="402" spans="1:16" x14ac:dyDescent="0.25">
      <c r="A402" s="5" t="s">
        <v>400</v>
      </c>
      <c r="B402" s="5">
        <v>2</v>
      </c>
      <c r="C402" s="2" t="s">
        <v>2258</v>
      </c>
      <c r="N402" t="str">
        <f t="shared" si="15"/>
        <v xml:space="preserve">'PSH' OR </v>
      </c>
      <c r="O402" t="str">
        <f t="shared" si="14"/>
        <v>WHEN 'PSH' THEN Null</v>
      </c>
      <c r="P402" t="str">
        <f>N402&amp;N403&amp;N404&amp;N405&amp;N406</f>
        <v xml:space="preserve">'PSH' OR '3-whe' OR 'City Owned' OR 'NAVIG' OR 'Skywatch' OR </v>
      </c>
    </row>
    <row r="403" spans="1:16" x14ac:dyDescent="0.25">
      <c r="A403" s="5" t="s">
        <v>401</v>
      </c>
      <c r="B403" s="5">
        <v>2</v>
      </c>
      <c r="C403" s="2" t="s">
        <v>2258</v>
      </c>
      <c r="N403" t="str">
        <f t="shared" si="15"/>
        <v xml:space="preserve">'3-whe' OR </v>
      </c>
      <c r="O403" t="str">
        <f t="shared" si="14"/>
        <v>WHEN '3-whe' THEN Null</v>
      </c>
    </row>
    <row r="404" spans="1:16" x14ac:dyDescent="0.25">
      <c r="A404" s="5" t="s">
        <v>402</v>
      </c>
      <c r="B404" s="5">
        <v>2</v>
      </c>
      <c r="C404" s="2" t="s">
        <v>2258</v>
      </c>
      <c r="N404" t="str">
        <f t="shared" si="15"/>
        <v xml:space="preserve">'City Owned' OR </v>
      </c>
      <c r="O404" t="str">
        <f t="shared" si="14"/>
        <v>WHEN 'City Owned' THEN Null</v>
      </c>
    </row>
    <row r="405" spans="1:16" x14ac:dyDescent="0.25">
      <c r="A405" s="5" t="s">
        <v>403</v>
      </c>
      <c r="B405" s="5">
        <v>2</v>
      </c>
      <c r="C405" s="2" t="s">
        <v>2258</v>
      </c>
      <c r="N405" t="str">
        <f t="shared" si="15"/>
        <v xml:space="preserve">'NAVIG' OR </v>
      </c>
      <c r="O405" t="str">
        <f t="shared" si="14"/>
        <v>WHEN 'NAVIG' THEN Null</v>
      </c>
    </row>
    <row r="406" spans="1:16" x14ac:dyDescent="0.25">
      <c r="A406" s="5" t="s">
        <v>404</v>
      </c>
      <c r="B406" s="5">
        <v>2</v>
      </c>
      <c r="C406" s="2" t="s">
        <v>2258</v>
      </c>
      <c r="N406" t="str">
        <f t="shared" si="15"/>
        <v xml:space="preserve">'Skywatch' OR </v>
      </c>
      <c r="O406" t="str">
        <f t="shared" si="14"/>
        <v>WHEN 'Skywatch' THEN Null</v>
      </c>
    </row>
    <row r="407" spans="1:16" x14ac:dyDescent="0.25">
      <c r="A407" s="5" t="s">
        <v>405</v>
      </c>
      <c r="B407" s="5">
        <v>2</v>
      </c>
      <c r="C407" s="2" t="s">
        <v>2258</v>
      </c>
      <c r="N407" t="str">
        <f t="shared" si="15"/>
        <v xml:space="preserve">'SUB' OR </v>
      </c>
      <c r="O407" t="str">
        <f t="shared" si="14"/>
        <v>WHEN 'SUB' THEN Null</v>
      </c>
      <c r="P407" t="str">
        <f>N407&amp;N408&amp;N409&amp;N410&amp;N411</f>
        <v xml:space="preserve">'SUB' OR 'na' OR 'USPS VAN' OR 'DUMPT' OR 'Subr' OR </v>
      </c>
    </row>
    <row r="408" spans="1:16" x14ac:dyDescent="0.25">
      <c r="A408" s="5" t="s">
        <v>406</v>
      </c>
      <c r="B408" s="5">
        <v>2</v>
      </c>
      <c r="C408" s="2" t="s">
        <v>2258</v>
      </c>
      <c r="N408" t="str">
        <f t="shared" si="15"/>
        <v xml:space="preserve">'na' OR </v>
      </c>
      <c r="O408" t="str">
        <f t="shared" si="14"/>
        <v>WHEN 'na' THEN Null</v>
      </c>
    </row>
    <row r="409" spans="1:16" x14ac:dyDescent="0.25">
      <c r="A409" s="5" t="s">
        <v>407</v>
      </c>
      <c r="B409" s="5">
        <v>2</v>
      </c>
      <c r="C409" s="2" t="s">
        <v>64</v>
      </c>
      <c r="N409" t="str">
        <f t="shared" si="15"/>
        <v xml:space="preserve">'USPS VAN' OR </v>
      </c>
      <c r="O409" t="str">
        <f t="shared" si="14"/>
        <v>WHEN 'USPS VAN' THEN 'USPS'</v>
      </c>
    </row>
    <row r="410" spans="1:16" x14ac:dyDescent="0.25">
      <c r="A410" s="5" t="s">
        <v>408</v>
      </c>
      <c r="B410" s="5">
        <v>2</v>
      </c>
      <c r="C410" s="2" t="s">
        <v>1197</v>
      </c>
      <c r="N410" t="str">
        <f t="shared" si="15"/>
        <v xml:space="preserve">'DUMPT' OR </v>
      </c>
      <c r="O410" t="str">
        <f t="shared" si="14"/>
        <v>WHEN 'DUMPT' THEN 'Sanitation, Sweep &amp; Public Utility Vehicles'</v>
      </c>
    </row>
    <row r="411" spans="1:16" x14ac:dyDescent="0.25">
      <c r="A411" s="5" t="s">
        <v>409</v>
      </c>
      <c r="B411" s="5">
        <v>2</v>
      </c>
      <c r="C411" s="2" t="s">
        <v>2258</v>
      </c>
      <c r="N411" t="str">
        <f t="shared" si="15"/>
        <v xml:space="preserve">'Subr' OR </v>
      </c>
      <c r="O411" t="str">
        <f t="shared" si="14"/>
        <v>WHEN 'Subr' THEN Null</v>
      </c>
    </row>
    <row r="412" spans="1:16" x14ac:dyDescent="0.25">
      <c r="A412" s="5" t="s">
        <v>410</v>
      </c>
      <c r="B412" s="5">
        <v>2</v>
      </c>
      <c r="C412" s="2" t="s">
        <v>1197</v>
      </c>
      <c r="N412" t="str">
        <f t="shared" si="15"/>
        <v xml:space="preserve">'plow' OR </v>
      </c>
      <c r="O412" t="str">
        <f t="shared" si="14"/>
        <v>WHEN 'plow' THEN 'Sanitation, Sweep &amp; Public Utility Vehicles'</v>
      </c>
      <c r="P412" t="str">
        <f>N412&amp;N413&amp;N414&amp;N415&amp;N416</f>
        <v xml:space="preserve">'plow' OR 'VAV' OR 'NYC F' OR 'US' OR 'fed ex tru' OR </v>
      </c>
    </row>
    <row r="413" spans="1:16" x14ac:dyDescent="0.25">
      <c r="A413" s="5" t="s">
        <v>411</v>
      </c>
      <c r="B413" s="5">
        <v>2</v>
      </c>
      <c r="C413" s="2" t="s">
        <v>2258</v>
      </c>
      <c r="N413" t="str">
        <f t="shared" si="15"/>
        <v xml:space="preserve">'VAV' OR </v>
      </c>
      <c r="O413" t="str">
        <f t="shared" si="14"/>
        <v>WHEN 'VAV' THEN Null</v>
      </c>
    </row>
    <row r="414" spans="1:16" x14ac:dyDescent="0.25">
      <c r="A414" s="5" t="s">
        <v>412</v>
      </c>
      <c r="B414" s="5">
        <v>2</v>
      </c>
      <c r="C414" s="2" t="s">
        <v>1183</v>
      </c>
      <c r="N414" t="str">
        <f t="shared" si="15"/>
        <v xml:space="preserve">'NYC F' OR </v>
      </c>
      <c r="O414" t="str">
        <f t="shared" si="14"/>
        <v>WHEN 'NYC F' THEN 'Fire Department Vehicles'</v>
      </c>
    </row>
    <row r="415" spans="1:16" x14ac:dyDescent="0.25">
      <c r="A415" s="5" t="s">
        <v>413</v>
      </c>
      <c r="B415" s="5">
        <v>2</v>
      </c>
      <c r="C415" s="2" t="s">
        <v>2258</v>
      </c>
      <c r="N415" t="str">
        <f t="shared" si="15"/>
        <v xml:space="preserve">'US' OR </v>
      </c>
      <c r="O415" t="str">
        <f t="shared" si="14"/>
        <v>WHEN 'US' THEN Null</v>
      </c>
    </row>
    <row r="416" spans="1:16" x14ac:dyDescent="0.25">
      <c r="A416" s="5" t="s">
        <v>414</v>
      </c>
      <c r="B416" s="5">
        <v>2</v>
      </c>
      <c r="C416" s="2" t="s">
        <v>1185</v>
      </c>
      <c r="N416" t="str">
        <f t="shared" si="15"/>
        <v xml:space="preserve">'fed ex tru' OR </v>
      </c>
      <c r="O416" t="str">
        <f t="shared" si="14"/>
        <v>WHEN 'fed ex tru' THEN 'Small Cargo Vehicles'</v>
      </c>
    </row>
    <row r="417" spans="1:16" x14ac:dyDescent="0.25">
      <c r="A417" s="5" t="s">
        <v>415</v>
      </c>
      <c r="B417" s="5">
        <v>2</v>
      </c>
      <c r="C417" s="2" t="s">
        <v>1183</v>
      </c>
      <c r="N417" t="str">
        <f t="shared" si="15"/>
        <v xml:space="preserve">'NYC FIRE T' OR </v>
      </c>
      <c r="O417" t="str">
        <f t="shared" si="14"/>
        <v>WHEN 'NYC FIRE T' THEN 'Fire Department Vehicles'</v>
      </c>
      <c r="P417" t="str">
        <f>N417&amp;N418&amp;N419&amp;N420&amp;N421</f>
        <v xml:space="preserve">'NYC FIRE T' OR 'FREIGHT TR' OR 'toyot' OR 'SCOOTER GA' OR 'PERM' OR </v>
      </c>
    </row>
    <row r="418" spans="1:16" x14ac:dyDescent="0.25">
      <c r="A418" s="5" t="s">
        <v>416</v>
      </c>
      <c r="B418" s="5">
        <v>2</v>
      </c>
      <c r="C418" s="2" t="s">
        <v>2258</v>
      </c>
      <c r="N418" t="str">
        <f t="shared" si="15"/>
        <v xml:space="preserve">'FREIGHT TR' OR </v>
      </c>
      <c r="O418" t="str">
        <f t="shared" si="14"/>
        <v>WHEN 'FREIGHT TR' THEN Null</v>
      </c>
    </row>
    <row r="419" spans="1:16" x14ac:dyDescent="0.25">
      <c r="A419" s="5" t="s">
        <v>417</v>
      </c>
      <c r="B419" s="5">
        <v>2</v>
      </c>
      <c r="C419" s="2" t="s">
        <v>2258</v>
      </c>
      <c r="N419" t="str">
        <f t="shared" si="15"/>
        <v xml:space="preserve">'toyot' OR </v>
      </c>
      <c r="O419" t="str">
        <f t="shared" si="14"/>
        <v>WHEN 'toyot' THEN Null</v>
      </c>
    </row>
    <row r="420" spans="1:16" x14ac:dyDescent="0.25">
      <c r="A420" s="5" t="s">
        <v>418</v>
      </c>
      <c r="B420" s="5">
        <v>2</v>
      </c>
      <c r="C420" s="2" t="s">
        <v>2258</v>
      </c>
      <c r="N420" t="str">
        <f t="shared" si="15"/>
        <v xml:space="preserve">'SCOOTER GA' OR </v>
      </c>
      <c r="O420" t="str">
        <f t="shared" si="14"/>
        <v>WHEN 'SCOOTER GA' THEN Null</v>
      </c>
    </row>
    <row r="421" spans="1:16" x14ac:dyDescent="0.25">
      <c r="A421" s="5" t="s">
        <v>419</v>
      </c>
      <c r="B421" s="5">
        <v>2</v>
      </c>
      <c r="C421" s="2" t="s">
        <v>2258</v>
      </c>
      <c r="N421" t="str">
        <f t="shared" si="15"/>
        <v xml:space="preserve">'PERM' OR </v>
      </c>
      <c r="O421" t="str">
        <f t="shared" si="14"/>
        <v>WHEN 'PERM' THEN Null</v>
      </c>
    </row>
    <row r="422" spans="1:16" x14ac:dyDescent="0.25">
      <c r="A422" s="5" t="s">
        <v>420</v>
      </c>
      <c r="B422" s="5">
        <v>2</v>
      </c>
      <c r="C422" s="2" t="s">
        <v>2258</v>
      </c>
      <c r="N422" t="str">
        <f t="shared" si="15"/>
        <v xml:space="preserve">'Van (Trans' OR </v>
      </c>
      <c r="O422" t="str">
        <f t="shared" si="14"/>
        <v>WHEN 'Van (Trans' THEN Null</v>
      </c>
      <c r="P422" t="str">
        <f>N422&amp;N423&amp;N424&amp;N425&amp;N426</f>
        <v xml:space="preserve">'Van (Trans' OR 'NYC' OR 'TCN' OR 'KENWO' OR 'ladde' OR </v>
      </c>
    </row>
    <row r="423" spans="1:16" x14ac:dyDescent="0.25">
      <c r="A423" s="5" t="s">
        <v>421</v>
      </c>
      <c r="B423" s="5">
        <v>2</v>
      </c>
      <c r="C423" s="2" t="s">
        <v>2258</v>
      </c>
      <c r="N423" t="str">
        <f t="shared" si="15"/>
        <v xml:space="preserve">'NYC' OR </v>
      </c>
      <c r="O423" t="str">
        <f t="shared" si="14"/>
        <v>WHEN 'NYC' THEN Null</v>
      </c>
    </row>
    <row r="424" spans="1:16" x14ac:dyDescent="0.25">
      <c r="A424" s="5" t="s">
        <v>422</v>
      </c>
      <c r="B424" s="5">
        <v>2</v>
      </c>
      <c r="C424" s="2" t="s">
        <v>2258</v>
      </c>
      <c r="N424" t="str">
        <f t="shared" si="15"/>
        <v xml:space="preserve">'TCN' OR </v>
      </c>
      <c r="O424" t="str">
        <f t="shared" si="14"/>
        <v>WHEN 'TCN' THEN Null</v>
      </c>
    </row>
    <row r="425" spans="1:16" x14ac:dyDescent="0.25">
      <c r="A425" s="5" t="s">
        <v>423</v>
      </c>
      <c r="B425" s="5">
        <v>2</v>
      </c>
      <c r="C425" s="2" t="s">
        <v>2258</v>
      </c>
      <c r="N425" t="str">
        <f t="shared" si="15"/>
        <v xml:space="preserve">'KENWO' OR </v>
      </c>
      <c r="O425" t="str">
        <f t="shared" si="14"/>
        <v>WHEN 'KENWO' THEN Null</v>
      </c>
    </row>
    <row r="426" spans="1:16" x14ac:dyDescent="0.25">
      <c r="A426" s="5" t="s">
        <v>424</v>
      </c>
      <c r="B426" s="5">
        <v>2</v>
      </c>
      <c r="C426" s="2" t="s">
        <v>2258</v>
      </c>
      <c r="N426" t="str">
        <f t="shared" si="15"/>
        <v xml:space="preserve">'ladde' OR </v>
      </c>
      <c r="O426" t="str">
        <f t="shared" si="14"/>
        <v>WHEN 'ladde' THEN Null</v>
      </c>
    </row>
    <row r="427" spans="1:16" x14ac:dyDescent="0.25">
      <c r="A427" s="5" t="s">
        <v>425</v>
      </c>
      <c r="B427" s="5">
        <v>2</v>
      </c>
      <c r="C427" s="2" t="s">
        <v>64</v>
      </c>
      <c r="N427" t="str">
        <f t="shared" si="15"/>
        <v xml:space="preserve">'USPS VEHIC' OR </v>
      </c>
      <c r="O427" t="str">
        <f t="shared" si="14"/>
        <v>WHEN 'USPS VEHIC' THEN 'USPS'</v>
      </c>
      <c r="P427" t="str">
        <f>N427&amp;N428&amp;N429&amp;N430&amp;N431</f>
        <v xml:space="preserve">'USPS VEHIC' OR 'APP' OR 'vespa' OR 'FLATBED TO' OR 'standing s' OR </v>
      </c>
    </row>
    <row r="428" spans="1:16" x14ac:dyDescent="0.25">
      <c r="A428" s="5" t="s">
        <v>426</v>
      </c>
      <c r="B428" s="5">
        <v>2</v>
      </c>
      <c r="C428" s="2" t="s">
        <v>2258</v>
      </c>
      <c r="N428" t="str">
        <f t="shared" si="15"/>
        <v xml:space="preserve">'APP' OR </v>
      </c>
      <c r="O428" t="str">
        <f t="shared" si="14"/>
        <v>WHEN 'APP' THEN Null</v>
      </c>
    </row>
    <row r="429" spans="1:16" x14ac:dyDescent="0.25">
      <c r="A429" s="5" t="s">
        <v>427</v>
      </c>
      <c r="B429" s="5">
        <v>2</v>
      </c>
      <c r="C429" s="2" t="s">
        <v>1202</v>
      </c>
      <c r="N429" t="str">
        <f t="shared" si="15"/>
        <v xml:space="preserve">'vespa' OR </v>
      </c>
      <c r="O429" t="str">
        <f t="shared" si="14"/>
        <v>WHEN 'vespa' THEN 'Mopeds, Motorized Scooters &amp; Similar'</v>
      </c>
    </row>
    <row r="430" spans="1:16" x14ac:dyDescent="0.25">
      <c r="A430" s="5" t="s">
        <v>428</v>
      </c>
      <c r="B430" s="5">
        <v>2</v>
      </c>
      <c r="C430" s="2" t="s">
        <v>1182</v>
      </c>
      <c r="N430" t="str">
        <f t="shared" si="15"/>
        <v xml:space="preserve">'FLATBED TO' OR </v>
      </c>
      <c r="O430" t="str">
        <f t="shared" si="14"/>
        <v>WHEN 'FLATBED TO' THEN 'Tow Trucks'</v>
      </c>
    </row>
    <row r="431" spans="1:16" x14ac:dyDescent="0.25">
      <c r="A431" s="5" t="s">
        <v>429</v>
      </c>
      <c r="B431" s="5">
        <v>2</v>
      </c>
      <c r="C431" s="2" t="s">
        <v>2258</v>
      </c>
      <c r="N431" t="str">
        <f t="shared" si="15"/>
        <v xml:space="preserve">'standing s' OR </v>
      </c>
      <c r="O431" t="str">
        <f t="shared" si="14"/>
        <v>WHEN 'standing s' THEN Null</v>
      </c>
    </row>
    <row r="432" spans="1:16" x14ac:dyDescent="0.25">
      <c r="A432" s="5" t="s">
        <v>430</v>
      </c>
      <c r="B432" s="5">
        <v>2</v>
      </c>
      <c r="C432" s="2" t="s">
        <v>2258</v>
      </c>
      <c r="N432" t="str">
        <f t="shared" si="15"/>
        <v xml:space="preserve">'12 Pa' OR </v>
      </c>
      <c r="O432" t="str">
        <f t="shared" si="14"/>
        <v>WHEN '12 Pa' THEN Null</v>
      </c>
      <c r="P432" t="str">
        <f>N432&amp;N433&amp;N434&amp;N435&amp;N436</f>
        <v xml:space="preserve">'12 Pa' OR 'BOOM' OR 'VAN W' OR 'Mailtruck' OR 'Horse carr' OR </v>
      </c>
    </row>
    <row r="433" spans="1:16" x14ac:dyDescent="0.25">
      <c r="A433" s="5" t="s">
        <v>431</v>
      </c>
      <c r="B433" s="5">
        <v>2</v>
      </c>
      <c r="C433" s="2" t="s">
        <v>2258</v>
      </c>
      <c r="N433" t="str">
        <f t="shared" si="15"/>
        <v xml:space="preserve">'BOOM' OR </v>
      </c>
      <c r="O433" t="str">
        <f t="shared" si="14"/>
        <v>WHEN 'BOOM' THEN Null</v>
      </c>
    </row>
    <row r="434" spans="1:16" x14ac:dyDescent="0.25">
      <c r="A434" s="5" t="s">
        <v>432</v>
      </c>
      <c r="B434" s="5">
        <v>2</v>
      </c>
      <c r="C434" s="2" t="s">
        <v>2258</v>
      </c>
      <c r="N434" t="str">
        <f t="shared" si="15"/>
        <v xml:space="preserve">'VAN W' OR </v>
      </c>
      <c r="O434" t="str">
        <f t="shared" si="14"/>
        <v>WHEN 'VAN W' THEN Null</v>
      </c>
    </row>
    <row r="435" spans="1:16" x14ac:dyDescent="0.25">
      <c r="A435" s="5" t="s">
        <v>433</v>
      </c>
      <c r="B435" s="5">
        <v>2</v>
      </c>
      <c r="C435" s="2" t="s">
        <v>64</v>
      </c>
      <c r="N435" t="str">
        <f t="shared" si="15"/>
        <v xml:space="preserve">'Mailtruck' OR </v>
      </c>
      <c r="O435" t="str">
        <f t="shared" si="14"/>
        <v>WHEN 'Mailtruck' THEN 'USPS'</v>
      </c>
    </row>
    <row r="436" spans="1:16" x14ac:dyDescent="0.25">
      <c r="A436" s="5" t="s">
        <v>434</v>
      </c>
      <c r="B436" s="5">
        <v>2</v>
      </c>
      <c r="C436" s="2" t="s">
        <v>204</v>
      </c>
      <c r="N436" t="str">
        <f t="shared" si="15"/>
        <v xml:space="preserve">'Horse carr' OR </v>
      </c>
      <c r="O436" t="str">
        <f t="shared" si="14"/>
        <v>WHEN 'Horse carr' THEN 'Horse'</v>
      </c>
    </row>
    <row r="437" spans="1:16" x14ac:dyDescent="0.25">
      <c r="A437" s="5" t="s">
        <v>435</v>
      </c>
      <c r="B437" s="5">
        <v>2</v>
      </c>
      <c r="C437" s="2" t="s">
        <v>2258</v>
      </c>
      <c r="N437" t="str">
        <f t="shared" si="15"/>
        <v xml:space="preserve">'NYC TRANSI' OR </v>
      </c>
      <c r="O437" t="str">
        <f t="shared" si="14"/>
        <v>WHEN 'NYC TRANSI' THEN Null</v>
      </c>
      <c r="P437" t="str">
        <f>N437&amp;N438&amp;N439&amp;N440&amp;N441</f>
        <v xml:space="preserve">'NYC TRANSI' OR 'LEFT' OR 'G TOW' OR 'Detached t' OR 'EMS A' OR </v>
      </c>
    </row>
    <row r="438" spans="1:16" x14ac:dyDescent="0.25">
      <c r="A438" s="5" t="s">
        <v>436</v>
      </c>
      <c r="B438" s="5">
        <v>2</v>
      </c>
      <c r="C438" s="2" t="s">
        <v>2258</v>
      </c>
      <c r="N438" t="str">
        <f t="shared" si="15"/>
        <v xml:space="preserve">'LEFT' OR </v>
      </c>
      <c r="O438" t="str">
        <f t="shared" si="14"/>
        <v>WHEN 'LEFT' THEN Null</v>
      </c>
    </row>
    <row r="439" spans="1:16" x14ac:dyDescent="0.25">
      <c r="A439" s="5" t="s">
        <v>437</v>
      </c>
      <c r="B439" s="5">
        <v>2</v>
      </c>
      <c r="C439" s="2" t="s">
        <v>2258</v>
      </c>
      <c r="N439" t="str">
        <f t="shared" si="15"/>
        <v xml:space="preserve">'G TOW' OR </v>
      </c>
      <c r="O439" t="str">
        <f t="shared" si="14"/>
        <v>WHEN 'G TOW' THEN Null</v>
      </c>
    </row>
    <row r="440" spans="1:16" x14ac:dyDescent="0.25">
      <c r="A440" s="5" t="s">
        <v>438</v>
      </c>
      <c r="B440" s="5">
        <v>2</v>
      </c>
      <c r="C440" s="2" t="s">
        <v>1187</v>
      </c>
      <c r="N440" t="str">
        <f t="shared" si="15"/>
        <v xml:space="preserve">'Detached t' OR </v>
      </c>
      <c r="O440" t="str">
        <f t="shared" si="14"/>
        <v>WHEN 'Detached t' THEN 'Trailers'</v>
      </c>
    </row>
    <row r="441" spans="1:16" x14ac:dyDescent="0.25">
      <c r="A441" s="5" t="s">
        <v>439</v>
      </c>
      <c r="B441" s="5">
        <v>2</v>
      </c>
      <c r="C441" s="2" t="s">
        <v>2258</v>
      </c>
      <c r="N441" t="str">
        <f t="shared" si="15"/>
        <v xml:space="preserve">'EMS A' OR </v>
      </c>
      <c r="O441" t="str">
        <f t="shared" si="14"/>
        <v>WHEN 'EMS A' THEN Null</v>
      </c>
    </row>
    <row r="442" spans="1:16" x14ac:dyDescent="0.25">
      <c r="A442" s="5" t="s">
        <v>440</v>
      </c>
      <c r="B442" s="5">
        <v>2</v>
      </c>
      <c r="C442" s="2" t="s">
        <v>2258</v>
      </c>
      <c r="N442" t="str">
        <f t="shared" si="15"/>
        <v xml:space="preserve">'VAN/TRUCK' OR </v>
      </c>
      <c r="O442" t="str">
        <f t="shared" si="14"/>
        <v>WHEN 'VAN/TRUCK' THEN Null</v>
      </c>
      <c r="P442" t="str">
        <f>N442&amp;N443&amp;N444&amp;N445&amp;N446</f>
        <v xml:space="preserve">'VAN/TRUCK' OR 'NYC D' OR 'Can' OR 'Bucket Tru' OR 'EMT Ambula' OR </v>
      </c>
    </row>
    <row r="443" spans="1:16" x14ac:dyDescent="0.25">
      <c r="A443" s="5" t="s">
        <v>441</v>
      </c>
      <c r="B443" s="5">
        <v>2</v>
      </c>
      <c r="C443" s="2" t="s">
        <v>2258</v>
      </c>
      <c r="N443" t="str">
        <f t="shared" si="15"/>
        <v xml:space="preserve">'NYC D' OR </v>
      </c>
      <c r="O443" t="str">
        <f t="shared" si="14"/>
        <v>WHEN 'NYC D' THEN Null</v>
      </c>
    </row>
    <row r="444" spans="1:16" x14ac:dyDescent="0.25">
      <c r="A444" s="5" t="s">
        <v>442</v>
      </c>
      <c r="B444" s="5">
        <v>2</v>
      </c>
      <c r="C444" s="2" t="s">
        <v>2258</v>
      </c>
      <c r="N444" t="str">
        <f t="shared" si="15"/>
        <v xml:space="preserve">'Can' OR </v>
      </c>
      <c r="O444" t="str">
        <f t="shared" si="14"/>
        <v>WHEN 'Can' THEN Null</v>
      </c>
    </row>
    <row r="445" spans="1:16" x14ac:dyDescent="0.25">
      <c r="A445" s="5" t="s">
        <v>443</v>
      </c>
      <c r="B445" s="5">
        <v>2</v>
      </c>
      <c r="C445" s="2" t="s">
        <v>1179</v>
      </c>
      <c r="N445" t="str">
        <f t="shared" si="15"/>
        <v xml:space="preserve">'Bucket Tru' OR </v>
      </c>
      <c r="O445" t="str">
        <f t="shared" si="14"/>
        <v>WHEN 'Bucket Tru' THEN 'Construction'</v>
      </c>
    </row>
    <row r="446" spans="1:16" x14ac:dyDescent="0.25">
      <c r="A446" s="5" t="s">
        <v>444</v>
      </c>
      <c r="B446" s="5">
        <v>2</v>
      </c>
      <c r="C446" s="2" t="s">
        <v>19</v>
      </c>
      <c r="N446" t="str">
        <f t="shared" si="15"/>
        <v xml:space="preserve">'EMT Ambula' OR </v>
      </c>
      <c r="O446" t="str">
        <f t="shared" si="14"/>
        <v>WHEN 'EMT Ambula' THEN 'Ambulance'</v>
      </c>
    </row>
    <row r="447" spans="1:16" x14ac:dyDescent="0.25">
      <c r="A447" s="5" t="s">
        <v>445</v>
      </c>
      <c r="B447" s="5">
        <v>2</v>
      </c>
      <c r="C447" s="2" t="s">
        <v>2258</v>
      </c>
      <c r="N447" t="str">
        <f t="shared" si="15"/>
        <v xml:space="preserve">'GLBEN' OR </v>
      </c>
      <c r="O447" t="str">
        <f t="shared" si="14"/>
        <v>WHEN 'GLBEN' THEN Null</v>
      </c>
      <c r="P447" t="str">
        <f>N447&amp;N448&amp;N449&amp;N450&amp;N451</f>
        <v xml:space="preserve">'GLBEN' OR 'VPG' OR 'FLAT/' OR 'EMS T' OR 'USPOS' OR </v>
      </c>
    </row>
    <row r="448" spans="1:16" x14ac:dyDescent="0.25">
      <c r="A448" s="5" t="s">
        <v>446</v>
      </c>
      <c r="B448" s="5">
        <v>2</v>
      </c>
      <c r="C448" s="2" t="s">
        <v>2258</v>
      </c>
      <c r="N448" t="str">
        <f t="shared" si="15"/>
        <v xml:space="preserve">'VPG' OR </v>
      </c>
      <c r="O448" t="str">
        <f t="shared" si="14"/>
        <v>WHEN 'VPG' THEN Null</v>
      </c>
    </row>
    <row r="449" spans="1:16" x14ac:dyDescent="0.25">
      <c r="A449" s="5" t="s">
        <v>447</v>
      </c>
      <c r="B449" s="5">
        <v>2</v>
      </c>
      <c r="C449" s="2" t="s">
        <v>2258</v>
      </c>
      <c r="N449" t="str">
        <f t="shared" si="15"/>
        <v xml:space="preserve">'FLAT/' OR </v>
      </c>
      <c r="O449" t="str">
        <f t="shared" si="14"/>
        <v>WHEN 'FLAT/' THEN Null</v>
      </c>
    </row>
    <row r="450" spans="1:16" x14ac:dyDescent="0.25">
      <c r="A450" s="5" t="s">
        <v>448</v>
      </c>
      <c r="B450" s="5">
        <v>2</v>
      </c>
      <c r="C450" s="2" t="s">
        <v>2258</v>
      </c>
      <c r="N450" t="str">
        <f t="shared" si="15"/>
        <v xml:space="preserve">'EMS T' OR </v>
      </c>
      <c r="O450" t="str">
        <f t="shared" ref="O450:O513" si="16">IF(NOT(ISBLANK(C450)),IF(NOT(C450="NULL"),"WHEN '"&amp;A450&amp;"' THEN '"&amp;C450&amp;"'","WHEN '"&amp;A450&amp;"' THEN "&amp;C450&amp;""),"")</f>
        <v>WHEN 'EMS T' THEN Null</v>
      </c>
    </row>
    <row r="451" spans="1:16" x14ac:dyDescent="0.25">
      <c r="A451" s="5" t="s">
        <v>449</v>
      </c>
      <c r="B451" s="5">
        <v>2</v>
      </c>
      <c r="C451" s="2" t="s">
        <v>64</v>
      </c>
      <c r="N451" t="str">
        <f t="shared" ref="N451:N514" si="17">IF(NOT(ISBLANK(C451)),"'"&amp;A451&amp;"' OR ","")</f>
        <v xml:space="preserve">'USPOS' OR </v>
      </c>
      <c r="O451" t="str">
        <f t="shared" si="16"/>
        <v>WHEN 'USPOS' THEN 'USPS'</v>
      </c>
    </row>
    <row r="452" spans="1:16" x14ac:dyDescent="0.25">
      <c r="A452" s="5" t="s">
        <v>450</v>
      </c>
      <c r="B452" s="5">
        <v>2</v>
      </c>
      <c r="C452" s="2" t="s">
        <v>2258</v>
      </c>
      <c r="N452" t="str">
        <f t="shared" si="17"/>
        <v xml:space="preserve">'sterl' OR </v>
      </c>
      <c r="O452" t="str">
        <f t="shared" si="16"/>
        <v>WHEN 'sterl' THEN Null</v>
      </c>
      <c r="P452" t="str">
        <f>N452&amp;N453&amp;N454&amp;N455&amp;N456</f>
        <v xml:space="preserve">'sterl' OR 'ABULANCE' OR '4DR' OR 'SPRINTER' OR 'SEMI TRAIL' OR </v>
      </c>
    </row>
    <row r="453" spans="1:16" x14ac:dyDescent="0.25">
      <c r="A453" s="5" t="s">
        <v>451</v>
      </c>
      <c r="B453" s="5">
        <v>2</v>
      </c>
      <c r="C453" s="2" t="s">
        <v>19</v>
      </c>
      <c r="N453" t="str">
        <f t="shared" si="17"/>
        <v xml:space="preserve">'ABULANCE' OR </v>
      </c>
      <c r="O453" t="str">
        <f t="shared" si="16"/>
        <v>WHEN 'ABULANCE' THEN 'Ambulance'</v>
      </c>
    </row>
    <row r="454" spans="1:16" x14ac:dyDescent="0.25">
      <c r="A454" s="5" t="s">
        <v>452</v>
      </c>
      <c r="B454" s="5">
        <v>2</v>
      </c>
      <c r="C454" s="2" t="s">
        <v>2258</v>
      </c>
      <c r="N454" t="str">
        <f t="shared" si="17"/>
        <v xml:space="preserve">'4DR' OR </v>
      </c>
      <c r="O454" t="str">
        <f t="shared" si="16"/>
        <v>WHEN '4DR' THEN Null</v>
      </c>
    </row>
    <row r="455" spans="1:16" x14ac:dyDescent="0.25">
      <c r="A455" s="5" t="s">
        <v>453</v>
      </c>
      <c r="B455" s="5">
        <v>2</v>
      </c>
      <c r="C455" s="2" t="s">
        <v>2258</v>
      </c>
      <c r="N455" t="str">
        <f t="shared" si="17"/>
        <v xml:space="preserve">'SPRINTER' OR </v>
      </c>
      <c r="O455" t="str">
        <f t="shared" si="16"/>
        <v>WHEN 'SPRINTER' THEN Null</v>
      </c>
    </row>
    <row r="456" spans="1:16" x14ac:dyDescent="0.25">
      <c r="A456" s="5" t="s">
        <v>454</v>
      </c>
      <c r="B456" s="5">
        <v>2</v>
      </c>
      <c r="C456" s="2" t="s">
        <v>2258</v>
      </c>
      <c r="N456" t="str">
        <f t="shared" si="17"/>
        <v xml:space="preserve">'SEMI TRAIL' OR </v>
      </c>
      <c r="O456" t="str">
        <f t="shared" si="16"/>
        <v>WHEN 'SEMI TRAIL' THEN Null</v>
      </c>
    </row>
    <row r="457" spans="1:16" x14ac:dyDescent="0.25">
      <c r="A457" s="5" t="s">
        <v>455</v>
      </c>
      <c r="B457" s="5">
        <v>2</v>
      </c>
      <c r="C457" s="2" t="s">
        <v>2258</v>
      </c>
      <c r="N457" t="str">
        <f t="shared" si="17"/>
        <v xml:space="preserve">'work truck' OR </v>
      </c>
      <c r="O457" t="str">
        <f t="shared" si="16"/>
        <v>WHEN 'work truck' THEN Null</v>
      </c>
      <c r="P457" t="str">
        <f>N457&amp;N458&amp;N459&amp;N460&amp;N461</f>
        <v xml:space="preserve">'work truck' OR 'E SCO' OR 'E AMB' OR 'PUMPER' OR 'Ice Cream' OR </v>
      </c>
    </row>
    <row r="458" spans="1:16" x14ac:dyDescent="0.25">
      <c r="A458" s="5" t="s">
        <v>456</v>
      </c>
      <c r="B458" s="5">
        <v>2</v>
      </c>
      <c r="C458" s="2" t="s">
        <v>2258</v>
      </c>
      <c r="N458" t="str">
        <f t="shared" si="17"/>
        <v xml:space="preserve">'E SCO' OR </v>
      </c>
      <c r="O458" t="str">
        <f t="shared" si="16"/>
        <v>WHEN 'E SCO' THEN Null</v>
      </c>
    </row>
    <row r="459" spans="1:16" x14ac:dyDescent="0.25">
      <c r="A459" s="5" t="s">
        <v>457</v>
      </c>
      <c r="B459" s="5">
        <v>2</v>
      </c>
      <c r="C459" s="2" t="s">
        <v>19</v>
      </c>
      <c r="N459" t="str">
        <f t="shared" si="17"/>
        <v xml:space="preserve">'E AMB' OR </v>
      </c>
      <c r="O459" t="str">
        <f t="shared" si="16"/>
        <v>WHEN 'E AMB' THEN 'Ambulance'</v>
      </c>
    </row>
    <row r="460" spans="1:16" x14ac:dyDescent="0.25">
      <c r="A460" s="5" t="s">
        <v>458</v>
      </c>
      <c r="B460" s="5">
        <v>2</v>
      </c>
      <c r="C460" s="2" t="s">
        <v>2258</v>
      </c>
      <c r="N460" t="str">
        <f t="shared" si="17"/>
        <v xml:space="preserve">'PUMPER' OR </v>
      </c>
      <c r="O460" t="str">
        <f t="shared" si="16"/>
        <v>WHEN 'PUMPER' THEN Null</v>
      </c>
    </row>
    <row r="461" spans="1:16" x14ac:dyDescent="0.25">
      <c r="A461" s="5" t="s">
        <v>459</v>
      </c>
      <c r="B461" s="5">
        <v>2</v>
      </c>
      <c r="C461" s="2" t="s">
        <v>1193</v>
      </c>
      <c r="N461" t="str">
        <f t="shared" si="17"/>
        <v xml:space="preserve">'Ice Cream' OR </v>
      </c>
      <c r="O461" t="str">
        <f t="shared" si="16"/>
        <v>WHEN 'Ice Cream' THEN 'Ice Cream Truck'</v>
      </c>
    </row>
    <row r="462" spans="1:16" x14ac:dyDescent="0.25">
      <c r="A462" s="5" t="s">
        <v>460</v>
      </c>
      <c r="B462" s="5">
        <v>2</v>
      </c>
      <c r="C462" s="2" t="s">
        <v>1184</v>
      </c>
      <c r="N462" t="str">
        <f t="shared" si="17"/>
        <v xml:space="preserve">'18 WHEELER' OR </v>
      </c>
      <c r="O462" t="str">
        <f t="shared" si="16"/>
        <v>WHEN '18 WHEELER' THEN 'Large Cargo Vehicles'</v>
      </c>
      <c r="P462" t="str">
        <f>N462&amp;N463&amp;N464&amp;N465&amp;N466</f>
        <v xml:space="preserve">'18 WHEELER' OR 'LMB' OR 'FDNY EMS V' OR 'OMS' OR 'BK' OR </v>
      </c>
    </row>
    <row r="463" spans="1:16" x14ac:dyDescent="0.25">
      <c r="A463" s="5" t="s">
        <v>461</v>
      </c>
      <c r="B463" s="5">
        <v>2</v>
      </c>
      <c r="C463" s="2" t="s">
        <v>2258</v>
      </c>
      <c r="N463" t="str">
        <f t="shared" si="17"/>
        <v xml:space="preserve">'LMB' OR </v>
      </c>
      <c r="O463" t="str">
        <f t="shared" si="16"/>
        <v>WHEN 'LMB' THEN Null</v>
      </c>
    </row>
    <row r="464" spans="1:16" x14ac:dyDescent="0.25">
      <c r="A464" s="5" t="s">
        <v>462</v>
      </c>
      <c r="B464" s="5">
        <v>2</v>
      </c>
      <c r="C464" s="2" t="s">
        <v>1183</v>
      </c>
      <c r="N464" t="str">
        <f t="shared" si="17"/>
        <v xml:space="preserve">'FDNY EMS V' OR </v>
      </c>
      <c r="O464" t="str">
        <f t="shared" si="16"/>
        <v>WHEN 'FDNY EMS V' THEN 'Fire Department Vehicles'</v>
      </c>
    </row>
    <row r="465" spans="1:16" x14ac:dyDescent="0.25">
      <c r="A465" s="5" t="s">
        <v>463</v>
      </c>
      <c r="B465" s="5">
        <v>2</v>
      </c>
      <c r="C465" s="2" t="s">
        <v>2258</v>
      </c>
      <c r="N465" t="str">
        <f t="shared" si="17"/>
        <v xml:space="preserve">'OMS' OR </v>
      </c>
      <c r="O465" t="str">
        <f t="shared" si="16"/>
        <v>WHEN 'OMS' THEN Null</v>
      </c>
    </row>
    <row r="466" spans="1:16" x14ac:dyDescent="0.25">
      <c r="A466" s="5" t="s">
        <v>464</v>
      </c>
      <c r="B466" s="5">
        <v>2</v>
      </c>
      <c r="C466" s="2" t="s">
        <v>2258</v>
      </c>
      <c r="N466" t="str">
        <f t="shared" si="17"/>
        <v xml:space="preserve">'BK' OR </v>
      </c>
      <c r="O466" t="str">
        <f t="shared" si="16"/>
        <v>WHEN 'BK' THEN Null</v>
      </c>
    </row>
    <row r="467" spans="1:16" x14ac:dyDescent="0.25">
      <c r="A467" s="5" t="s">
        <v>465</v>
      </c>
      <c r="B467" s="5">
        <v>2</v>
      </c>
      <c r="C467" s="2" t="s">
        <v>19</v>
      </c>
      <c r="N467" t="str">
        <f t="shared" si="17"/>
        <v xml:space="preserve">'EMS Ambula' OR </v>
      </c>
      <c r="O467" t="str">
        <f t="shared" si="16"/>
        <v>WHEN 'EMS Ambula' THEN 'Ambulance'</v>
      </c>
      <c r="P467" t="str">
        <f>N467&amp;N468&amp;N469&amp;N470&amp;N471</f>
        <v xml:space="preserve">'EMS Ambula' OR 'U HAU' OR 'ENGIN' OR 'CITY OF NE' OR 'SP PURPOSE' OR </v>
      </c>
    </row>
    <row r="468" spans="1:16" x14ac:dyDescent="0.25">
      <c r="A468" s="5" t="s">
        <v>466</v>
      </c>
      <c r="B468" s="5">
        <v>2</v>
      </c>
      <c r="C468" s="2" t="s">
        <v>9</v>
      </c>
      <c r="N468" t="str">
        <f t="shared" si="17"/>
        <v xml:space="preserve">'U HAU' OR </v>
      </c>
      <c r="O468" t="str">
        <f t="shared" si="16"/>
        <v>WHEN 'U HAU' THEN 'Box Truck'</v>
      </c>
    </row>
    <row r="469" spans="1:16" x14ac:dyDescent="0.25">
      <c r="A469" s="5" t="s">
        <v>467</v>
      </c>
      <c r="B469" s="5">
        <v>2</v>
      </c>
      <c r="C469" s="2" t="s">
        <v>2258</v>
      </c>
      <c r="N469" t="str">
        <f t="shared" si="17"/>
        <v xml:space="preserve">'ENGIN' OR </v>
      </c>
      <c r="O469" t="str">
        <f t="shared" si="16"/>
        <v>WHEN 'ENGIN' THEN Null</v>
      </c>
    </row>
    <row r="470" spans="1:16" x14ac:dyDescent="0.25">
      <c r="A470" s="5" t="s">
        <v>468</v>
      </c>
      <c r="B470" s="5">
        <v>2</v>
      </c>
      <c r="C470" s="2" t="s">
        <v>2258</v>
      </c>
      <c r="N470" t="str">
        <f t="shared" si="17"/>
        <v xml:space="preserve">'CITY OF NE' OR </v>
      </c>
      <c r="O470" t="str">
        <f t="shared" si="16"/>
        <v>WHEN 'CITY OF NE' THEN Null</v>
      </c>
    </row>
    <row r="471" spans="1:16" x14ac:dyDescent="0.25">
      <c r="A471" s="5" t="s">
        <v>469</v>
      </c>
      <c r="B471" s="5">
        <v>2</v>
      </c>
      <c r="C471" s="2" t="s">
        <v>2258</v>
      </c>
      <c r="N471" t="str">
        <f t="shared" si="17"/>
        <v xml:space="preserve">'SP PURPOSE' OR </v>
      </c>
      <c r="O471" t="str">
        <f t="shared" si="16"/>
        <v>WHEN 'SP PURPOSE' THEN Null</v>
      </c>
    </row>
    <row r="472" spans="1:16" x14ac:dyDescent="0.25">
      <c r="A472" s="5" t="s">
        <v>470</v>
      </c>
      <c r="B472" s="5">
        <v>2</v>
      </c>
      <c r="C472" s="2" t="s">
        <v>7</v>
      </c>
      <c r="N472" t="str">
        <f t="shared" si="17"/>
        <v xml:space="preserve">'MINI BUS' OR </v>
      </c>
      <c r="O472" t="str">
        <f t="shared" si="16"/>
        <v>WHEN 'MINI BUS' THEN 'Bus'</v>
      </c>
      <c r="P472" t="str">
        <f>N472&amp;N473&amp;N474&amp;N475&amp;N476</f>
        <v xml:space="preserve">'MINI BUS' OR 'concr' OR 'LTR' OR 'DIRTB' OR 'LIGHT TRAI' OR </v>
      </c>
    </row>
    <row r="473" spans="1:16" x14ac:dyDescent="0.25">
      <c r="A473" s="5" t="s">
        <v>471</v>
      </c>
      <c r="B473" s="5">
        <v>2</v>
      </c>
      <c r="C473" s="2" t="s">
        <v>1179</v>
      </c>
      <c r="N473" t="str">
        <f t="shared" si="17"/>
        <v xml:space="preserve">'concr' OR </v>
      </c>
      <c r="O473" t="str">
        <f t="shared" si="16"/>
        <v>WHEN 'concr' THEN 'Construction'</v>
      </c>
    </row>
    <row r="474" spans="1:16" x14ac:dyDescent="0.25">
      <c r="A474" s="5" t="s">
        <v>472</v>
      </c>
      <c r="B474" s="5">
        <v>2</v>
      </c>
      <c r="C474" s="2" t="s">
        <v>2258</v>
      </c>
      <c r="N474" t="str">
        <f t="shared" si="17"/>
        <v xml:space="preserve">'LTR' OR </v>
      </c>
      <c r="O474" t="str">
        <f t="shared" si="16"/>
        <v>WHEN 'LTR' THEN Null</v>
      </c>
    </row>
    <row r="475" spans="1:16" x14ac:dyDescent="0.25">
      <c r="A475" s="5" t="s">
        <v>473</v>
      </c>
      <c r="B475" s="5">
        <v>2</v>
      </c>
      <c r="C475" s="2" t="s">
        <v>1202</v>
      </c>
      <c r="N475" t="str">
        <f t="shared" si="17"/>
        <v xml:space="preserve">'DIRTB' OR </v>
      </c>
      <c r="O475" t="str">
        <f t="shared" si="16"/>
        <v>WHEN 'DIRTB' THEN 'Mopeds, Motorized Scooters &amp; Similar'</v>
      </c>
    </row>
    <row r="476" spans="1:16" x14ac:dyDescent="0.25">
      <c r="A476" s="5" t="s">
        <v>474</v>
      </c>
      <c r="B476" s="5">
        <v>2</v>
      </c>
      <c r="C476" s="2" t="s">
        <v>2258</v>
      </c>
      <c r="N476" t="str">
        <f t="shared" si="17"/>
        <v xml:space="preserve">'LIGHT TRAI' OR </v>
      </c>
      <c r="O476" t="str">
        <f t="shared" si="16"/>
        <v>WHEN 'LIGHT TRAI' THEN Null</v>
      </c>
    </row>
    <row r="477" spans="1:16" x14ac:dyDescent="0.25">
      <c r="A477" s="5" t="s">
        <v>475</v>
      </c>
      <c r="B477" s="5">
        <v>2</v>
      </c>
      <c r="C477" s="2" t="s">
        <v>19</v>
      </c>
      <c r="N477" t="str">
        <f t="shared" si="17"/>
        <v xml:space="preserve">'amulance' OR </v>
      </c>
      <c r="O477" t="str">
        <f t="shared" si="16"/>
        <v>WHEN 'amulance' THEN 'Ambulance'</v>
      </c>
      <c r="P477" t="str">
        <f>N477&amp;N478&amp;N479&amp;N480&amp;N481</f>
        <v xml:space="preserve">'amulance' OR 'house' OR 'GRAY' OR 'G PSD' OR 'CHEV' OR </v>
      </c>
    </row>
    <row r="478" spans="1:16" x14ac:dyDescent="0.25">
      <c r="A478" s="5" t="s">
        <v>476</v>
      </c>
      <c r="B478" s="5">
        <v>2</v>
      </c>
      <c r="C478" s="2" t="s">
        <v>2258</v>
      </c>
      <c r="N478" t="str">
        <f t="shared" si="17"/>
        <v xml:space="preserve">'house' OR </v>
      </c>
      <c r="O478" t="str">
        <f t="shared" si="16"/>
        <v>WHEN 'house' THEN Null</v>
      </c>
    </row>
    <row r="479" spans="1:16" x14ac:dyDescent="0.25">
      <c r="A479" s="5" t="s">
        <v>477</v>
      </c>
      <c r="B479" s="5">
        <v>2</v>
      </c>
      <c r="C479" s="2" t="s">
        <v>2258</v>
      </c>
      <c r="N479" t="str">
        <f t="shared" si="17"/>
        <v xml:space="preserve">'GRAY' OR </v>
      </c>
      <c r="O479" t="str">
        <f t="shared" si="16"/>
        <v>WHEN 'GRAY' THEN Null</v>
      </c>
    </row>
    <row r="480" spans="1:16" x14ac:dyDescent="0.25">
      <c r="A480" s="5" t="s">
        <v>478</v>
      </c>
      <c r="B480" s="5">
        <v>2</v>
      </c>
      <c r="C480" s="2" t="s">
        <v>2258</v>
      </c>
      <c r="N480" t="str">
        <f t="shared" si="17"/>
        <v xml:space="preserve">'G PSD' OR </v>
      </c>
      <c r="O480" t="str">
        <f t="shared" si="16"/>
        <v>WHEN 'G PSD' THEN Null</v>
      </c>
    </row>
    <row r="481" spans="1:16" x14ac:dyDescent="0.25">
      <c r="A481" s="5" t="s">
        <v>479</v>
      </c>
      <c r="B481" s="5">
        <v>2</v>
      </c>
      <c r="C481" s="2" t="s">
        <v>2258</v>
      </c>
      <c r="N481" t="str">
        <f t="shared" si="17"/>
        <v xml:space="preserve">'CHEV' OR </v>
      </c>
      <c r="O481" t="str">
        <f t="shared" si="16"/>
        <v>WHEN 'CHEV' THEN Null</v>
      </c>
    </row>
    <row r="482" spans="1:16" x14ac:dyDescent="0.25">
      <c r="A482" s="5" t="s">
        <v>480</v>
      </c>
      <c r="B482" s="5">
        <v>2</v>
      </c>
      <c r="C482" s="2" t="s">
        <v>2258</v>
      </c>
      <c r="N482" t="str">
        <f t="shared" si="17"/>
        <v xml:space="preserve">'FORD SPRIN' OR </v>
      </c>
      <c r="O482" t="str">
        <f t="shared" si="16"/>
        <v>WHEN 'FORD SPRIN' THEN Null</v>
      </c>
      <c r="P482" t="str">
        <f>N482&amp;N483&amp;N484&amp;N485&amp;N486</f>
        <v xml:space="preserve">'FORD SPRIN' OR 'SUBN - AMB' OR 'TRT' OR 'carri' OR '5X8 T' OR </v>
      </c>
    </row>
    <row r="483" spans="1:16" x14ac:dyDescent="0.25">
      <c r="A483" s="5" t="s">
        <v>481</v>
      </c>
      <c r="B483" s="5">
        <v>1</v>
      </c>
      <c r="C483" s="2" t="s">
        <v>2258</v>
      </c>
      <c r="N483" t="str">
        <f t="shared" si="17"/>
        <v xml:space="preserve">'SUBN - AMB' OR </v>
      </c>
      <c r="O483" t="str">
        <f t="shared" si="16"/>
        <v>WHEN 'SUBN - AMB' THEN Null</v>
      </c>
    </row>
    <row r="484" spans="1:16" x14ac:dyDescent="0.25">
      <c r="A484" s="5" t="s">
        <v>482</v>
      </c>
      <c r="B484" s="5">
        <v>1</v>
      </c>
      <c r="C484" s="2" t="s">
        <v>2258</v>
      </c>
      <c r="N484" t="str">
        <f t="shared" si="17"/>
        <v xml:space="preserve">'TRT' OR </v>
      </c>
      <c r="O484" t="str">
        <f t="shared" si="16"/>
        <v>WHEN 'TRT' THEN Null</v>
      </c>
    </row>
    <row r="485" spans="1:16" x14ac:dyDescent="0.25">
      <c r="A485" s="5" t="s">
        <v>483</v>
      </c>
      <c r="B485" s="5">
        <v>1</v>
      </c>
      <c r="C485" s="2" t="s">
        <v>2258</v>
      </c>
      <c r="N485" t="str">
        <f t="shared" si="17"/>
        <v xml:space="preserve">'carri' OR </v>
      </c>
      <c r="O485" t="str">
        <f t="shared" si="16"/>
        <v>WHEN 'carri' THEN Null</v>
      </c>
    </row>
    <row r="486" spans="1:16" x14ac:dyDescent="0.25">
      <c r="A486" s="5" t="s">
        <v>484</v>
      </c>
      <c r="B486" s="5">
        <v>1</v>
      </c>
      <c r="C486" s="2" t="s">
        <v>2258</v>
      </c>
      <c r="N486" t="str">
        <f t="shared" si="17"/>
        <v xml:space="preserve">'5X8 T' OR </v>
      </c>
      <c r="O486" t="str">
        <f t="shared" si="16"/>
        <v>WHEN '5X8 T' THEN Null</v>
      </c>
    </row>
    <row r="487" spans="1:16" x14ac:dyDescent="0.25">
      <c r="A487" s="5" t="s">
        <v>485</v>
      </c>
      <c r="B487" s="5">
        <v>1</v>
      </c>
      <c r="C487" s="2" t="s">
        <v>64</v>
      </c>
      <c r="N487" t="str">
        <f t="shared" si="17"/>
        <v xml:space="preserve">'Postal Box' OR </v>
      </c>
      <c r="O487" t="str">
        <f t="shared" si="16"/>
        <v>WHEN 'Postal Box' THEN 'USPS'</v>
      </c>
      <c r="P487" t="str">
        <f>N487&amp;N488&amp;N489&amp;N490&amp;N491</f>
        <v xml:space="preserve">'Postal Box' OR 'RUBBE' OR 'Car C' OR 'LADDER CO' OR 'postal van' OR </v>
      </c>
    </row>
    <row r="488" spans="1:16" x14ac:dyDescent="0.25">
      <c r="A488" s="5" t="s">
        <v>486</v>
      </c>
      <c r="B488" s="5">
        <v>1</v>
      </c>
      <c r="C488" s="2" t="s">
        <v>2258</v>
      </c>
      <c r="N488" t="str">
        <f t="shared" si="17"/>
        <v xml:space="preserve">'RUBBE' OR </v>
      </c>
      <c r="O488" t="str">
        <f t="shared" si="16"/>
        <v>WHEN 'RUBBE' THEN Null</v>
      </c>
    </row>
    <row r="489" spans="1:16" x14ac:dyDescent="0.25">
      <c r="A489" s="5" t="s">
        <v>487</v>
      </c>
      <c r="B489" s="5">
        <v>1</v>
      </c>
      <c r="C489" s="2" t="s">
        <v>2258</v>
      </c>
      <c r="N489" t="str">
        <f t="shared" si="17"/>
        <v xml:space="preserve">'Car C' OR </v>
      </c>
      <c r="O489" t="str">
        <f t="shared" si="16"/>
        <v>WHEN 'Car C' THEN Null</v>
      </c>
    </row>
    <row r="490" spans="1:16" x14ac:dyDescent="0.25">
      <c r="A490" s="5" t="s">
        <v>488</v>
      </c>
      <c r="B490" s="5">
        <v>1</v>
      </c>
      <c r="C490" s="2" t="s">
        <v>2258</v>
      </c>
      <c r="N490" t="str">
        <f t="shared" si="17"/>
        <v xml:space="preserve">'LADDER CO' OR </v>
      </c>
      <c r="O490" t="str">
        <f t="shared" si="16"/>
        <v>WHEN 'LADDER CO' THEN Null</v>
      </c>
    </row>
    <row r="491" spans="1:16" x14ac:dyDescent="0.25">
      <c r="A491" s="5" t="s">
        <v>489</v>
      </c>
      <c r="B491" s="5">
        <v>1</v>
      </c>
      <c r="C491" s="2" t="s">
        <v>64</v>
      </c>
      <c r="N491" t="str">
        <f t="shared" si="17"/>
        <v xml:space="preserve">'postal van' OR </v>
      </c>
      <c r="O491" t="str">
        <f t="shared" si="16"/>
        <v>WHEN 'postal van' THEN 'USPS'</v>
      </c>
    </row>
    <row r="492" spans="1:16" x14ac:dyDescent="0.25">
      <c r="A492" s="5" t="s">
        <v>490</v>
      </c>
      <c r="B492" s="5">
        <v>1</v>
      </c>
      <c r="C492" s="2" t="s">
        <v>0</v>
      </c>
      <c r="N492" t="str">
        <f t="shared" si="17"/>
        <v xml:space="preserve">'2 DOO' OR </v>
      </c>
      <c r="O492" t="str">
        <f t="shared" si="16"/>
        <v>WHEN '2 DOO' THEN 'Sedan'</v>
      </c>
      <c r="P492" t="str">
        <f>N492&amp;N493&amp;N494&amp;N495&amp;N496</f>
        <v xml:space="preserve">'2 DOO' OR '�MBU' OR 'Razor Scoo' OR 'DIESE' OR 'NonMotordS' OR </v>
      </c>
    </row>
    <row r="493" spans="1:16" x14ac:dyDescent="0.25">
      <c r="A493" s="5" t="s">
        <v>491</v>
      </c>
      <c r="B493" s="5">
        <v>1</v>
      </c>
      <c r="C493" s="2" t="s">
        <v>19</v>
      </c>
      <c r="N493" t="str">
        <f t="shared" si="17"/>
        <v xml:space="preserve">'�MBU' OR </v>
      </c>
      <c r="O493" t="str">
        <f t="shared" si="16"/>
        <v>WHEN '�MBU' THEN 'Ambulance'</v>
      </c>
    </row>
    <row r="494" spans="1:16" x14ac:dyDescent="0.25">
      <c r="A494" s="5" t="s">
        <v>492</v>
      </c>
      <c r="B494" s="5">
        <v>1</v>
      </c>
      <c r="C494" s="2" t="s">
        <v>1201</v>
      </c>
      <c r="N494" t="str">
        <f t="shared" si="17"/>
        <v xml:space="preserve">'Razor Scoo' OR </v>
      </c>
      <c r="O494" t="str">
        <f t="shared" si="16"/>
        <v>WHEN 'Razor Scoo' THEN 'Bikes &amp; Self Propelled Vehicles'</v>
      </c>
    </row>
    <row r="495" spans="1:16" x14ac:dyDescent="0.25">
      <c r="A495" s="5" t="s">
        <v>493</v>
      </c>
      <c r="B495" s="5">
        <v>1</v>
      </c>
      <c r="C495" s="2" t="s">
        <v>2258</v>
      </c>
      <c r="N495" t="str">
        <f t="shared" si="17"/>
        <v xml:space="preserve">'DIESE' OR </v>
      </c>
      <c r="O495" t="str">
        <f t="shared" si="16"/>
        <v>WHEN 'DIESE' THEN Null</v>
      </c>
    </row>
    <row r="496" spans="1:16" x14ac:dyDescent="0.25">
      <c r="A496" s="5" t="s">
        <v>494</v>
      </c>
      <c r="B496" s="5">
        <v>1</v>
      </c>
      <c r="C496" s="2" t="s">
        <v>2258</v>
      </c>
      <c r="N496" t="str">
        <f t="shared" si="17"/>
        <v xml:space="preserve">'NonMotordS' OR </v>
      </c>
      <c r="O496" t="str">
        <f t="shared" si="16"/>
        <v>WHEN 'NonMotordS' THEN Null</v>
      </c>
    </row>
    <row r="497" spans="1:16" x14ac:dyDescent="0.25">
      <c r="A497" s="5" t="s">
        <v>495</v>
      </c>
      <c r="B497" s="5">
        <v>1</v>
      </c>
      <c r="C497" s="2" t="s">
        <v>2258</v>
      </c>
      <c r="N497" t="str">
        <f t="shared" si="17"/>
        <v xml:space="preserve">'Bucketload' OR </v>
      </c>
      <c r="O497" t="str">
        <f t="shared" si="16"/>
        <v>WHEN 'Bucketload' THEN Null</v>
      </c>
      <c r="P497" t="str">
        <f>N497&amp;N498&amp;N499&amp;N500&amp;N501</f>
        <v xml:space="preserve">'Bucketload' OR 'Shove' OR 'NYC FDNY #' OR 'COM TRANS' OR 'ARMY' OR </v>
      </c>
    </row>
    <row r="498" spans="1:16" x14ac:dyDescent="0.25">
      <c r="A498" s="5" t="s">
        <v>496</v>
      </c>
      <c r="B498" s="5">
        <v>1</v>
      </c>
      <c r="C498" s="2" t="s">
        <v>2258</v>
      </c>
      <c r="N498" t="str">
        <f t="shared" si="17"/>
        <v xml:space="preserve">'Shove' OR </v>
      </c>
      <c r="O498" t="str">
        <f t="shared" si="16"/>
        <v>WHEN 'Shove' THEN Null</v>
      </c>
    </row>
    <row r="499" spans="1:16" x14ac:dyDescent="0.25">
      <c r="A499" s="5" t="s">
        <v>497</v>
      </c>
      <c r="B499" s="5">
        <v>1</v>
      </c>
      <c r="C499" s="2" t="s">
        <v>1183</v>
      </c>
      <c r="N499" t="str">
        <f t="shared" si="17"/>
        <v xml:space="preserve">'NYC FDNY #' OR </v>
      </c>
      <c r="O499" t="str">
        <f t="shared" si="16"/>
        <v>WHEN 'NYC FDNY #' THEN 'Fire Department Vehicles'</v>
      </c>
    </row>
    <row r="500" spans="1:16" x14ac:dyDescent="0.25">
      <c r="A500" s="5" t="s">
        <v>498</v>
      </c>
      <c r="B500" s="5">
        <v>1</v>
      </c>
      <c r="C500" s="2" t="s">
        <v>2258</v>
      </c>
      <c r="N500" t="str">
        <f t="shared" si="17"/>
        <v xml:space="preserve">'COM TRANS' OR </v>
      </c>
      <c r="O500" t="str">
        <f t="shared" si="16"/>
        <v>WHEN 'COM TRANS' THEN Null</v>
      </c>
    </row>
    <row r="501" spans="1:16" x14ac:dyDescent="0.25">
      <c r="A501" s="5" t="s">
        <v>499</v>
      </c>
      <c r="B501" s="5">
        <v>1</v>
      </c>
      <c r="C501" s="2" t="s">
        <v>2258</v>
      </c>
      <c r="N501" t="str">
        <f t="shared" si="17"/>
        <v xml:space="preserve">'ARMY' OR </v>
      </c>
      <c r="O501" t="str">
        <f t="shared" si="16"/>
        <v>WHEN 'ARMY' THEN Null</v>
      </c>
    </row>
    <row r="502" spans="1:16" x14ac:dyDescent="0.25">
      <c r="A502" s="5" t="s">
        <v>500</v>
      </c>
      <c r="B502" s="5">
        <v>1</v>
      </c>
      <c r="C502" s="2" t="s">
        <v>2258</v>
      </c>
      <c r="N502" t="str">
        <f t="shared" si="17"/>
        <v xml:space="preserve">'Cat 9' OR </v>
      </c>
      <c r="O502" t="str">
        <f t="shared" si="16"/>
        <v>WHEN 'Cat 9' THEN Null</v>
      </c>
      <c r="P502" t="str">
        <f>N502&amp;N503&amp;N504&amp;N505&amp;N506</f>
        <v xml:space="preserve">'Cat 9' OR 'TRALI' OR 'Red moped' OR 'GREEN' OR 'ELE MOTORC' OR </v>
      </c>
    </row>
    <row r="503" spans="1:16" x14ac:dyDescent="0.25">
      <c r="A503" s="5" t="s">
        <v>501</v>
      </c>
      <c r="B503" s="5">
        <v>1</v>
      </c>
      <c r="C503" s="2" t="s">
        <v>2258</v>
      </c>
      <c r="N503" t="str">
        <f t="shared" si="17"/>
        <v xml:space="preserve">'TRALI' OR </v>
      </c>
      <c r="O503" t="str">
        <f t="shared" si="16"/>
        <v>WHEN 'TRALI' THEN Null</v>
      </c>
    </row>
    <row r="504" spans="1:16" x14ac:dyDescent="0.25">
      <c r="A504" s="5" t="s">
        <v>502</v>
      </c>
      <c r="B504" s="5">
        <v>1</v>
      </c>
      <c r="C504" s="2" t="s">
        <v>1202</v>
      </c>
      <c r="N504" t="str">
        <f t="shared" si="17"/>
        <v xml:space="preserve">'Red moped' OR </v>
      </c>
      <c r="O504" t="str">
        <f t="shared" si="16"/>
        <v>WHEN 'Red moped' THEN 'Mopeds, Motorized Scooters &amp; Similar'</v>
      </c>
    </row>
    <row r="505" spans="1:16" x14ac:dyDescent="0.25">
      <c r="A505" s="5" t="s">
        <v>503</v>
      </c>
      <c r="B505" s="5">
        <v>1</v>
      </c>
      <c r="C505" s="2" t="s">
        <v>2258</v>
      </c>
      <c r="N505" t="str">
        <f t="shared" si="17"/>
        <v xml:space="preserve">'GREEN' OR </v>
      </c>
      <c r="O505" t="str">
        <f t="shared" si="16"/>
        <v>WHEN 'GREEN' THEN Null</v>
      </c>
    </row>
    <row r="506" spans="1:16" x14ac:dyDescent="0.25">
      <c r="A506" s="5" t="s">
        <v>504</v>
      </c>
      <c r="B506" s="5">
        <v>1</v>
      </c>
      <c r="C506" s="2" t="s">
        <v>1202</v>
      </c>
      <c r="N506" t="str">
        <f t="shared" si="17"/>
        <v xml:space="preserve">'ELE MOTORC' OR </v>
      </c>
      <c r="O506" t="str">
        <f t="shared" si="16"/>
        <v>WHEN 'ELE MOTORC' THEN 'Mopeds, Motorized Scooters &amp; Similar'</v>
      </c>
    </row>
    <row r="507" spans="1:16" x14ac:dyDescent="0.25">
      <c r="A507" s="5" t="s">
        <v>505</v>
      </c>
      <c r="B507" s="5">
        <v>1</v>
      </c>
      <c r="C507" s="2" t="s">
        <v>2258</v>
      </c>
      <c r="N507" t="str">
        <f t="shared" si="17"/>
        <v xml:space="preserve">'F550 ESU R' OR </v>
      </c>
      <c r="O507" t="str">
        <f t="shared" si="16"/>
        <v>WHEN 'F550 ESU R' THEN Null</v>
      </c>
      <c r="P507" t="str">
        <f>N507&amp;N508&amp;N509&amp;N510&amp;N511</f>
        <v xml:space="preserve">'F550 ESU R' OR 'E - B' OR 'BOBCAT FOR' OR 'FEIG' OR 'NYNJ RAIL' OR </v>
      </c>
    </row>
    <row r="508" spans="1:16" x14ac:dyDescent="0.25">
      <c r="A508" s="5" t="s">
        <v>506</v>
      </c>
      <c r="B508" s="5">
        <v>1</v>
      </c>
      <c r="C508" s="2" t="s">
        <v>2258</v>
      </c>
      <c r="N508" t="str">
        <f t="shared" si="17"/>
        <v xml:space="preserve">'E - B' OR </v>
      </c>
      <c r="O508" t="str">
        <f t="shared" si="16"/>
        <v>WHEN 'E - B' THEN Null</v>
      </c>
    </row>
    <row r="509" spans="1:16" x14ac:dyDescent="0.25">
      <c r="A509" s="5" t="s">
        <v>507</v>
      </c>
      <c r="B509" s="5">
        <v>1</v>
      </c>
      <c r="C509" s="2" t="s">
        <v>1179</v>
      </c>
      <c r="N509" t="str">
        <f t="shared" si="17"/>
        <v xml:space="preserve">'BOBCAT FOR' OR </v>
      </c>
      <c r="O509" t="str">
        <f t="shared" si="16"/>
        <v>WHEN 'BOBCAT FOR' THEN 'Construction'</v>
      </c>
    </row>
    <row r="510" spans="1:16" x14ac:dyDescent="0.25">
      <c r="A510" s="5" t="s">
        <v>508</v>
      </c>
      <c r="B510" s="5">
        <v>1</v>
      </c>
      <c r="C510" s="2" t="s">
        <v>2258</v>
      </c>
      <c r="N510" t="str">
        <f t="shared" si="17"/>
        <v xml:space="preserve">'FEIG' OR </v>
      </c>
      <c r="O510" t="str">
        <f t="shared" si="16"/>
        <v>WHEN 'FEIG' THEN Null</v>
      </c>
    </row>
    <row r="511" spans="1:16" x14ac:dyDescent="0.25">
      <c r="A511" s="5" t="s">
        <v>509</v>
      </c>
      <c r="B511" s="5">
        <v>1</v>
      </c>
      <c r="C511" s="2" t="s">
        <v>2258</v>
      </c>
      <c r="N511" t="str">
        <f t="shared" si="17"/>
        <v xml:space="preserve">'NYNJ RAIL' OR </v>
      </c>
      <c r="O511" t="str">
        <f t="shared" si="16"/>
        <v>WHEN 'NYNJ RAIL' THEN Null</v>
      </c>
    </row>
    <row r="512" spans="1:16" x14ac:dyDescent="0.25">
      <c r="A512" s="5" t="s">
        <v>510</v>
      </c>
      <c r="B512" s="5">
        <v>1</v>
      </c>
      <c r="C512" s="2" t="s">
        <v>1202</v>
      </c>
      <c r="N512" t="str">
        <f t="shared" si="17"/>
        <v xml:space="preserve">'MOTOR SKAT' OR </v>
      </c>
      <c r="O512" t="str">
        <f t="shared" si="16"/>
        <v>WHEN 'MOTOR SKAT' THEN 'Mopeds, Motorized Scooters &amp; Similar'</v>
      </c>
      <c r="P512" t="str">
        <f>N512&amp;N513&amp;N514&amp;N515&amp;N516</f>
        <v xml:space="preserve">'MOTOR SKAT' OR 'SUBN WHI' OR 'Farm' OR 'SONATA' OR '994' OR </v>
      </c>
    </row>
    <row r="513" spans="1:16" x14ac:dyDescent="0.25">
      <c r="A513" s="5" t="s">
        <v>511</v>
      </c>
      <c r="B513" s="5">
        <v>1</v>
      </c>
      <c r="C513" s="2" t="s">
        <v>2258</v>
      </c>
      <c r="N513" t="str">
        <f t="shared" si="17"/>
        <v xml:space="preserve">'SUBN WHI' OR </v>
      </c>
      <c r="O513" t="str">
        <f t="shared" si="16"/>
        <v>WHEN 'SUBN WHI' THEN Null</v>
      </c>
    </row>
    <row r="514" spans="1:16" x14ac:dyDescent="0.25">
      <c r="A514" s="5" t="s">
        <v>512</v>
      </c>
      <c r="B514" s="5">
        <v>1</v>
      </c>
      <c r="C514" s="2" t="s">
        <v>2258</v>
      </c>
      <c r="N514" t="str">
        <f t="shared" si="17"/>
        <v xml:space="preserve">'Farm' OR </v>
      </c>
      <c r="O514" t="str">
        <f t="shared" ref="O514:O577" si="18">IF(NOT(ISBLANK(C514)),IF(NOT(C514="NULL"),"WHEN '"&amp;A514&amp;"' THEN '"&amp;C514&amp;"'","WHEN '"&amp;A514&amp;"' THEN "&amp;C514&amp;""),"")</f>
        <v>WHEN 'Farm' THEN Null</v>
      </c>
    </row>
    <row r="515" spans="1:16" x14ac:dyDescent="0.25">
      <c r="A515" s="5" t="s">
        <v>513</v>
      </c>
      <c r="B515" s="5">
        <v>1</v>
      </c>
      <c r="C515" s="2" t="s">
        <v>2258</v>
      </c>
      <c r="N515" t="str">
        <f t="shared" ref="N515:N578" si="19">IF(NOT(ISBLANK(C515)),"'"&amp;A515&amp;"' OR ","")</f>
        <v xml:space="preserve">'SONATA' OR </v>
      </c>
      <c r="O515" t="str">
        <f t="shared" si="18"/>
        <v>WHEN 'SONATA' THEN Null</v>
      </c>
    </row>
    <row r="516" spans="1:16" x14ac:dyDescent="0.25">
      <c r="A516" s="5">
        <v>994</v>
      </c>
      <c r="B516" s="5">
        <v>1</v>
      </c>
      <c r="C516" s="2" t="s">
        <v>2258</v>
      </c>
      <c r="N516" t="str">
        <f t="shared" si="19"/>
        <v xml:space="preserve">'994' OR </v>
      </c>
      <c r="O516" t="str">
        <f t="shared" si="18"/>
        <v>WHEN '994' THEN Null</v>
      </c>
    </row>
    <row r="517" spans="1:16" x14ac:dyDescent="0.25">
      <c r="A517" s="5" t="s">
        <v>514</v>
      </c>
      <c r="B517" s="5">
        <v>1</v>
      </c>
      <c r="C517" s="2" t="s">
        <v>2258</v>
      </c>
      <c r="N517" t="str">
        <f t="shared" si="19"/>
        <v xml:space="preserve">'Gator 4x4' OR </v>
      </c>
      <c r="O517" t="str">
        <f t="shared" si="18"/>
        <v>WHEN 'Gator 4x4' THEN Null</v>
      </c>
      <c r="P517" t="str">
        <f>N517&amp;N518&amp;N519&amp;N520&amp;N521</f>
        <v xml:space="preserve">'Gator 4x4' OR 'Fire Truvk' OR 'Yale Fork' OR 'red t' OR 'dp' OR </v>
      </c>
    </row>
    <row r="518" spans="1:16" x14ac:dyDescent="0.25">
      <c r="A518" s="5" t="s">
        <v>515</v>
      </c>
      <c r="B518" s="5">
        <v>1</v>
      </c>
      <c r="C518" s="2" t="s">
        <v>1183</v>
      </c>
      <c r="N518" t="str">
        <f t="shared" si="19"/>
        <v xml:space="preserve">'Fire Truvk' OR </v>
      </c>
      <c r="O518" t="str">
        <f t="shared" si="18"/>
        <v>WHEN 'Fire Truvk' THEN 'Fire Department Vehicles'</v>
      </c>
    </row>
    <row r="519" spans="1:16" x14ac:dyDescent="0.25">
      <c r="A519" s="5" t="s">
        <v>516</v>
      </c>
      <c r="B519" s="5">
        <v>1</v>
      </c>
      <c r="C519" s="2" t="s">
        <v>2258</v>
      </c>
      <c r="N519" t="str">
        <f t="shared" si="19"/>
        <v xml:space="preserve">'Yale Fork' OR </v>
      </c>
      <c r="O519" t="str">
        <f t="shared" si="18"/>
        <v>WHEN 'Yale Fork' THEN Null</v>
      </c>
    </row>
    <row r="520" spans="1:16" x14ac:dyDescent="0.25">
      <c r="A520" s="5" t="s">
        <v>517</v>
      </c>
      <c r="B520" s="5">
        <v>1</v>
      </c>
      <c r="C520" s="2" t="s">
        <v>2258</v>
      </c>
      <c r="N520" t="str">
        <f t="shared" si="19"/>
        <v xml:space="preserve">'red t' OR </v>
      </c>
      <c r="O520" t="str">
        <f t="shared" si="18"/>
        <v>WHEN 'red t' THEN Null</v>
      </c>
    </row>
    <row r="521" spans="1:16" x14ac:dyDescent="0.25">
      <c r="A521" s="5" t="s">
        <v>518</v>
      </c>
      <c r="B521" s="5">
        <v>1</v>
      </c>
      <c r="C521" s="2" t="s">
        <v>2258</v>
      </c>
      <c r="N521" t="str">
        <f t="shared" si="19"/>
        <v xml:space="preserve">'dp' OR </v>
      </c>
      <c r="O521" t="str">
        <f t="shared" si="18"/>
        <v>WHEN 'dp' THEN Null</v>
      </c>
    </row>
    <row r="522" spans="1:16" x14ac:dyDescent="0.25">
      <c r="A522" s="5" t="s">
        <v>519</v>
      </c>
      <c r="B522" s="5">
        <v>1</v>
      </c>
      <c r="C522" s="2" t="s">
        <v>2258</v>
      </c>
      <c r="N522" t="str">
        <f t="shared" si="19"/>
        <v xml:space="preserve">'nyc EMS' OR </v>
      </c>
      <c r="O522" t="str">
        <f t="shared" si="18"/>
        <v>WHEN 'nyc EMS' THEN Null</v>
      </c>
      <c r="P522" t="str">
        <f>N522&amp;N523&amp;N524&amp;N525&amp;N526</f>
        <v xml:space="preserve">'nyc EMS' OR 'JOHN DEERE' OR 'Lime Scoot' OR 'REPAI' OR 'YW SCHOOL' OR </v>
      </c>
    </row>
    <row r="523" spans="1:16" x14ac:dyDescent="0.25">
      <c r="A523" s="5" t="s">
        <v>520</v>
      </c>
      <c r="B523" s="5">
        <v>1</v>
      </c>
      <c r="C523" s="2" t="s">
        <v>1189</v>
      </c>
      <c r="N523" t="str">
        <f t="shared" si="19"/>
        <v xml:space="preserve">'JOHN DEERE' OR </v>
      </c>
      <c r="O523" t="str">
        <f t="shared" si="18"/>
        <v>WHEN 'JOHN DEERE' THEN 'Agriculture'</v>
      </c>
    </row>
    <row r="524" spans="1:16" x14ac:dyDescent="0.25">
      <c r="A524" s="5" t="s">
        <v>521</v>
      </c>
      <c r="B524" s="5">
        <v>1</v>
      </c>
      <c r="C524" s="2" t="s">
        <v>2258</v>
      </c>
      <c r="N524" t="str">
        <f t="shared" si="19"/>
        <v xml:space="preserve">'Lime Scoot' OR </v>
      </c>
      <c r="O524" t="str">
        <f t="shared" si="18"/>
        <v>WHEN 'Lime Scoot' THEN Null</v>
      </c>
    </row>
    <row r="525" spans="1:16" x14ac:dyDescent="0.25">
      <c r="A525" s="5" t="s">
        <v>522</v>
      </c>
      <c r="B525" s="5">
        <v>1</v>
      </c>
      <c r="C525" s="2" t="s">
        <v>2258</v>
      </c>
      <c r="N525" t="str">
        <f t="shared" si="19"/>
        <v xml:space="preserve">'REPAI' OR </v>
      </c>
      <c r="O525" t="str">
        <f t="shared" si="18"/>
        <v>WHEN 'REPAI' THEN Null</v>
      </c>
    </row>
    <row r="526" spans="1:16" x14ac:dyDescent="0.25">
      <c r="A526" s="5" t="s">
        <v>523</v>
      </c>
      <c r="B526" s="5">
        <v>1</v>
      </c>
      <c r="C526" s="2" t="s">
        <v>2258</v>
      </c>
      <c r="N526" t="str">
        <f t="shared" si="19"/>
        <v xml:space="preserve">'YW SCHOOL' OR </v>
      </c>
      <c r="O526" t="str">
        <f t="shared" si="18"/>
        <v>WHEN 'YW SCHOOL' THEN Null</v>
      </c>
    </row>
    <row r="527" spans="1:16" x14ac:dyDescent="0.25">
      <c r="A527" s="5" t="s">
        <v>524</v>
      </c>
      <c r="B527" s="5">
        <v>1</v>
      </c>
      <c r="C527" s="2" t="s">
        <v>2258</v>
      </c>
      <c r="N527" t="str">
        <f t="shared" si="19"/>
        <v xml:space="preserve">'Attac' OR </v>
      </c>
      <c r="O527" t="str">
        <f t="shared" si="18"/>
        <v>WHEN 'Attac' THEN Null</v>
      </c>
      <c r="P527" t="str">
        <f>N527&amp;N528&amp;N529&amp;N530&amp;N531</f>
        <v xml:space="preserve">'Attac' OR 'CAT P' OR 'OTH' OR 'Hearse' OR 'DUMPSTER T' OR </v>
      </c>
    </row>
    <row r="528" spans="1:16" x14ac:dyDescent="0.25">
      <c r="A528" s="5" t="s">
        <v>525</v>
      </c>
      <c r="B528" s="5">
        <v>1</v>
      </c>
      <c r="C528" s="2" t="s">
        <v>2258</v>
      </c>
      <c r="N528" t="str">
        <f t="shared" si="19"/>
        <v xml:space="preserve">'CAT P' OR </v>
      </c>
      <c r="O528" t="str">
        <f t="shared" si="18"/>
        <v>WHEN 'CAT P' THEN Null</v>
      </c>
    </row>
    <row r="529" spans="1:16" x14ac:dyDescent="0.25">
      <c r="A529" s="5" t="s">
        <v>526</v>
      </c>
      <c r="B529" s="5">
        <v>1</v>
      </c>
      <c r="C529" s="2" t="s">
        <v>2258</v>
      </c>
      <c r="N529" t="str">
        <f t="shared" si="19"/>
        <v xml:space="preserve">'OTH' OR </v>
      </c>
      <c r="O529" t="str">
        <f t="shared" si="18"/>
        <v>WHEN 'OTH' THEN Null</v>
      </c>
    </row>
    <row r="530" spans="1:16" x14ac:dyDescent="0.25">
      <c r="A530" s="5" t="s">
        <v>527</v>
      </c>
      <c r="B530" s="5">
        <v>1</v>
      </c>
      <c r="C530" s="2" t="s">
        <v>2258</v>
      </c>
      <c r="N530" t="str">
        <f t="shared" si="19"/>
        <v xml:space="preserve">'Hearse' OR </v>
      </c>
      <c r="O530" t="str">
        <f t="shared" si="18"/>
        <v>WHEN 'Hearse' THEN Null</v>
      </c>
    </row>
    <row r="531" spans="1:16" x14ac:dyDescent="0.25">
      <c r="A531" s="5" t="s">
        <v>528</v>
      </c>
      <c r="B531" s="5">
        <v>1</v>
      </c>
      <c r="C531" s="2" t="s">
        <v>1197</v>
      </c>
      <c r="N531" t="str">
        <f t="shared" si="19"/>
        <v xml:space="preserve">'DUMPSTER T' OR </v>
      </c>
      <c r="O531" t="str">
        <f t="shared" si="18"/>
        <v>WHEN 'DUMPSTER T' THEN 'Sanitation, Sweep &amp; Public Utility Vehicles'</v>
      </c>
    </row>
    <row r="532" spans="1:16" x14ac:dyDescent="0.25">
      <c r="A532" s="5" t="s">
        <v>529</v>
      </c>
      <c r="B532" s="5">
        <v>1</v>
      </c>
      <c r="C532" s="2" t="s">
        <v>1187</v>
      </c>
      <c r="N532" t="str">
        <f t="shared" si="19"/>
        <v xml:space="preserve">'TRAILEE' OR </v>
      </c>
      <c r="O532" t="str">
        <f t="shared" si="18"/>
        <v>WHEN 'TRAILEE' THEN 'Trailers'</v>
      </c>
      <c r="P532" t="str">
        <f>N532&amp;N533&amp;N534&amp;N535&amp;N536</f>
        <v xml:space="preserve">'TRAILEE' OR 'Leased amb' OR 'POWER LADD' OR 'ST150' OR '1S' OR </v>
      </c>
    </row>
    <row r="533" spans="1:16" x14ac:dyDescent="0.25">
      <c r="A533" s="5" t="s">
        <v>530</v>
      </c>
      <c r="B533" s="5">
        <v>1</v>
      </c>
      <c r="C533" s="2" t="s">
        <v>2258</v>
      </c>
      <c r="N533" t="str">
        <f t="shared" si="19"/>
        <v xml:space="preserve">'Leased amb' OR </v>
      </c>
      <c r="O533" t="str">
        <f t="shared" si="18"/>
        <v>WHEN 'Leased amb' THEN Null</v>
      </c>
    </row>
    <row r="534" spans="1:16" x14ac:dyDescent="0.25">
      <c r="A534" s="5" t="s">
        <v>531</v>
      </c>
      <c r="B534" s="5">
        <v>1</v>
      </c>
      <c r="C534" s="2" t="s">
        <v>1179</v>
      </c>
      <c r="N534" t="str">
        <f t="shared" si="19"/>
        <v xml:space="preserve">'POWER LADD' OR </v>
      </c>
      <c r="O534" t="str">
        <f t="shared" si="18"/>
        <v>WHEN 'POWER LADD' THEN 'Construction'</v>
      </c>
    </row>
    <row r="535" spans="1:16" x14ac:dyDescent="0.25">
      <c r="A535" s="5" t="s">
        <v>532</v>
      </c>
      <c r="B535" s="5">
        <v>1</v>
      </c>
      <c r="C535" s="2" t="s">
        <v>2258</v>
      </c>
      <c r="N535" t="str">
        <f t="shared" si="19"/>
        <v xml:space="preserve">'ST150' OR </v>
      </c>
      <c r="O535" t="str">
        <f t="shared" si="18"/>
        <v>WHEN 'ST150' THEN Null</v>
      </c>
    </row>
    <row r="536" spans="1:16" x14ac:dyDescent="0.25">
      <c r="A536" s="5" t="s">
        <v>533</v>
      </c>
      <c r="B536" s="5">
        <v>1</v>
      </c>
      <c r="C536" s="2" t="s">
        <v>2258</v>
      </c>
      <c r="N536" t="str">
        <f t="shared" si="19"/>
        <v xml:space="preserve">'1S' OR </v>
      </c>
      <c r="O536" t="str">
        <f t="shared" si="18"/>
        <v>WHEN '1S' THEN Null</v>
      </c>
    </row>
    <row r="537" spans="1:16" x14ac:dyDescent="0.25">
      <c r="A537" s="5" t="s">
        <v>534</v>
      </c>
      <c r="B537" s="5">
        <v>1</v>
      </c>
      <c r="C537" s="2" t="s">
        <v>2258</v>
      </c>
      <c r="N537" t="str">
        <f t="shared" si="19"/>
        <v xml:space="preserve">'EAMB' OR </v>
      </c>
      <c r="O537" t="str">
        <f t="shared" si="18"/>
        <v>WHEN 'EAMB' THEN Null</v>
      </c>
      <c r="P537" t="str">
        <f>N537&amp;N538&amp;N539&amp;N540&amp;N541</f>
        <v xml:space="preserve">'EAMB' OR 'TTRAILER' OR 'MTA C' OR 'E.M.S' OR 'USPS #7530' OR </v>
      </c>
    </row>
    <row r="538" spans="1:16" x14ac:dyDescent="0.25">
      <c r="A538" s="5" t="s">
        <v>535</v>
      </c>
      <c r="B538" s="5">
        <v>1</v>
      </c>
      <c r="C538" s="2" t="s">
        <v>1187</v>
      </c>
      <c r="N538" t="str">
        <f t="shared" si="19"/>
        <v xml:space="preserve">'TTRAILER' OR </v>
      </c>
      <c r="O538" t="str">
        <f t="shared" si="18"/>
        <v>WHEN 'TTRAILER' THEN 'Trailers'</v>
      </c>
    </row>
    <row r="539" spans="1:16" x14ac:dyDescent="0.25">
      <c r="A539" s="5" t="s">
        <v>536</v>
      </c>
      <c r="B539" s="5">
        <v>1</v>
      </c>
      <c r="C539" s="2" t="s">
        <v>1179</v>
      </c>
      <c r="N539" t="str">
        <f t="shared" si="19"/>
        <v xml:space="preserve">'MTA C' OR </v>
      </c>
      <c r="O539" t="str">
        <f t="shared" si="18"/>
        <v>WHEN 'MTA C' THEN 'Construction'</v>
      </c>
    </row>
    <row r="540" spans="1:16" x14ac:dyDescent="0.25">
      <c r="A540" s="5" t="s">
        <v>537</v>
      </c>
      <c r="B540" s="5">
        <v>1</v>
      </c>
      <c r="C540" s="2" t="s">
        <v>19</v>
      </c>
      <c r="N540" t="str">
        <f t="shared" si="19"/>
        <v xml:space="preserve">'E.M.S' OR </v>
      </c>
      <c r="O540" t="str">
        <f t="shared" si="18"/>
        <v>WHEN 'E.M.S' THEN 'Ambulance'</v>
      </c>
    </row>
    <row r="541" spans="1:16" x14ac:dyDescent="0.25">
      <c r="A541" s="5" t="s">
        <v>538</v>
      </c>
      <c r="B541" s="5">
        <v>1</v>
      </c>
      <c r="C541" s="2" t="s">
        <v>64</v>
      </c>
      <c r="N541" t="str">
        <f t="shared" si="19"/>
        <v xml:space="preserve">'USPS #7530' OR </v>
      </c>
      <c r="O541" t="str">
        <f t="shared" si="18"/>
        <v>WHEN 'USPS #7530' THEN 'USPS'</v>
      </c>
    </row>
    <row r="542" spans="1:16" x14ac:dyDescent="0.25">
      <c r="A542" s="5" t="s">
        <v>539</v>
      </c>
      <c r="B542" s="5">
        <v>1</v>
      </c>
      <c r="C542" s="2" t="s">
        <v>1202</v>
      </c>
      <c r="N542" t="str">
        <f t="shared" si="19"/>
        <v xml:space="preserve">'E-MOT' OR </v>
      </c>
      <c r="O542" t="str">
        <f t="shared" si="18"/>
        <v>WHEN 'E-MOT' THEN 'Mopeds, Motorized Scooters &amp; Similar'</v>
      </c>
      <c r="P542" t="str">
        <f>N542&amp;N543&amp;N544&amp;N545&amp;N546</f>
        <v xml:space="preserve">'E-MOT' OR 'amdu' OR 'P PSD' OR 'MO-PED' OR 'AMBUKANCE' OR </v>
      </c>
    </row>
    <row r="543" spans="1:16" x14ac:dyDescent="0.25">
      <c r="A543" s="5" t="s">
        <v>540</v>
      </c>
      <c r="B543" s="5">
        <v>1</v>
      </c>
      <c r="C543" s="2" t="s">
        <v>19</v>
      </c>
      <c r="N543" t="str">
        <f t="shared" si="19"/>
        <v xml:space="preserve">'amdu' OR </v>
      </c>
      <c r="O543" t="str">
        <f t="shared" si="18"/>
        <v>WHEN 'amdu' THEN 'Ambulance'</v>
      </c>
    </row>
    <row r="544" spans="1:16" x14ac:dyDescent="0.25">
      <c r="A544" s="5" t="s">
        <v>541</v>
      </c>
      <c r="B544" s="5">
        <v>1</v>
      </c>
      <c r="C544" s="2" t="s">
        <v>2258</v>
      </c>
      <c r="N544" t="str">
        <f t="shared" si="19"/>
        <v xml:space="preserve">'P PSD' OR </v>
      </c>
      <c r="O544" t="str">
        <f t="shared" si="18"/>
        <v>WHEN 'P PSD' THEN Null</v>
      </c>
    </row>
    <row r="545" spans="1:16" x14ac:dyDescent="0.25">
      <c r="A545" s="5" t="s">
        <v>542</v>
      </c>
      <c r="B545" s="5">
        <v>1</v>
      </c>
      <c r="C545" s="2" t="s">
        <v>1202</v>
      </c>
      <c r="N545" t="str">
        <f t="shared" si="19"/>
        <v xml:space="preserve">'MO-PED' OR </v>
      </c>
      <c r="O545" t="str">
        <f t="shared" si="18"/>
        <v>WHEN 'MO-PED' THEN 'Mopeds, Motorized Scooters &amp; Similar'</v>
      </c>
    </row>
    <row r="546" spans="1:16" x14ac:dyDescent="0.25">
      <c r="A546" s="5" t="s">
        <v>543</v>
      </c>
      <c r="B546" s="5">
        <v>1</v>
      </c>
      <c r="C546" s="2" t="s">
        <v>19</v>
      </c>
      <c r="N546" t="str">
        <f t="shared" si="19"/>
        <v xml:space="preserve">'AMBUKANCE' OR </v>
      </c>
      <c r="O546" t="str">
        <f t="shared" si="18"/>
        <v>WHEN 'AMBUKANCE' THEN 'Ambulance'</v>
      </c>
    </row>
    <row r="547" spans="1:16" x14ac:dyDescent="0.25">
      <c r="A547" s="5" t="s">
        <v>544</v>
      </c>
      <c r="B547" s="5">
        <v>1</v>
      </c>
      <c r="C547" s="2" t="s">
        <v>1191</v>
      </c>
      <c r="N547" t="str">
        <f t="shared" si="19"/>
        <v xml:space="preserve">'REFR' OR </v>
      </c>
      <c r="O547" t="str">
        <f t="shared" si="18"/>
        <v>WHEN 'REFR' THEN 'Refrigeration Trasport'</v>
      </c>
      <c r="P547" t="str">
        <f>N547&amp;N548&amp;N549&amp;N550&amp;N551</f>
        <v xml:space="preserve">'REFR' OR 'SELF-' OR 'MOVING VAN' OR 'PETIT CAB' OR 'Honda HRV' OR </v>
      </c>
    </row>
    <row r="548" spans="1:16" x14ac:dyDescent="0.25">
      <c r="A548" s="5" t="s">
        <v>545</v>
      </c>
      <c r="B548" s="5">
        <v>1</v>
      </c>
      <c r="C548" s="2" t="s">
        <v>2258</v>
      </c>
      <c r="N548" t="str">
        <f t="shared" si="19"/>
        <v xml:space="preserve">'SELF-' OR </v>
      </c>
      <c r="O548" t="str">
        <f t="shared" si="18"/>
        <v>WHEN 'SELF-' THEN Null</v>
      </c>
    </row>
    <row r="549" spans="1:16" x14ac:dyDescent="0.25">
      <c r="A549" s="5" t="s">
        <v>546</v>
      </c>
      <c r="B549" s="5">
        <v>1</v>
      </c>
      <c r="C549" s="2" t="s">
        <v>8</v>
      </c>
      <c r="N549" t="str">
        <f t="shared" si="19"/>
        <v xml:space="preserve">'MOVING VAN' OR </v>
      </c>
      <c r="O549" t="str">
        <f t="shared" si="18"/>
        <v>WHEN 'MOVING VAN' THEN 'Van'</v>
      </c>
    </row>
    <row r="550" spans="1:16" x14ac:dyDescent="0.25">
      <c r="A550" s="5" t="s">
        <v>547</v>
      </c>
      <c r="B550" s="5">
        <v>1</v>
      </c>
      <c r="C550" s="2" t="s">
        <v>2258</v>
      </c>
      <c r="N550" t="str">
        <f t="shared" si="19"/>
        <v xml:space="preserve">'PETIT CAB' OR </v>
      </c>
      <c r="O550" t="str">
        <f t="shared" si="18"/>
        <v>WHEN 'PETIT CAB' THEN Null</v>
      </c>
    </row>
    <row r="551" spans="1:16" x14ac:dyDescent="0.25">
      <c r="A551" s="5" t="s">
        <v>548</v>
      </c>
      <c r="B551" s="5">
        <v>1</v>
      </c>
      <c r="C551" s="2" t="s">
        <v>131</v>
      </c>
      <c r="N551" t="str">
        <f t="shared" si="19"/>
        <v xml:space="preserve">'Honda HRV' OR </v>
      </c>
      <c r="O551" t="str">
        <f t="shared" si="18"/>
        <v>WHEN 'Honda HRV' THEN 'SUV'</v>
      </c>
    </row>
    <row r="552" spans="1:16" x14ac:dyDescent="0.25">
      <c r="A552" s="5" t="s">
        <v>549</v>
      </c>
      <c r="B552" s="5">
        <v>1</v>
      </c>
      <c r="C552" s="2" t="s">
        <v>2258</v>
      </c>
      <c r="N552" t="str">
        <f t="shared" si="19"/>
        <v xml:space="preserve">'ford econo' OR </v>
      </c>
      <c r="O552" t="str">
        <f t="shared" si="18"/>
        <v>WHEN 'ford econo' THEN Null</v>
      </c>
      <c r="P552" t="str">
        <f>N552&amp;N553&amp;N554&amp;N555&amp;N556</f>
        <v xml:space="preserve">'ford econo' OR 'comm.' OR 'VA' OR 'ESU RESCUE' OR 'STATE' OR </v>
      </c>
    </row>
    <row r="553" spans="1:16" x14ac:dyDescent="0.25">
      <c r="A553" s="5" t="s">
        <v>550</v>
      </c>
      <c r="B553" s="5">
        <v>1</v>
      </c>
      <c r="C553" s="2" t="s">
        <v>1178</v>
      </c>
      <c r="N553" t="str">
        <f t="shared" si="19"/>
        <v xml:space="preserve">'comm.' OR </v>
      </c>
      <c r="O553" t="str">
        <f t="shared" si="18"/>
        <v>WHEN 'comm.' THEN 'Unidentified Commercial Vehicles'</v>
      </c>
    </row>
    <row r="554" spans="1:16" x14ac:dyDescent="0.25">
      <c r="A554" s="5" t="s">
        <v>551</v>
      </c>
      <c r="B554" s="5">
        <v>1</v>
      </c>
      <c r="C554" s="2" t="s">
        <v>2258</v>
      </c>
      <c r="N554" t="str">
        <f t="shared" si="19"/>
        <v xml:space="preserve">'VA' OR </v>
      </c>
      <c r="O554" t="str">
        <f t="shared" si="18"/>
        <v>WHEN 'VA' THEN Null</v>
      </c>
    </row>
    <row r="555" spans="1:16" x14ac:dyDescent="0.25">
      <c r="A555" s="5" t="s">
        <v>552</v>
      </c>
      <c r="B555" s="5">
        <v>1</v>
      </c>
      <c r="C555" s="2" t="s">
        <v>2258</v>
      </c>
      <c r="N555" t="str">
        <f t="shared" si="19"/>
        <v xml:space="preserve">'ESU RESCUE' OR </v>
      </c>
      <c r="O555" t="str">
        <f t="shared" si="18"/>
        <v>WHEN 'ESU RESCUE' THEN Null</v>
      </c>
    </row>
    <row r="556" spans="1:16" x14ac:dyDescent="0.25">
      <c r="A556" s="5" t="s">
        <v>553</v>
      </c>
      <c r="B556" s="5">
        <v>1</v>
      </c>
      <c r="C556" s="2" t="s">
        <v>2258</v>
      </c>
      <c r="N556" t="str">
        <f t="shared" si="19"/>
        <v xml:space="preserve">'STATE' OR </v>
      </c>
      <c r="O556" t="str">
        <f t="shared" si="18"/>
        <v>WHEN 'STATE' THEN Null</v>
      </c>
    </row>
    <row r="557" spans="1:16" x14ac:dyDescent="0.25">
      <c r="A557" s="5" t="s">
        <v>554</v>
      </c>
      <c r="B557" s="5">
        <v>1</v>
      </c>
      <c r="C557" s="2" t="s">
        <v>2258</v>
      </c>
      <c r="N557" t="str">
        <f t="shared" si="19"/>
        <v xml:space="preserve">'VAN A' OR </v>
      </c>
      <c r="O557" t="str">
        <f t="shared" si="18"/>
        <v>WHEN 'VAN A' THEN Null</v>
      </c>
      <c r="P557" t="str">
        <f>N557&amp;N558&amp;N559&amp;N560&amp;N561</f>
        <v xml:space="preserve">'VAN A' OR 'Livery Bus' OR '3 doo' OR 'FRE' OR 'leu' OR </v>
      </c>
    </row>
    <row r="558" spans="1:16" x14ac:dyDescent="0.25">
      <c r="A558" s="5" t="s">
        <v>555</v>
      </c>
      <c r="B558" s="5">
        <v>1</v>
      </c>
      <c r="C558" s="2" t="s">
        <v>1180</v>
      </c>
      <c r="N558" t="str">
        <f t="shared" si="19"/>
        <v xml:space="preserve">'Livery Bus' OR </v>
      </c>
      <c r="O558" t="str">
        <f t="shared" si="18"/>
        <v>WHEN 'Livery Bus' THEN 'Livery'</v>
      </c>
    </row>
    <row r="559" spans="1:16" x14ac:dyDescent="0.25">
      <c r="A559" s="5" t="s">
        <v>556</v>
      </c>
      <c r="B559" s="5">
        <v>1</v>
      </c>
      <c r="C559" s="2" t="s">
        <v>2258</v>
      </c>
      <c r="N559" t="str">
        <f t="shared" si="19"/>
        <v xml:space="preserve">'3 doo' OR </v>
      </c>
      <c r="O559" t="str">
        <f t="shared" si="18"/>
        <v>WHEN '3 doo' THEN Null</v>
      </c>
    </row>
    <row r="560" spans="1:16" x14ac:dyDescent="0.25">
      <c r="A560" s="5" t="s">
        <v>557</v>
      </c>
      <c r="B560" s="5">
        <v>1</v>
      </c>
      <c r="C560" s="2" t="s">
        <v>2258</v>
      </c>
      <c r="N560" t="str">
        <f t="shared" si="19"/>
        <v xml:space="preserve">'FRE' OR </v>
      </c>
      <c r="O560" t="str">
        <f t="shared" si="18"/>
        <v>WHEN 'FRE' THEN Null</v>
      </c>
    </row>
    <row r="561" spans="1:16" x14ac:dyDescent="0.25">
      <c r="A561" s="5" t="s">
        <v>558</v>
      </c>
      <c r="B561" s="5">
        <v>1</v>
      </c>
      <c r="C561" s="2" t="s">
        <v>2258</v>
      </c>
      <c r="N561" t="str">
        <f t="shared" si="19"/>
        <v xml:space="preserve">'leu' OR </v>
      </c>
      <c r="O561" t="str">
        <f t="shared" si="18"/>
        <v>WHEN 'leu' THEN Null</v>
      </c>
    </row>
    <row r="562" spans="1:16" x14ac:dyDescent="0.25">
      <c r="A562" s="5" t="s">
        <v>559</v>
      </c>
      <c r="B562" s="5">
        <v>1</v>
      </c>
      <c r="C562" s="2" t="s">
        <v>1183</v>
      </c>
      <c r="N562" t="str">
        <f t="shared" si="19"/>
        <v xml:space="preserve">'EMS FDNY B' OR </v>
      </c>
      <c r="O562" t="str">
        <f t="shared" si="18"/>
        <v>WHEN 'EMS FDNY B' THEN 'Fire Department Vehicles'</v>
      </c>
      <c r="P562" t="str">
        <f>N562&amp;N563&amp;N564&amp;N565&amp;N566</f>
        <v xml:space="preserve">'EMS FDNY B' OR 'GOLFCART' OR 'Quality tr' OR 'RAZOR150 M' OR 'nycta' OR </v>
      </c>
    </row>
    <row r="563" spans="1:16" x14ac:dyDescent="0.25">
      <c r="A563" s="5" t="s">
        <v>560</v>
      </c>
      <c r="B563" s="5">
        <v>1</v>
      </c>
      <c r="C563" s="2" t="s">
        <v>2258</v>
      </c>
      <c r="N563" t="str">
        <f t="shared" si="19"/>
        <v xml:space="preserve">'GOLFCART' OR </v>
      </c>
      <c r="O563" t="str">
        <f t="shared" si="18"/>
        <v>WHEN 'GOLFCART' THEN Null</v>
      </c>
    </row>
    <row r="564" spans="1:16" x14ac:dyDescent="0.25">
      <c r="A564" s="5" t="s">
        <v>561</v>
      </c>
      <c r="B564" s="5">
        <v>1</v>
      </c>
      <c r="C564" s="2" t="s">
        <v>2258</v>
      </c>
      <c r="N564" t="str">
        <f t="shared" si="19"/>
        <v xml:space="preserve">'Quality tr' OR </v>
      </c>
      <c r="O564" t="str">
        <f t="shared" si="18"/>
        <v>WHEN 'Quality tr' THEN Null</v>
      </c>
    </row>
    <row r="565" spans="1:16" x14ac:dyDescent="0.25">
      <c r="A565" s="5" t="s">
        <v>562</v>
      </c>
      <c r="B565" s="5">
        <v>1</v>
      </c>
      <c r="C565" s="2" t="s">
        <v>2258</v>
      </c>
      <c r="N565" t="str">
        <f t="shared" si="19"/>
        <v xml:space="preserve">'RAZOR150 M' OR </v>
      </c>
      <c r="O565" t="str">
        <f t="shared" si="18"/>
        <v>WHEN 'RAZOR150 M' THEN Null</v>
      </c>
    </row>
    <row r="566" spans="1:16" x14ac:dyDescent="0.25">
      <c r="A566" s="5" t="s">
        <v>563</v>
      </c>
      <c r="B566" s="5">
        <v>1</v>
      </c>
      <c r="C566" s="2" t="s">
        <v>2258</v>
      </c>
      <c r="N566" t="str">
        <f t="shared" si="19"/>
        <v xml:space="preserve">'nycta' OR </v>
      </c>
      <c r="O566" t="str">
        <f t="shared" si="18"/>
        <v>WHEN 'nycta' THEN Null</v>
      </c>
    </row>
    <row r="567" spans="1:16" x14ac:dyDescent="0.25">
      <c r="A567" s="5" t="s">
        <v>564</v>
      </c>
      <c r="B567" s="5">
        <v>1</v>
      </c>
      <c r="C567" s="2" t="s">
        <v>1197</v>
      </c>
      <c r="N567" t="str">
        <f t="shared" si="19"/>
        <v xml:space="preserve">'dsny' OR </v>
      </c>
      <c r="O567" t="str">
        <f t="shared" si="18"/>
        <v>WHEN 'dsny' THEN 'Sanitation, Sweep &amp; Public Utility Vehicles'</v>
      </c>
      <c r="P567" t="str">
        <f>N567&amp;N568&amp;N569&amp;N570&amp;N571</f>
        <v xml:space="preserve">'dsny' OR 'DRILL RIG' OR 'REF BOX TR' OR 'X Amb' OR 'FREIGHT VA' OR </v>
      </c>
    </row>
    <row r="568" spans="1:16" x14ac:dyDescent="0.25">
      <c r="A568" s="5" t="s">
        <v>565</v>
      </c>
      <c r="B568" s="5">
        <v>1</v>
      </c>
      <c r="C568" s="2" t="s">
        <v>1179</v>
      </c>
      <c r="N568" t="str">
        <f t="shared" si="19"/>
        <v xml:space="preserve">'DRILL RIG' OR </v>
      </c>
      <c r="O568" t="str">
        <f t="shared" si="18"/>
        <v>WHEN 'DRILL RIG' THEN 'Construction'</v>
      </c>
    </row>
    <row r="569" spans="1:16" x14ac:dyDescent="0.25">
      <c r="A569" s="5" t="s">
        <v>566</v>
      </c>
      <c r="B569" s="5">
        <v>1</v>
      </c>
      <c r="C569" s="2" t="s">
        <v>2258</v>
      </c>
      <c r="N569" t="str">
        <f t="shared" si="19"/>
        <v xml:space="preserve">'REF BOX TR' OR </v>
      </c>
      <c r="O569" t="str">
        <f t="shared" si="18"/>
        <v>WHEN 'REF BOX TR' THEN Null</v>
      </c>
    </row>
    <row r="570" spans="1:16" x14ac:dyDescent="0.25">
      <c r="A570" s="5" t="s">
        <v>567</v>
      </c>
      <c r="B570" s="5">
        <v>1</v>
      </c>
      <c r="C570" s="2" t="s">
        <v>19</v>
      </c>
      <c r="N570" t="str">
        <f t="shared" si="19"/>
        <v xml:space="preserve">'X Amb' OR </v>
      </c>
      <c r="O570" t="str">
        <f t="shared" si="18"/>
        <v>WHEN 'X Amb' THEN 'Ambulance'</v>
      </c>
    </row>
    <row r="571" spans="1:16" x14ac:dyDescent="0.25">
      <c r="A571" s="5" t="s">
        <v>568</v>
      </c>
      <c r="B571" s="5">
        <v>1</v>
      </c>
      <c r="C571" s="2" t="s">
        <v>2258</v>
      </c>
      <c r="N571" t="str">
        <f t="shared" si="19"/>
        <v xml:space="preserve">'FREIGHT VA' OR </v>
      </c>
      <c r="O571" t="str">
        <f t="shared" si="18"/>
        <v>WHEN 'FREIGHT VA' THEN Null</v>
      </c>
    </row>
    <row r="572" spans="1:16" x14ac:dyDescent="0.25">
      <c r="A572" s="5" t="s">
        <v>569</v>
      </c>
      <c r="B572" s="5">
        <v>1</v>
      </c>
      <c r="C572" s="2" t="s">
        <v>2258</v>
      </c>
      <c r="N572" t="str">
        <f t="shared" si="19"/>
        <v xml:space="preserve">'NYCHA Van' OR </v>
      </c>
      <c r="O572" t="str">
        <f t="shared" si="18"/>
        <v>WHEN 'NYCHA Van' THEN Null</v>
      </c>
      <c r="P572" t="str">
        <f>N572&amp;N573&amp;N574&amp;N575&amp;N576</f>
        <v xml:space="preserve">'NYCHA Van' OR 'MECHANICAL' OR 'EMERGENCY' OR 'NS AM' OR 'CATIP' OR </v>
      </c>
    </row>
    <row r="573" spans="1:16" x14ac:dyDescent="0.25">
      <c r="A573" s="5" t="s">
        <v>570</v>
      </c>
      <c r="B573" s="5">
        <v>1</v>
      </c>
      <c r="C573" s="2" t="s">
        <v>2258</v>
      </c>
      <c r="N573" t="str">
        <f t="shared" si="19"/>
        <v xml:space="preserve">'MECHANICAL' OR </v>
      </c>
      <c r="O573" t="str">
        <f t="shared" si="18"/>
        <v>WHEN 'MECHANICAL' THEN Null</v>
      </c>
    </row>
    <row r="574" spans="1:16" x14ac:dyDescent="0.25">
      <c r="A574" s="5" t="s">
        <v>571</v>
      </c>
      <c r="B574" s="5">
        <v>1</v>
      </c>
      <c r="C574" s="2" t="s">
        <v>2258</v>
      </c>
      <c r="N574" t="str">
        <f t="shared" si="19"/>
        <v xml:space="preserve">'EMERGENCY' OR </v>
      </c>
      <c r="O574" t="str">
        <f t="shared" si="18"/>
        <v>WHEN 'EMERGENCY' THEN Null</v>
      </c>
    </row>
    <row r="575" spans="1:16" x14ac:dyDescent="0.25">
      <c r="A575" s="5" t="s">
        <v>572</v>
      </c>
      <c r="B575" s="5">
        <v>1</v>
      </c>
      <c r="C575" s="2" t="s">
        <v>2258</v>
      </c>
      <c r="N575" t="str">
        <f t="shared" si="19"/>
        <v xml:space="preserve">'NS AM' OR </v>
      </c>
      <c r="O575" t="str">
        <f t="shared" si="18"/>
        <v>WHEN 'NS AM' THEN Null</v>
      </c>
    </row>
    <row r="576" spans="1:16" x14ac:dyDescent="0.25">
      <c r="A576" s="5" t="s">
        <v>573</v>
      </c>
      <c r="B576" s="5">
        <v>1</v>
      </c>
      <c r="C576" s="2" t="s">
        <v>2258</v>
      </c>
      <c r="N576" t="str">
        <f t="shared" si="19"/>
        <v xml:space="preserve">'CATIP' OR </v>
      </c>
      <c r="O576" t="str">
        <f t="shared" si="18"/>
        <v>WHEN 'CATIP' THEN Null</v>
      </c>
    </row>
    <row r="577" spans="1:16" x14ac:dyDescent="0.25">
      <c r="A577" s="5" t="s">
        <v>574</v>
      </c>
      <c r="B577" s="5">
        <v>1</v>
      </c>
      <c r="C577" s="2" t="s">
        <v>2258</v>
      </c>
      <c r="N577" t="str">
        <f t="shared" si="19"/>
        <v xml:space="preserve">'Rescue Tru' OR </v>
      </c>
      <c r="O577" t="str">
        <f t="shared" si="18"/>
        <v>WHEN 'Rescue Tru' THEN Null</v>
      </c>
      <c r="P577" t="str">
        <f>N577&amp;N578&amp;N579&amp;N580&amp;N581</f>
        <v xml:space="preserve">'Rescue Tru' OR 'MAC T' OR 'ABULA' OR 'H3' OR 'DEPARTMENT' OR </v>
      </c>
    </row>
    <row r="578" spans="1:16" x14ac:dyDescent="0.25">
      <c r="A578" s="5" t="s">
        <v>575</v>
      </c>
      <c r="B578" s="5">
        <v>1</v>
      </c>
      <c r="C578" s="2" t="s">
        <v>2258</v>
      </c>
      <c r="N578" t="str">
        <f t="shared" si="19"/>
        <v xml:space="preserve">'MAC T' OR </v>
      </c>
      <c r="O578" t="str">
        <f t="shared" ref="O578:O641" si="20">IF(NOT(ISBLANK(C578)),IF(NOT(C578="NULL"),"WHEN '"&amp;A578&amp;"' THEN '"&amp;C578&amp;"'","WHEN '"&amp;A578&amp;"' THEN "&amp;C578&amp;""),"")</f>
        <v>WHEN 'MAC T' THEN Null</v>
      </c>
    </row>
    <row r="579" spans="1:16" x14ac:dyDescent="0.25">
      <c r="A579" s="5" t="s">
        <v>576</v>
      </c>
      <c r="B579" s="5">
        <v>1</v>
      </c>
      <c r="C579" s="2" t="s">
        <v>19</v>
      </c>
      <c r="N579" t="str">
        <f t="shared" ref="N579:N642" si="21">IF(NOT(ISBLANK(C579)),"'"&amp;A579&amp;"' OR ","")</f>
        <v xml:space="preserve">'ABULA' OR </v>
      </c>
      <c r="O579" t="str">
        <f t="shared" si="20"/>
        <v>WHEN 'ABULA' THEN 'Ambulance'</v>
      </c>
    </row>
    <row r="580" spans="1:16" x14ac:dyDescent="0.25">
      <c r="A580" s="5" t="s">
        <v>577</v>
      </c>
      <c r="B580" s="5">
        <v>1</v>
      </c>
      <c r="C580" s="2" t="s">
        <v>2258</v>
      </c>
      <c r="N580" t="str">
        <f t="shared" si="21"/>
        <v xml:space="preserve">'H3' OR </v>
      </c>
      <c r="O580" t="str">
        <f t="shared" si="20"/>
        <v>WHEN 'H3' THEN Null</v>
      </c>
    </row>
    <row r="581" spans="1:16" x14ac:dyDescent="0.25">
      <c r="A581" s="5" t="s">
        <v>578</v>
      </c>
      <c r="B581" s="5">
        <v>1</v>
      </c>
      <c r="C581" s="2" t="s">
        <v>2258</v>
      </c>
      <c r="N581" t="str">
        <f t="shared" si="21"/>
        <v xml:space="preserve">'DEPARTMENT' OR </v>
      </c>
      <c r="O581" t="str">
        <f t="shared" si="20"/>
        <v>WHEN 'DEPARTMENT' THEN Null</v>
      </c>
    </row>
    <row r="582" spans="1:16" x14ac:dyDescent="0.25">
      <c r="A582" s="5" t="s">
        <v>579</v>
      </c>
      <c r="B582" s="5">
        <v>1</v>
      </c>
      <c r="C582" s="2" t="s">
        <v>395</v>
      </c>
      <c r="N582" t="str">
        <f t="shared" si="21"/>
        <v xml:space="preserve">'SCHOOL  BU' OR </v>
      </c>
      <c r="O582" t="str">
        <f t="shared" si="20"/>
        <v>WHEN 'SCHOOL  BU' THEN 'Schoolbus'</v>
      </c>
      <c r="P582" t="str">
        <f>N582&amp;N583&amp;N584&amp;N585&amp;N586</f>
        <v xml:space="preserve">'SCHOOL  BU' OR 'Ford picku' OR 'icecr' OR 'Sweeper' OR 'ESCOOTER S' OR </v>
      </c>
    </row>
    <row r="583" spans="1:16" x14ac:dyDescent="0.25">
      <c r="A583" s="5" t="s">
        <v>580</v>
      </c>
      <c r="B583" s="5">
        <v>1</v>
      </c>
      <c r="C583" s="2" t="s">
        <v>1177</v>
      </c>
      <c r="N583" t="str">
        <f t="shared" si="21"/>
        <v xml:space="preserve">'Ford picku' OR </v>
      </c>
      <c r="O583" t="str">
        <f t="shared" si="20"/>
        <v>WHEN 'Ford picku' THEN 'Pickup Truck'</v>
      </c>
    </row>
    <row r="584" spans="1:16" x14ac:dyDescent="0.25">
      <c r="A584" s="5" t="s">
        <v>581</v>
      </c>
      <c r="B584" s="5">
        <v>1</v>
      </c>
      <c r="C584" s="2" t="s">
        <v>1193</v>
      </c>
      <c r="N584" t="str">
        <f t="shared" si="21"/>
        <v xml:space="preserve">'icecr' OR </v>
      </c>
      <c r="O584" t="str">
        <f t="shared" si="20"/>
        <v>WHEN 'icecr' THEN 'Ice Cream Truck'</v>
      </c>
    </row>
    <row r="585" spans="1:16" x14ac:dyDescent="0.25">
      <c r="A585" s="5" t="s">
        <v>582</v>
      </c>
      <c r="B585" s="5">
        <v>1</v>
      </c>
      <c r="C585" s="2" t="s">
        <v>1197</v>
      </c>
      <c r="N585" t="str">
        <f t="shared" si="21"/>
        <v xml:space="preserve">'Sweeper' OR </v>
      </c>
      <c r="O585" t="str">
        <f t="shared" si="20"/>
        <v>WHEN 'Sweeper' THEN 'Sanitation, Sweep &amp; Public Utility Vehicles'</v>
      </c>
    </row>
    <row r="586" spans="1:16" x14ac:dyDescent="0.25">
      <c r="A586" s="5" t="s">
        <v>583</v>
      </c>
      <c r="B586" s="5">
        <v>1</v>
      </c>
      <c r="C586" s="2" t="s">
        <v>1202</v>
      </c>
      <c r="N586" t="str">
        <f t="shared" si="21"/>
        <v xml:space="preserve">'ESCOOTER S' OR </v>
      </c>
      <c r="O586" t="str">
        <f t="shared" si="20"/>
        <v>WHEN 'ESCOOTER S' THEN 'Mopeds, Motorized Scooters &amp; Similar'</v>
      </c>
    </row>
    <row r="587" spans="1:16" x14ac:dyDescent="0.25">
      <c r="A587" s="5" t="s">
        <v>584</v>
      </c>
      <c r="B587" s="5">
        <v>1</v>
      </c>
      <c r="C587" s="2" t="s">
        <v>2258</v>
      </c>
      <c r="N587" t="str">
        <f t="shared" si="21"/>
        <v xml:space="preserve">'FREIGHT FL' OR </v>
      </c>
      <c r="O587" t="str">
        <f t="shared" si="20"/>
        <v>WHEN 'FREIGHT FL' THEN Null</v>
      </c>
      <c r="P587" t="str">
        <f>N587&amp;N588&amp;N589&amp;N590&amp;N591</f>
        <v xml:space="preserve">'FREIGHT FL' OR 'NY CITY MT' OR 'FEDEX TRUC' OR 'FLAT-' OR 'BKHOE' OR </v>
      </c>
    </row>
    <row r="588" spans="1:16" x14ac:dyDescent="0.25">
      <c r="A588" s="5" t="s">
        <v>585</v>
      </c>
      <c r="B588" s="5">
        <v>1</v>
      </c>
      <c r="C588" s="2" t="s">
        <v>2258</v>
      </c>
      <c r="N588" t="str">
        <f t="shared" si="21"/>
        <v xml:space="preserve">'NY CITY MT' OR </v>
      </c>
      <c r="O588" t="str">
        <f t="shared" si="20"/>
        <v>WHEN 'NY CITY MT' THEN Null</v>
      </c>
    </row>
    <row r="589" spans="1:16" x14ac:dyDescent="0.25">
      <c r="A589" s="5" t="s">
        <v>586</v>
      </c>
      <c r="B589" s="5">
        <v>1</v>
      </c>
      <c r="C589" s="2" t="s">
        <v>1185</v>
      </c>
      <c r="N589" t="str">
        <f t="shared" si="21"/>
        <v xml:space="preserve">'FEDEX TRUC' OR </v>
      </c>
      <c r="O589" t="str">
        <f t="shared" si="20"/>
        <v>WHEN 'FEDEX TRUC' THEN 'Small Cargo Vehicles'</v>
      </c>
    </row>
    <row r="590" spans="1:16" x14ac:dyDescent="0.25">
      <c r="A590" s="5" t="s">
        <v>587</v>
      </c>
      <c r="B590" s="5">
        <v>1</v>
      </c>
      <c r="C590" s="2" t="s">
        <v>2258</v>
      </c>
      <c r="N590" t="str">
        <f t="shared" si="21"/>
        <v xml:space="preserve">'FLAT-' OR </v>
      </c>
      <c r="O590" t="str">
        <f t="shared" si="20"/>
        <v>WHEN 'FLAT-' THEN Null</v>
      </c>
    </row>
    <row r="591" spans="1:16" x14ac:dyDescent="0.25">
      <c r="A591" s="5" t="s">
        <v>588</v>
      </c>
      <c r="B591" s="5">
        <v>1</v>
      </c>
      <c r="C591" s="2" t="s">
        <v>1179</v>
      </c>
      <c r="N591" t="str">
        <f t="shared" si="21"/>
        <v xml:space="preserve">'BKHOE' OR </v>
      </c>
      <c r="O591" t="str">
        <f t="shared" si="20"/>
        <v>WHEN 'BKHOE' THEN 'Construction'</v>
      </c>
    </row>
    <row r="592" spans="1:16" x14ac:dyDescent="0.25">
      <c r="A592" s="5" t="s">
        <v>589</v>
      </c>
      <c r="B592" s="5">
        <v>1</v>
      </c>
      <c r="C592" s="2" t="s">
        <v>2258</v>
      </c>
      <c r="N592" t="str">
        <f t="shared" si="21"/>
        <v xml:space="preserve">'Combinatio' OR </v>
      </c>
      <c r="O592" t="str">
        <f t="shared" si="20"/>
        <v>WHEN 'Combinatio' THEN Null</v>
      </c>
      <c r="P592" t="str">
        <f>N592&amp;N593&amp;N594&amp;N595&amp;N596</f>
        <v xml:space="preserve">'Combinatio' OR 'SPR' OR 'ALL TERRAI' OR 'SELF-INSUR' OR 'HORSE DRAW' OR </v>
      </c>
    </row>
    <row r="593" spans="1:16" x14ac:dyDescent="0.25">
      <c r="A593" s="5" t="s">
        <v>590</v>
      </c>
      <c r="B593" s="5">
        <v>1</v>
      </c>
      <c r="C593" s="2" t="s">
        <v>2258</v>
      </c>
      <c r="N593" t="str">
        <f t="shared" si="21"/>
        <v xml:space="preserve">'SPR' OR </v>
      </c>
      <c r="O593" t="str">
        <f t="shared" si="20"/>
        <v>WHEN 'SPR' THEN Null</v>
      </c>
    </row>
    <row r="594" spans="1:16" x14ac:dyDescent="0.25">
      <c r="A594" s="5" t="s">
        <v>591</v>
      </c>
      <c r="B594" s="5">
        <v>1</v>
      </c>
      <c r="C594" s="2" t="s">
        <v>2258</v>
      </c>
      <c r="N594" t="str">
        <f t="shared" si="21"/>
        <v xml:space="preserve">'ALL TERRAI' OR </v>
      </c>
      <c r="O594" t="str">
        <f t="shared" si="20"/>
        <v>WHEN 'ALL TERRAI' THEN Null</v>
      </c>
    </row>
    <row r="595" spans="1:16" x14ac:dyDescent="0.25">
      <c r="A595" s="5" t="s">
        <v>592</v>
      </c>
      <c r="B595" s="5">
        <v>1</v>
      </c>
      <c r="C595" s="2" t="s">
        <v>2258</v>
      </c>
      <c r="N595" t="str">
        <f t="shared" si="21"/>
        <v xml:space="preserve">'SELF-INSUR' OR </v>
      </c>
      <c r="O595" t="str">
        <f t="shared" si="20"/>
        <v>WHEN 'SELF-INSUR' THEN Null</v>
      </c>
    </row>
    <row r="596" spans="1:16" x14ac:dyDescent="0.25">
      <c r="A596" s="5" t="s">
        <v>593</v>
      </c>
      <c r="B596" s="5">
        <v>1</v>
      </c>
      <c r="C596" s="2" t="s">
        <v>204</v>
      </c>
      <c r="N596" t="str">
        <f t="shared" si="21"/>
        <v xml:space="preserve">'HORSE DRAW' OR </v>
      </c>
      <c r="O596" t="str">
        <f t="shared" si="20"/>
        <v>WHEN 'HORSE DRAW' THEN 'Horse'</v>
      </c>
    </row>
    <row r="597" spans="1:16" x14ac:dyDescent="0.25">
      <c r="A597" s="5" t="s">
        <v>594</v>
      </c>
      <c r="B597" s="5">
        <v>1</v>
      </c>
      <c r="C597" s="2" t="s">
        <v>2258</v>
      </c>
      <c r="N597" t="str">
        <f t="shared" si="21"/>
        <v xml:space="preserve">'TRANSPORTE' OR </v>
      </c>
      <c r="O597" t="str">
        <f t="shared" si="20"/>
        <v>WHEN 'TRANSPORTE' THEN Null</v>
      </c>
      <c r="P597" t="str">
        <f>N597&amp;N598&amp;N599&amp;N600&amp;N601</f>
        <v xml:space="preserve">'TRANSPORTE' OR 'MINIVAN' OR 'NYC PARKS' OR '18 WH' OR 'PU' OR </v>
      </c>
    </row>
    <row r="598" spans="1:16" x14ac:dyDescent="0.25">
      <c r="A598" s="5" t="s">
        <v>595</v>
      </c>
      <c r="B598" s="5">
        <v>1</v>
      </c>
      <c r="C598" s="2" t="s">
        <v>8</v>
      </c>
      <c r="N598" t="str">
        <f t="shared" si="21"/>
        <v xml:space="preserve">'MINIVAN' OR </v>
      </c>
      <c r="O598" t="str">
        <f t="shared" si="20"/>
        <v>WHEN 'MINIVAN' THEN 'Van'</v>
      </c>
    </row>
    <row r="599" spans="1:16" x14ac:dyDescent="0.25">
      <c r="A599" s="5" t="s">
        <v>596</v>
      </c>
      <c r="B599" s="5">
        <v>1</v>
      </c>
      <c r="C599" s="2" t="s">
        <v>2258</v>
      </c>
      <c r="N599" t="str">
        <f t="shared" si="21"/>
        <v xml:space="preserve">'NYC PARKS' OR </v>
      </c>
      <c r="O599" t="str">
        <f t="shared" si="20"/>
        <v>WHEN 'NYC PARKS' THEN Null</v>
      </c>
    </row>
    <row r="600" spans="1:16" x14ac:dyDescent="0.25">
      <c r="A600" s="5" t="s">
        <v>597</v>
      </c>
      <c r="B600" s="5">
        <v>1</v>
      </c>
      <c r="C600" s="2" t="s">
        <v>1184</v>
      </c>
      <c r="N600" t="str">
        <f t="shared" si="21"/>
        <v xml:space="preserve">'18 WH' OR </v>
      </c>
      <c r="O600" t="str">
        <f t="shared" si="20"/>
        <v>WHEN '18 WH' THEN 'Large Cargo Vehicles'</v>
      </c>
    </row>
    <row r="601" spans="1:16" x14ac:dyDescent="0.25">
      <c r="A601" s="5" t="s">
        <v>598</v>
      </c>
      <c r="B601" s="5">
        <v>1</v>
      </c>
      <c r="C601" s="2" t="s">
        <v>2258</v>
      </c>
      <c r="N601" t="str">
        <f t="shared" si="21"/>
        <v xml:space="preserve">'PU' OR </v>
      </c>
      <c r="O601" t="str">
        <f t="shared" si="20"/>
        <v>WHEN 'PU' THEN Null</v>
      </c>
    </row>
    <row r="602" spans="1:16" x14ac:dyDescent="0.25">
      <c r="A602" s="5" t="s">
        <v>599</v>
      </c>
      <c r="B602" s="5">
        <v>1</v>
      </c>
      <c r="C602" s="2" t="s">
        <v>2258</v>
      </c>
      <c r="N602" t="str">
        <f t="shared" si="21"/>
        <v xml:space="preserve">'NT TR' OR </v>
      </c>
      <c r="O602" t="str">
        <f t="shared" si="20"/>
        <v>WHEN 'NT TR' THEN Null</v>
      </c>
      <c r="P602" t="str">
        <f>N602&amp;N603&amp;N604&amp;N605&amp;N606</f>
        <v xml:space="preserve">'NT TR' OR 'CONVE' OR 'gokar' OR 'TOWMA' OR 'moped scoo' OR </v>
      </c>
    </row>
    <row r="603" spans="1:16" x14ac:dyDescent="0.25">
      <c r="A603" s="5" t="s">
        <v>600</v>
      </c>
      <c r="B603" s="5">
        <v>1</v>
      </c>
      <c r="C603" s="2" t="s">
        <v>2258</v>
      </c>
      <c r="N603" t="str">
        <f t="shared" si="21"/>
        <v xml:space="preserve">'CONVE' OR </v>
      </c>
      <c r="O603" t="str">
        <f t="shared" si="20"/>
        <v>WHEN 'CONVE' THEN Null</v>
      </c>
    </row>
    <row r="604" spans="1:16" x14ac:dyDescent="0.25">
      <c r="A604" s="5" t="s">
        <v>601</v>
      </c>
      <c r="B604" s="5">
        <v>1</v>
      </c>
      <c r="C604" s="2" t="s">
        <v>2258</v>
      </c>
      <c r="N604" t="str">
        <f t="shared" si="21"/>
        <v xml:space="preserve">'gokar' OR </v>
      </c>
      <c r="O604" t="str">
        <f t="shared" si="20"/>
        <v>WHEN 'gokar' THEN Null</v>
      </c>
    </row>
    <row r="605" spans="1:16" x14ac:dyDescent="0.25">
      <c r="A605" s="5" t="s">
        <v>602</v>
      </c>
      <c r="B605" s="5">
        <v>1</v>
      </c>
      <c r="C605" s="2" t="s">
        <v>2258</v>
      </c>
      <c r="N605" t="str">
        <f t="shared" si="21"/>
        <v xml:space="preserve">'TOWMA' OR </v>
      </c>
      <c r="O605" t="str">
        <f t="shared" si="20"/>
        <v>WHEN 'TOWMA' THEN Null</v>
      </c>
    </row>
    <row r="606" spans="1:16" x14ac:dyDescent="0.25">
      <c r="A606" s="5" t="s">
        <v>603</v>
      </c>
      <c r="B606" s="5">
        <v>1</v>
      </c>
      <c r="C606" s="2" t="s">
        <v>1202</v>
      </c>
      <c r="N606" t="str">
        <f t="shared" si="21"/>
        <v xml:space="preserve">'moped scoo' OR </v>
      </c>
      <c r="O606" t="str">
        <f t="shared" si="20"/>
        <v>WHEN 'moped scoo' THEN 'Mopeds, Motorized Scooters &amp; Similar'</v>
      </c>
    </row>
    <row r="607" spans="1:16" x14ac:dyDescent="0.25">
      <c r="A607" s="5" t="s">
        <v>604</v>
      </c>
      <c r="B607" s="5">
        <v>1</v>
      </c>
      <c r="C607" s="2" t="s">
        <v>1179</v>
      </c>
      <c r="N607" t="str">
        <f t="shared" si="21"/>
        <v xml:space="preserve">'Backhoe Lo' OR </v>
      </c>
      <c r="O607" t="str">
        <f t="shared" si="20"/>
        <v>WHEN 'Backhoe Lo' THEN 'Construction'</v>
      </c>
      <c r="P607" t="str">
        <f>N607&amp;N608&amp;N609&amp;N610&amp;N611</f>
        <v xml:space="preserve">'Backhoe Lo' OR 'east' OR 'VOLVO' OR 'Trolley ri' OR 'YELLOW TAX' OR </v>
      </c>
    </row>
    <row r="608" spans="1:16" x14ac:dyDescent="0.25">
      <c r="A608" s="5" t="s">
        <v>605</v>
      </c>
      <c r="B608" s="5">
        <v>1</v>
      </c>
      <c r="C608" s="2" t="s">
        <v>2258</v>
      </c>
      <c r="N608" t="str">
        <f t="shared" si="21"/>
        <v xml:space="preserve">'east' OR </v>
      </c>
      <c r="O608" t="str">
        <f t="shared" si="20"/>
        <v>WHEN 'east' THEN Null</v>
      </c>
    </row>
    <row r="609" spans="1:16" x14ac:dyDescent="0.25">
      <c r="A609" s="5" t="s">
        <v>606</v>
      </c>
      <c r="B609" s="5">
        <v>1</v>
      </c>
      <c r="C609" s="2" t="s">
        <v>2258</v>
      </c>
      <c r="N609" t="str">
        <f t="shared" si="21"/>
        <v xml:space="preserve">'VOLVO' OR </v>
      </c>
      <c r="O609" t="str">
        <f t="shared" si="20"/>
        <v>WHEN 'VOLVO' THEN Null</v>
      </c>
    </row>
    <row r="610" spans="1:16" x14ac:dyDescent="0.25">
      <c r="A610" s="5" t="s">
        <v>607</v>
      </c>
      <c r="B610" s="5">
        <v>1</v>
      </c>
      <c r="C610" s="2" t="s">
        <v>2258</v>
      </c>
      <c r="N610" t="str">
        <f t="shared" si="21"/>
        <v xml:space="preserve">'Trolley ri' OR </v>
      </c>
      <c r="O610" t="str">
        <f t="shared" si="20"/>
        <v>WHEN 'Trolley ri' THEN Null</v>
      </c>
    </row>
    <row r="611" spans="1:16" x14ac:dyDescent="0.25">
      <c r="A611" s="5" t="s">
        <v>608</v>
      </c>
      <c r="B611" s="5">
        <v>1</v>
      </c>
      <c r="C611" s="2" t="s">
        <v>4</v>
      </c>
      <c r="N611" t="str">
        <f t="shared" si="21"/>
        <v xml:space="preserve">'YELLOW TAX' OR </v>
      </c>
      <c r="O611" t="str">
        <f t="shared" si="20"/>
        <v>WHEN 'YELLOW TAX' THEN 'Taxi'</v>
      </c>
    </row>
    <row r="612" spans="1:16" x14ac:dyDescent="0.25">
      <c r="A612" s="5" t="s">
        <v>609</v>
      </c>
      <c r="B612" s="5">
        <v>1</v>
      </c>
      <c r="C612" s="2" t="s">
        <v>2258</v>
      </c>
      <c r="N612" t="str">
        <f t="shared" si="21"/>
        <v xml:space="preserve">'wag' OR </v>
      </c>
      <c r="O612" t="str">
        <f t="shared" si="20"/>
        <v>WHEN 'wag' THEN Null</v>
      </c>
      <c r="P612" t="str">
        <f>N612&amp;N613&amp;N614&amp;N615&amp;N616</f>
        <v xml:space="preserve">'wag' OR 'TOW-TRUCK' OR 'TRUCK/VAN' OR 'FRONT LOAD' OR 'CAT FORKLI' OR </v>
      </c>
    </row>
    <row r="613" spans="1:16" x14ac:dyDescent="0.25">
      <c r="A613" s="5" t="s">
        <v>610</v>
      </c>
      <c r="B613" s="5">
        <v>1</v>
      </c>
      <c r="C613" s="2" t="s">
        <v>1182</v>
      </c>
      <c r="N613" t="str">
        <f t="shared" si="21"/>
        <v xml:space="preserve">'TOW-TRUCK' OR </v>
      </c>
      <c r="O613" t="str">
        <f t="shared" si="20"/>
        <v>WHEN 'TOW-TRUCK' THEN 'Tow Trucks'</v>
      </c>
    </row>
    <row r="614" spans="1:16" x14ac:dyDescent="0.25">
      <c r="A614" s="5" t="s">
        <v>611</v>
      </c>
      <c r="B614" s="5">
        <v>1</v>
      </c>
      <c r="C614" s="2" t="s">
        <v>8</v>
      </c>
      <c r="N614" t="str">
        <f t="shared" si="21"/>
        <v xml:space="preserve">'TRUCK/VAN' OR </v>
      </c>
      <c r="O614" t="str">
        <f t="shared" si="20"/>
        <v>WHEN 'TRUCK/VAN' THEN 'Van'</v>
      </c>
    </row>
    <row r="615" spans="1:16" x14ac:dyDescent="0.25">
      <c r="A615" s="5" t="s">
        <v>612</v>
      </c>
      <c r="B615" s="5">
        <v>1</v>
      </c>
      <c r="C615" s="2" t="s">
        <v>2258</v>
      </c>
      <c r="N615" t="str">
        <f t="shared" si="21"/>
        <v xml:space="preserve">'FRONT LOAD' OR </v>
      </c>
      <c r="O615" t="str">
        <f t="shared" si="20"/>
        <v>WHEN 'FRONT LOAD' THEN Null</v>
      </c>
    </row>
    <row r="616" spans="1:16" x14ac:dyDescent="0.25">
      <c r="A616" s="5" t="s">
        <v>613</v>
      </c>
      <c r="B616" s="5">
        <v>1</v>
      </c>
      <c r="C616" s="2" t="s">
        <v>1179</v>
      </c>
      <c r="N616" t="str">
        <f t="shared" si="21"/>
        <v xml:space="preserve">'CAT FORKLI' OR </v>
      </c>
      <c r="O616" t="str">
        <f t="shared" si="20"/>
        <v>WHEN 'CAT FORKLI' THEN 'Construction'</v>
      </c>
    </row>
    <row r="617" spans="1:16" x14ac:dyDescent="0.25">
      <c r="A617" s="5" t="s">
        <v>614</v>
      </c>
      <c r="B617" s="5">
        <v>1</v>
      </c>
      <c r="C617" s="2" t="s">
        <v>2258</v>
      </c>
      <c r="N617" t="str">
        <f t="shared" si="21"/>
        <v xml:space="preserve">'GOV V' OR </v>
      </c>
      <c r="O617" t="str">
        <f t="shared" si="20"/>
        <v>WHEN 'GOV V' THEN Null</v>
      </c>
      <c r="P617" t="str">
        <f>N617&amp;N618&amp;N619&amp;N620&amp;N621</f>
        <v xml:space="preserve">'GOV V' OR 'USPS #6530' OR 'UTILITY WH' OR 'MINI SCHOO' OR 'FIRET TRUC' OR </v>
      </c>
    </row>
    <row r="618" spans="1:16" x14ac:dyDescent="0.25">
      <c r="A618" s="5" t="s">
        <v>615</v>
      </c>
      <c r="B618" s="5">
        <v>1</v>
      </c>
      <c r="C618" s="2" t="s">
        <v>64</v>
      </c>
      <c r="N618" t="str">
        <f t="shared" si="21"/>
        <v xml:space="preserve">'USPS #6530' OR </v>
      </c>
      <c r="O618" t="str">
        <f t="shared" si="20"/>
        <v>WHEN 'USPS #6530' THEN 'USPS'</v>
      </c>
    </row>
    <row r="619" spans="1:16" x14ac:dyDescent="0.25">
      <c r="A619" s="5" t="s">
        <v>616</v>
      </c>
      <c r="B619" s="5">
        <v>1</v>
      </c>
      <c r="C619" s="2" t="s">
        <v>2258</v>
      </c>
      <c r="N619" t="str">
        <f t="shared" si="21"/>
        <v xml:space="preserve">'UTILITY WH' OR </v>
      </c>
      <c r="O619" t="str">
        <f t="shared" si="20"/>
        <v>WHEN 'UTILITY WH' THEN Null</v>
      </c>
    </row>
    <row r="620" spans="1:16" x14ac:dyDescent="0.25">
      <c r="A620" s="5" t="s">
        <v>617</v>
      </c>
      <c r="B620" s="5">
        <v>1</v>
      </c>
      <c r="C620" s="2" t="s">
        <v>395</v>
      </c>
      <c r="N620" t="str">
        <f t="shared" si="21"/>
        <v xml:space="preserve">'MINI SCHOO' OR </v>
      </c>
      <c r="O620" t="str">
        <f t="shared" si="20"/>
        <v>WHEN 'MINI SCHOO' THEN 'Schoolbus'</v>
      </c>
    </row>
    <row r="621" spans="1:16" x14ac:dyDescent="0.25">
      <c r="A621" s="5" t="s">
        <v>618</v>
      </c>
      <c r="B621" s="5">
        <v>1</v>
      </c>
      <c r="C621" s="2" t="s">
        <v>1183</v>
      </c>
      <c r="N621" t="str">
        <f t="shared" si="21"/>
        <v xml:space="preserve">'FIRET TRUC' OR </v>
      </c>
      <c r="O621" t="str">
        <f t="shared" si="20"/>
        <v>WHEN 'FIRET TRUC' THEN 'Fire Department Vehicles'</v>
      </c>
    </row>
    <row r="622" spans="1:16" x14ac:dyDescent="0.25">
      <c r="A622" s="5" t="s">
        <v>619</v>
      </c>
      <c r="B622" s="5">
        <v>1</v>
      </c>
      <c r="C622" s="2" t="s">
        <v>2258</v>
      </c>
      <c r="N622" t="str">
        <f t="shared" si="21"/>
        <v xml:space="preserve">'TRANSPORT' OR </v>
      </c>
      <c r="O622" t="str">
        <f t="shared" si="20"/>
        <v>WHEN 'TRANSPORT' THEN Null</v>
      </c>
      <c r="P622" t="str">
        <f>N622&amp;N623&amp;N624&amp;N625&amp;N626</f>
        <v xml:space="preserve">'TRANSPORT' OR 'GOVENMENT' OR 'commerial' OR 'electronic' OR 'Govt P/U T' OR </v>
      </c>
    </row>
    <row r="623" spans="1:16" x14ac:dyDescent="0.25">
      <c r="A623" s="5" t="s">
        <v>620</v>
      </c>
      <c r="B623" s="5">
        <v>1</v>
      </c>
      <c r="C623" s="2" t="s">
        <v>2258</v>
      </c>
      <c r="N623" t="str">
        <f t="shared" si="21"/>
        <v xml:space="preserve">'GOVENMENT' OR </v>
      </c>
      <c r="O623" t="str">
        <f t="shared" si="20"/>
        <v>WHEN 'GOVENMENT' THEN Null</v>
      </c>
    </row>
    <row r="624" spans="1:16" x14ac:dyDescent="0.25">
      <c r="A624" s="5" t="s">
        <v>621</v>
      </c>
      <c r="B624" s="5">
        <v>1</v>
      </c>
      <c r="C624" s="2" t="s">
        <v>1178</v>
      </c>
      <c r="N624" t="str">
        <f t="shared" si="21"/>
        <v xml:space="preserve">'commerial' OR </v>
      </c>
      <c r="O624" t="str">
        <f t="shared" si="20"/>
        <v>WHEN 'commerial' THEN 'Unidentified Commercial Vehicles'</v>
      </c>
    </row>
    <row r="625" spans="1:16" x14ac:dyDescent="0.25">
      <c r="A625" s="5" t="s">
        <v>622</v>
      </c>
      <c r="B625" s="5">
        <v>1</v>
      </c>
      <c r="C625" s="2" t="s">
        <v>2258</v>
      </c>
      <c r="N625" t="str">
        <f t="shared" si="21"/>
        <v xml:space="preserve">'electronic' OR </v>
      </c>
      <c r="O625" t="str">
        <f t="shared" si="20"/>
        <v>WHEN 'electronic' THEN Null</v>
      </c>
    </row>
    <row r="626" spans="1:16" x14ac:dyDescent="0.25">
      <c r="A626" s="5" t="s">
        <v>623</v>
      </c>
      <c r="B626" s="5">
        <v>1</v>
      </c>
      <c r="C626" s="2" t="s">
        <v>2258</v>
      </c>
      <c r="N626" t="str">
        <f t="shared" si="21"/>
        <v xml:space="preserve">'Govt P/U T' OR </v>
      </c>
      <c r="O626" t="str">
        <f t="shared" si="20"/>
        <v>WHEN 'Govt P/U T' THEN Null</v>
      </c>
    </row>
    <row r="627" spans="1:16" x14ac:dyDescent="0.25">
      <c r="A627" s="5" t="s">
        <v>624</v>
      </c>
      <c r="B627" s="5">
        <v>1</v>
      </c>
      <c r="C627" s="2" t="s">
        <v>2258</v>
      </c>
      <c r="N627" t="str">
        <f t="shared" si="21"/>
        <v xml:space="preserve">'JETSKI' OR </v>
      </c>
      <c r="O627" t="str">
        <f t="shared" si="20"/>
        <v>WHEN 'JETSKI' THEN Null</v>
      </c>
      <c r="P627" t="str">
        <f>N627&amp;N628&amp;N629&amp;N630&amp;N631</f>
        <v xml:space="preserve">'JETSKI' OR 'YELLOWPOWE' OR '2- to' OR 'e skate bo' OR '197209' OR </v>
      </c>
    </row>
    <row r="628" spans="1:16" x14ac:dyDescent="0.25">
      <c r="A628" s="5" t="s">
        <v>625</v>
      </c>
      <c r="B628" s="5">
        <v>1</v>
      </c>
      <c r="C628" s="2" t="s">
        <v>2258</v>
      </c>
      <c r="N628" t="str">
        <f t="shared" si="21"/>
        <v xml:space="preserve">'YELLOWPOWE' OR </v>
      </c>
      <c r="O628" t="str">
        <f t="shared" si="20"/>
        <v>WHEN 'YELLOWPOWE' THEN Null</v>
      </c>
    </row>
    <row r="629" spans="1:16" x14ac:dyDescent="0.25">
      <c r="A629" s="5" t="s">
        <v>626</v>
      </c>
      <c r="B629" s="5">
        <v>1</v>
      </c>
      <c r="C629" s="2" t="s">
        <v>2258</v>
      </c>
      <c r="N629" t="str">
        <f t="shared" si="21"/>
        <v xml:space="preserve">'2- to' OR </v>
      </c>
      <c r="O629" t="str">
        <f t="shared" si="20"/>
        <v>WHEN '2- to' THEN Null</v>
      </c>
    </row>
    <row r="630" spans="1:16" x14ac:dyDescent="0.25">
      <c r="A630" s="5" t="s">
        <v>627</v>
      </c>
      <c r="B630" s="5">
        <v>1</v>
      </c>
      <c r="C630" s="2" t="s">
        <v>1202</v>
      </c>
      <c r="N630" t="str">
        <f t="shared" si="21"/>
        <v xml:space="preserve">'e skate bo' OR </v>
      </c>
      <c r="O630" t="str">
        <f t="shared" si="20"/>
        <v>WHEN 'e skate bo' THEN 'Mopeds, Motorized Scooters &amp; Similar'</v>
      </c>
    </row>
    <row r="631" spans="1:16" x14ac:dyDescent="0.25">
      <c r="A631" s="5">
        <v>197209</v>
      </c>
      <c r="B631" s="5">
        <v>1</v>
      </c>
      <c r="C631" s="2" t="s">
        <v>2258</v>
      </c>
      <c r="N631" t="str">
        <f t="shared" si="21"/>
        <v xml:space="preserve">'197209' OR </v>
      </c>
      <c r="O631" t="str">
        <f t="shared" si="20"/>
        <v>WHEN '197209' THEN Null</v>
      </c>
    </row>
    <row r="632" spans="1:16" x14ac:dyDescent="0.25">
      <c r="A632" s="5" t="s">
        <v>628</v>
      </c>
      <c r="B632" s="5">
        <v>1</v>
      </c>
      <c r="C632" s="2" t="s">
        <v>0</v>
      </c>
      <c r="N632" t="str">
        <f t="shared" si="21"/>
        <v xml:space="preserve">'4SEDN' OR </v>
      </c>
      <c r="O632" t="str">
        <f t="shared" si="20"/>
        <v>WHEN '4SEDN' THEN 'Sedan'</v>
      </c>
      <c r="P632" t="str">
        <f>N632&amp;N633&amp;N634&amp;N635&amp;N636</f>
        <v xml:space="preserve">'4SEDN' OR 'CAT' OR 'Pickup tow' OR 'F150XL PIC' OR 'e-350' OR </v>
      </c>
    </row>
    <row r="633" spans="1:16" x14ac:dyDescent="0.25">
      <c r="A633" s="5" t="s">
        <v>629</v>
      </c>
      <c r="B633" s="5">
        <v>1</v>
      </c>
      <c r="C633" s="2" t="s">
        <v>1179</v>
      </c>
      <c r="N633" t="str">
        <f t="shared" si="21"/>
        <v xml:space="preserve">'CAT' OR </v>
      </c>
      <c r="O633" t="str">
        <f t="shared" si="20"/>
        <v>WHEN 'CAT' THEN 'Construction'</v>
      </c>
    </row>
    <row r="634" spans="1:16" x14ac:dyDescent="0.25">
      <c r="A634" s="5" t="s">
        <v>630</v>
      </c>
      <c r="B634" s="5">
        <v>1</v>
      </c>
      <c r="C634" s="2" t="s">
        <v>1182</v>
      </c>
      <c r="N634" t="str">
        <f t="shared" si="21"/>
        <v xml:space="preserve">'Pickup tow' OR </v>
      </c>
      <c r="O634" t="str">
        <f t="shared" si="20"/>
        <v>WHEN 'Pickup tow' THEN 'Tow Trucks'</v>
      </c>
    </row>
    <row r="635" spans="1:16" x14ac:dyDescent="0.25">
      <c r="A635" s="5" t="s">
        <v>631</v>
      </c>
      <c r="B635" s="5">
        <v>1</v>
      </c>
      <c r="C635" s="2" t="s">
        <v>2258</v>
      </c>
      <c r="N635" t="str">
        <f t="shared" si="21"/>
        <v xml:space="preserve">'F150XL PIC' OR </v>
      </c>
      <c r="O635" t="str">
        <f t="shared" si="20"/>
        <v>WHEN 'F150XL PIC' THEN Null</v>
      </c>
    </row>
    <row r="636" spans="1:16" x14ac:dyDescent="0.25">
      <c r="A636" s="5" t="s">
        <v>632</v>
      </c>
      <c r="B636" s="5">
        <v>1</v>
      </c>
      <c r="C636" s="2" t="s">
        <v>2258</v>
      </c>
      <c r="N636" t="str">
        <f t="shared" si="21"/>
        <v xml:space="preserve">'e-350' OR </v>
      </c>
      <c r="O636" t="str">
        <f t="shared" si="20"/>
        <v>WHEN 'e-350' THEN Null</v>
      </c>
    </row>
    <row r="637" spans="1:16" x14ac:dyDescent="0.25">
      <c r="A637" s="5" t="s">
        <v>633</v>
      </c>
      <c r="B637" s="5">
        <v>1</v>
      </c>
      <c r="C637" s="2" t="s">
        <v>2258</v>
      </c>
      <c r="N637" t="str">
        <f t="shared" si="21"/>
        <v xml:space="preserve">'REVEL' OR </v>
      </c>
      <c r="O637" t="str">
        <f t="shared" si="20"/>
        <v>WHEN 'REVEL' THEN Null</v>
      </c>
      <c r="P637" t="str">
        <f>N637&amp;N638&amp;N639&amp;N640&amp;N641</f>
        <v xml:space="preserve">'REVEL' OR 'EMRGN' OR 'Snowmobile' OR 'FLATBED FR' OR 'SKID-' OR </v>
      </c>
    </row>
    <row r="638" spans="1:16" x14ac:dyDescent="0.25">
      <c r="A638" s="5" t="s">
        <v>634</v>
      </c>
      <c r="B638" s="5">
        <v>1</v>
      </c>
      <c r="C638" s="2" t="s">
        <v>2258</v>
      </c>
      <c r="N638" t="str">
        <f t="shared" si="21"/>
        <v xml:space="preserve">'EMRGN' OR </v>
      </c>
      <c r="O638" t="str">
        <f t="shared" si="20"/>
        <v>WHEN 'EMRGN' THEN Null</v>
      </c>
    </row>
    <row r="639" spans="1:16" x14ac:dyDescent="0.25">
      <c r="A639" s="5" t="s">
        <v>635</v>
      </c>
      <c r="B639" s="5">
        <v>1</v>
      </c>
      <c r="C639" s="2" t="s">
        <v>2258</v>
      </c>
      <c r="N639" t="str">
        <f t="shared" si="21"/>
        <v xml:space="preserve">'Snowmobile' OR </v>
      </c>
      <c r="O639" t="str">
        <f t="shared" si="20"/>
        <v>WHEN 'Snowmobile' THEN Null</v>
      </c>
    </row>
    <row r="640" spans="1:16" x14ac:dyDescent="0.25">
      <c r="A640" s="5" t="s">
        <v>636</v>
      </c>
      <c r="B640" s="5">
        <v>1</v>
      </c>
      <c r="C640" s="2" t="s">
        <v>1181</v>
      </c>
      <c r="N640" t="str">
        <f t="shared" si="21"/>
        <v xml:space="preserve">'FLATBED FR' OR </v>
      </c>
      <c r="O640" t="str">
        <f t="shared" si="20"/>
        <v>WHEN 'FLATBED FR' THEN 'Small Commercial Trucks - Flatbed &amp; Chassis Cab'</v>
      </c>
    </row>
    <row r="641" spans="1:16" x14ac:dyDescent="0.25">
      <c r="A641" s="5" t="s">
        <v>637</v>
      </c>
      <c r="B641" s="5">
        <v>1</v>
      </c>
      <c r="C641" s="2" t="s">
        <v>2258</v>
      </c>
      <c r="N641" t="str">
        <f t="shared" si="21"/>
        <v xml:space="preserve">'SKID-' OR </v>
      </c>
      <c r="O641" t="str">
        <f t="shared" si="20"/>
        <v>WHEN 'SKID-' THEN Null</v>
      </c>
    </row>
    <row r="642" spans="1:16" x14ac:dyDescent="0.25">
      <c r="A642" s="5" t="s">
        <v>638</v>
      </c>
      <c r="B642" s="5">
        <v>1</v>
      </c>
      <c r="C642" s="2" t="s">
        <v>2258</v>
      </c>
      <c r="N642" t="str">
        <f t="shared" si="21"/>
        <v xml:space="preserve">'mtr s' OR </v>
      </c>
      <c r="O642" t="str">
        <f t="shared" ref="O642:O705" si="22">IF(NOT(ISBLANK(C642)),IF(NOT(C642="NULL"),"WHEN '"&amp;A642&amp;"' THEN '"&amp;C642&amp;"'","WHEN '"&amp;A642&amp;"' THEN "&amp;C642&amp;""),"")</f>
        <v>WHEN 'mtr s' THEN Null</v>
      </c>
      <c r="P642" t="str">
        <f>N642&amp;N643&amp;N644&amp;N645&amp;N646</f>
        <v xml:space="preserve">'mtr s' OR 'POIS' OR 'T/ CR' OR 'bsd' OR 'BOOM MOPED' OR </v>
      </c>
    </row>
    <row r="643" spans="1:16" x14ac:dyDescent="0.25">
      <c r="A643" s="5" t="s">
        <v>639</v>
      </c>
      <c r="B643" s="5">
        <v>1</v>
      </c>
      <c r="C643" s="2" t="s">
        <v>2258</v>
      </c>
      <c r="N643" t="str">
        <f t="shared" ref="N643:N706" si="23">IF(NOT(ISBLANK(C643)),"'"&amp;A643&amp;"' OR ","")</f>
        <v xml:space="preserve">'POIS' OR </v>
      </c>
      <c r="O643" t="str">
        <f t="shared" si="22"/>
        <v>WHEN 'POIS' THEN Null</v>
      </c>
    </row>
    <row r="644" spans="1:16" x14ac:dyDescent="0.25">
      <c r="A644" s="5" t="s">
        <v>640</v>
      </c>
      <c r="B644" s="5">
        <v>1</v>
      </c>
      <c r="C644" s="2" t="s">
        <v>2258</v>
      </c>
      <c r="N644" t="str">
        <f t="shared" si="23"/>
        <v xml:space="preserve">'T/ CR' OR </v>
      </c>
      <c r="O644" t="str">
        <f t="shared" si="22"/>
        <v>WHEN 'T/ CR' THEN Null</v>
      </c>
    </row>
    <row r="645" spans="1:16" x14ac:dyDescent="0.25">
      <c r="A645" s="5" t="s">
        <v>641</v>
      </c>
      <c r="B645" s="5">
        <v>1</v>
      </c>
      <c r="C645" s="2" t="s">
        <v>2258</v>
      </c>
      <c r="N645" t="str">
        <f t="shared" si="23"/>
        <v xml:space="preserve">'bsd' OR </v>
      </c>
      <c r="O645" t="str">
        <f t="shared" si="22"/>
        <v>WHEN 'bsd' THEN Null</v>
      </c>
    </row>
    <row r="646" spans="1:16" x14ac:dyDescent="0.25">
      <c r="A646" s="5" t="s">
        <v>642</v>
      </c>
      <c r="B646" s="5">
        <v>1</v>
      </c>
      <c r="C646" s="2" t="s">
        <v>1202</v>
      </c>
      <c r="N646" t="str">
        <f t="shared" si="23"/>
        <v xml:space="preserve">'BOOM MOPED' OR </v>
      </c>
      <c r="O646" t="str">
        <f t="shared" si="22"/>
        <v>WHEN 'BOOM MOPED' THEN 'Mopeds, Motorized Scooters &amp; Similar'</v>
      </c>
    </row>
    <row r="647" spans="1:16" x14ac:dyDescent="0.25">
      <c r="A647" s="5" t="s">
        <v>643</v>
      </c>
      <c r="B647" s="5">
        <v>1</v>
      </c>
      <c r="C647" s="2" t="s">
        <v>1183</v>
      </c>
      <c r="N647" t="str">
        <f t="shared" si="23"/>
        <v xml:space="preserve">'FDNY Vehic' OR </v>
      </c>
      <c r="O647" t="str">
        <f t="shared" si="22"/>
        <v>WHEN 'FDNY Vehic' THEN 'Fire Department Vehicles'</v>
      </c>
      <c r="P647" t="str">
        <f>N647&amp;N648&amp;N649&amp;N650&amp;N651</f>
        <v xml:space="preserve">'FDNY Vehic' OR 'PV HOLDING' OR 'White Van' OR '99999' OR 'VAB' OR </v>
      </c>
    </row>
    <row r="648" spans="1:16" x14ac:dyDescent="0.25">
      <c r="A648" s="5" t="s">
        <v>644</v>
      </c>
      <c r="B648" s="5">
        <v>1</v>
      </c>
      <c r="C648" s="2" t="s">
        <v>2258</v>
      </c>
      <c r="N648" t="str">
        <f t="shared" si="23"/>
        <v xml:space="preserve">'PV HOLDING' OR </v>
      </c>
      <c r="O648" t="str">
        <f t="shared" si="22"/>
        <v>WHEN 'PV HOLDING' THEN Null</v>
      </c>
    </row>
    <row r="649" spans="1:16" x14ac:dyDescent="0.25">
      <c r="A649" s="5" t="s">
        <v>645</v>
      </c>
      <c r="B649" s="5">
        <v>1</v>
      </c>
      <c r="C649" s="2" t="s">
        <v>8</v>
      </c>
      <c r="N649" t="str">
        <f t="shared" si="23"/>
        <v xml:space="preserve">'White Van' OR </v>
      </c>
      <c r="O649" t="str">
        <f t="shared" si="22"/>
        <v>WHEN 'White Van' THEN 'Van'</v>
      </c>
    </row>
    <row r="650" spans="1:16" x14ac:dyDescent="0.25">
      <c r="A650" s="5">
        <v>99999</v>
      </c>
      <c r="B650" s="5">
        <v>1</v>
      </c>
      <c r="C650" s="2" t="s">
        <v>2258</v>
      </c>
      <c r="N650" t="str">
        <f t="shared" si="23"/>
        <v xml:space="preserve">'99999' OR </v>
      </c>
      <c r="O650" t="str">
        <f t="shared" si="22"/>
        <v>WHEN '99999' THEN Null</v>
      </c>
    </row>
    <row r="651" spans="1:16" x14ac:dyDescent="0.25">
      <c r="A651" s="5" t="s">
        <v>646</v>
      </c>
      <c r="B651" s="5">
        <v>1</v>
      </c>
      <c r="C651" s="2" t="s">
        <v>2258</v>
      </c>
      <c r="N651" t="str">
        <f t="shared" si="23"/>
        <v xml:space="preserve">'VAB' OR </v>
      </c>
      <c r="O651" t="str">
        <f t="shared" si="22"/>
        <v>WHEN 'VAB' THEN Null</v>
      </c>
    </row>
    <row r="652" spans="1:16" x14ac:dyDescent="0.25">
      <c r="A652" s="5" t="s">
        <v>647</v>
      </c>
      <c r="B652" s="5">
        <v>1</v>
      </c>
      <c r="C652" s="2" t="s">
        <v>1178</v>
      </c>
      <c r="N652" t="str">
        <f t="shared" si="23"/>
        <v xml:space="preserve">'Commer Veh' OR </v>
      </c>
      <c r="O652" t="str">
        <f t="shared" si="22"/>
        <v>WHEN 'Commer Veh' THEN 'Unidentified Commercial Vehicles'</v>
      </c>
      <c r="P652" t="str">
        <f>N652&amp;N653&amp;N654&amp;N655&amp;N656</f>
        <v xml:space="preserve">'Commer Veh' OR 'COMM TRAIL' OR 'Landscapin' OR 'USPS/GOVT' OR 'CATAPILLAR' OR </v>
      </c>
    </row>
    <row r="653" spans="1:16" x14ac:dyDescent="0.25">
      <c r="A653" s="5" t="s">
        <v>648</v>
      </c>
      <c r="B653" s="5">
        <v>1</v>
      </c>
      <c r="C653" s="2" t="s">
        <v>2258</v>
      </c>
      <c r="N653" t="str">
        <f t="shared" si="23"/>
        <v xml:space="preserve">'COMM TRAIL' OR </v>
      </c>
      <c r="O653" t="str">
        <f t="shared" si="22"/>
        <v>WHEN 'COMM TRAIL' THEN Null</v>
      </c>
    </row>
    <row r="654" spans="1:16" x14ac:dyDescent="0.25">
      <c r="A654" s="5" t="s">
        <v>649</v>
      </c>
      <c r="B654" s="5">
        <v>1</v>
      </c>
      <c r="C654" s="2" t="s">
        <v>2258</v>
      </c>
      <c r="N654" t="str">
        <f t="shared" si="23"/>
        <v xml:space="preserve">'Landscapin' OR </v>
      </c>
      <c r="O654" t="str">
        <f t="shared" si="22"/>
        <v>WHEN 'Landscapin' THEN Null</v>
      </c>
    </row>
    <row r="655" spans="1:16" x14ac:dyDescent="0.25">
      <c r="A655" s="5" t="s">
        <v>650</v>
      </c>
      <c r="B655" s="5">
        <v>1</v>
      </c>
      <c r="C655" s="2" t="s">
        <v>64</v>
      </c>
      <c r="N655" t="str">
        <f t="shared" si="23"/>
        <v xml:space="preserve">'USPS/GOVT' OR </v>
      </c>
      <c r="O655" t="str">
        <f t="shared" si="22"/>
        <v>WHEN 'USPS/GOVT' THEN 'USPS'</v>
      </c>
    </row>
    <row r="656" spans="1:16" x14ac:dyDescent="0.25">
      <c r="A656" s="5" t="s">
        <v>651</v>
      </c>
      <c r="B656" s="5">
        <v>1</v>
      </c>
      <c r="C656" s="2" t="s">
        <v>1179</v>
      </c>
      <c r="N656" t="str">
        <f t="shared" si="23"/>
        <v xml:space="preserve">'CATAPILLAR' OR </v>
      </c>
      <c r="O656" t="str">
        <f t="shared" si="22"/>
        <v>WHEN 'CATAPILLAR' THEN 'Construction'</v>
      </c>
    </row>
    <row r="657" spans="1:16" x14ac:dyDescent="0.25">
      <c r="A657" s="5" t="s">
        <v>652</v>
      </c>
      <c r="B657" s="5">
        <v>1</v>
      </c>
      <c r="C657" s="2" t="s">
        <v>204</v>
      </c>
      <c r="N657" t="str">
        <f t="shared" si="23"/>
        <v xml:space="preserve">'HOSRE' OR </v>
      </c>
      <c r="O657" t="str">
        <f t="shared" si="22"/>
        <v>WHEN 'HOSRE' THEN 'Horse'</v>
      </c>
      <c r="P657" t="str">
        <f>N657&amp;N658&amp;N659&amp;N660&amp;N661</f>
        <v xml:space="preserve">'HOSRE' OR 'PUSH SCOOT' OR 'UNKNW' OR 'ONE WHEEL' OR 'AMABU' OR </v>
      </c>
    </row>
    <row r="658" spans="1:16" x14ac:dyDescent="0.25">
      <c r="A658" s="5" t="s">
        <v>653</v>
      </c>
      <c r="B658" s="5">
        <v>1</v>
      </c>
      <c r="C658" s="2" t="s">
        <v>1201</v>
      </c>
      <c r="N658" t="str">
        <f t="shared" si="23"/>
        <v xml:space="preserve">'PUSH SCOOT' OR </v>
      </c>
      <c r="O658" t="str">
        <f t="shared" si="22"/>
        <v>WHEN 'PUSH SCOOT' THEN 'Bikes &amp; Self Propelled Vehicles'</v>
      </c>
    </row>
    <row r="659" spans="1:16" x14ac:dyDescent="0.25">
      <c r="A659" s="5" t="s">
        <v>654</v>
      </c>
      <c r="B659" s="5">
        <v>1</v>
      </c>
      <c r="C659" s="2" t="s">
        <v>2258</v>
      </c>
      <c r="N659" t="str">
        <f t="shared" si="23"/>
        <v xml:space="preserve">'UNKNW' OR </v>
      </c>
      <c r="O659" t="str">
        <f t="shared" si="22"/>
        <v>WHEN 'UNKNW' THEN Null</v>
      </c>
    </row>
    <row r="660" spans="1:16" x14ac:dyDescent="0.25">
      <c r="A660" s="5" t="s">
        <v>655</v>
      </c>
      <c r="B660" s="5">
        <v>1</v>
      </c>
      <c r="C660" s="2" t="s">
        <v>2258</v>
      </c>
      <c r="N660" t="str">
        <f t="shared" si="23"/>
        <v xml:space="preserve">'ONE WHEEL' OR </v>
      </c>
      <c r="O660" t="str">
        <f t="shared" si="22"/>
        <v>WHEN 'ONE WHEEL' THEN Null</v>
      </c>
    </row>
    <row r="661" spans="1:16" x14ac:dyDescent="0.25">
      <c r="A661" s="5" t="s">
        <v>656</v>
      </c>
      <c r="B661" s="5">
        <v>1</v>
      </c>
      <c r="C661" s="2" t="s">
        <v>2258</v>
      </c>
      <c r="N661" t="str">
        <f t="shared" si="23"/>
        <v xml:space="preserve">'AMABU' OR </v>
      </c>
      <c r="O661" t="str">
        <f t="shared" si="22"/>
        <v>WHEN 'AMABU' THEN Null</v>
      </c>
    </row>
    <row r="662" spans="1:16" x14ac:dyDescent="0.25">
      <c r="A662" s="5" t="s">
        <v>657</v>
      </c>
      <c r="B662" s="5">
        <v>1</v>
      </c>
      <c r="C662" s="2" t="s">
        <v>2258</v>
      </c>
      <c r="N662" t="str">
        <f t="shared" si="23"/>
        <v xml:space="preserve">'santa' OR </v>
      </c>
      <c r="O662" t="str">
        <f t="shared" si="22"/>
        <v>WHEN 'santa' THEN Null</v>
      </c>
      <c r="P662" t="str">
        <f>N662&amp;N663&amp;N664&amp;N665&amp;N666</f>
        <v xml:space="preserve">'santa' OR 'Dumb Truck' OR 'ESU REP' OR 'CITYWIDE' OR '7532433' OR </v>
      </c>
    </row>
    <row r="663" spans="1:16" x14ac:dyDescent="0.25">
      <c r="A663" s="5" t="s">
        <v>658</v>
      </c>
      <c r="B663" s="5">
        <v>1</v>
      </c>
      <c r="C663" s="2" t="s">
        <v>1197</v>
      </c>
      <c r="N663" t="str">
        <f t="shared" si="23"/>
        <v xml:space="preserve">'Dumb Truck' OR </v>
      </c>
      <c r="O663" t="str">
        <f t="shared" si="22"/>
        <v>WHEN 'Dumb Truck' THEN 'Sanitation, Sweep &amp; Public Utility Vehicles'</v>
      </c>
    </row>
    <row r="664" spans="1:16" x14ac:dyDescent="0.25">
      <c r="A664" s="5" t="s">
        <v>659</v>
      </c>
      <c r="B664" s="5">
        <v>1</v>
      </c>
      <c r="C664" s="2" t="s">
        <v>2258</v>
      </c>
      <c r="N664" t="str">
        <f t="shared" si="23"/>
        <v xml:space="preserve">'ESU REP' OR </v>
      </c>
      <c r="O664" t="str">
        <f t="shared" si="22"/>
        <v>WHEN 'ESU REP' THEN Null</v>
      </c>
    </row>
    <row r="665" spans="1:16" x14ac:dyDescent="0.25">
      <c r="A665" s="5" t="s">
        <v>660</v>
      </c>
      <c r="B665" s="5">
        <v>1</v>
      </c>
      <c r="C665" s="2" t="s">
        <v>2258</v>
      </c>
      <c r="N665" t="str">
        <f t="shared" si="23"/>
        <v xml:space="preserve">'CITYWIDE' OR </v>
      </c>
      <c r="O665" t="str">
        <f t="shared" si="22"/>
        <v>WHEN 'CITYWIDE' THEN Null</v>
      </c>
    </row>
    <row r="666" spans="1:16" x14ac:dyDescent="0.25">
      <c r="A666" s="5">
        <v>7532433</v>
      </c>
      <c r="B666" s="5">
        <v>1</v>
      </c>
      <c r="C666" s="2" t="s">
        <v>2258</v>
      </c>
      <c r="N666" t="str">
        <f t="shared" si="23"/>
        <v xml:space="preserve">'7532433' OR </v>
      </c>
      <c r="O666" t="str">
        <f t="shared" si="22"/>
        <v>WHEN '7532433' THEN Null</v>
      </c>
    </row>
    <row r="667" spans="1:16" x14ac:dyDescent="0.25">
      <c r="A667" s="5" t="s">
        <v>661</v>
      </c>
      <c r="B667" s="5">
        <v>1</v>
      </c>
      <c r="C667" s="2" t="s">
        <v>2258</v>
      </c>
      <c r="N667" t="str">
        <f t="shared" si="23"/>
        <v xml:space="preserve">'NYC MTA BU' OR </v>
      </c>
      <c r="O667" t="str">
        <f t="shared" si="22"/>
        <v>WHEN 'NYC MTA BU' THEN Null</v>
      </c>
      <c r="P667" t="str">
        <f>N667&amp;N668&amp;N669&amp;N670&amp;N671</f>
        <v xml:space="preserve">'NYC MTA BU' OR 'In Line Sk' OR 'Nova' OR 'MOT' OR 'NTTRL' OR </v>
      </c>
    </row>
    <row r="668" spans="1:16" x14ac:dyDescent="0.25">
      <c r="A668" s="5" t="s">
        <v>662</v>
      </c>
      <c r="B668" s="5">
        <v>1</v>
      </c>
      <c r="C668" s="2" t="s">
        <v>2258</v>
      </c>
      <c r="N668" t="str">
        <f t="shared" si="23"/>
        <v xml:space="preserve">'In Line Sk' OR </v>
      </c>
      <c r="O668" t="str">
        <f t="shared" si="22"/>
        <v>WHEN 'In Line Sk' THEN Null</v>
      </c>
    </row>
    <row r="669" spans="1:16" x14ac:dyDescent="0.25">
      <c r="A669" s="5" t="s">
        <v>663</v>
      </c>
      <c r="B669" s="5">
        <v>1</v>
      </c>
      <c r="C669" s="2" t="s">
        <v>2258</v>
      </c>
      <c r="N669" t="str">
        <f t="shared" si="23"/>
        <v xml:space="preserve">'Nova' OR </v>
      </c>
      <c r="O669" t="str">
        <f t="shared" si="22"/>
        <v>WHEN 'Nova' THEN Null</v>
      </c>
    </row>
    <row r="670" spans="1:16" x14ac:dyDescent="0.25">
      <c r="A670" s="5" t="s">
        <v>664</v>
      </c>
      <c r="B670" s="5">
        <v>1</v>
      </c>
      <c r="C670" s="2" t="s">
        <v>2258</v>
      </c>
      <c r="N670" t="str">
        <f t="shared" si="23"/>
        <v xml:space="preserve">'MOT' OR </v>
      </c>
      <c r="O670" t="str">
        <f t="shared" si="22"/>
        <v>WHEN 'MOT' THEN Null</v>
      </c>
    </row>
    <row r="671" spans="1:16" x14ac:dyDescent="0.25">
      <c r="A671" s="5" t="s">
        <v>665</v>
      </c>
      <c r="B671" s="5">
        <v>1</v>
      </c>
      <c r="C671" s="2" t="s">
        <v>2258</v>
      </c>
      <c r="N671" t="str">
        <f t="shared" si="23"/>
        <v xml:space="preserve">'NTTRL' OR </v>
      </c>
      <c r="O671" t="str">
        <f t="shared" si="22"/>
        <v>WHEN 'NTTRL' THEN Null</v>
      </c>
    </row>
    <row r="672" spans="1:16" x14ac:dyDescent="0.25">
      <c r="A672" s="5" t="s">
        <v>666</v>
      </c>
      <c r="B672" s="5">
        <v>1</v>
      </c>
      <c r="C672" s="2" t="s">
        <v>2258</v>
      </c>
      <c r="N672" t="str">
        <f t="shared" si="23"/>
        <v xml:space="preserve">'sgws' OR </v>
      </c>
      <c r="O672" t="str">
        <f t="shared" si="22"/>
        <v>WHEN 'sgws' THEN Null</v>
      </c>
      <c r="P672" t="str">
        <f>N672&amp;N673&amp;N674&amp;N675&amp;N676</f>
        <v xml:space="preserve">'sgws' OR 'LADDER 34' OR 'LIBER' OR 'Station Wa' OR 'A-ONE' OR </v>
      </c>
    </row>
    <row r="673" spans="1:16" x14ac:dyDescent="0.25">
      <c r="A673" s="5" t="s">
        <v>667</v>
      </c>
      <c r="B673" s="5">
        <v>1</v>
      </c>
      <c r="C673" s="2" t="s">
        <v>2258</v>
      </c>
      <c r="N673" t="str">
        <f t="shared" si="23"/>
        <v xml:space="preserve">'LADDER 34' OR </v>
      </c>
      <c r="O673" t="str">
        <f t="shared" si="22"/>
        <v>WHEN 'LADDER 34' THEN Null</v>
      </c>
    </row>
    <row r="674" spans="1:16" x14ac:dyDescent="0.25">
      <c r="A674" s="5" t="s">
        <v>668</v>
      </c>
      <c r="B674" s="5">
        <v>1</v>
      </c>
      <c r="C674" s="2" t="s">
        <v>2258</v>
      </c>
      <c r="N674" t="str">
        <f t="shared" si="23"/>
        <v xml:space="preserve">'LIBER' OR </v>
      </c>
      <c r="O674" t="str">
        <f t="shared" si="22"/>
        <v>WHEN 'LIBER' THEN Null</v>
      </c>
    </row>
    <row r="675" spans="1:16" x14ac:dyDescent="0.25">
      <c r="A675" s="5" t="s">
        <v>669</v>
      </c>
      <c r="B675" s="5">
        <v>1</v>
      </c>
      <c r="C675" s="2" t="s">
        <v>2258</v>
      </c>
      <c r="N675" t="str">
        <f t="shared" si="23"/>
        <v xml:space="preserve">'Station Wa' OR </v>
      </c>
      <c r="O675" t="str">
        <f t="shared" si="22"/>
        <v>WHEN 'Station Wa' THEN Null</v>
      </c>
    </row>
    <row r="676" spans="1:16" x14ac:dyDescent="0.25">
      <c r="A676" s="5" t="s">
        <v>670</v>
      </c>
      <c r="B676" s="5">
        <v>1</v>
      </c>
      <c r="C676" s="2" t="s">
        <v>2258</v>
      </c>
      <c r="N676" t="str">
        <f t="shared" si="23"/>
        <v xml:space="preserve">'A-ONE' OR </v>
      </c>
      <c r="O676" t="str">
        <f t="shared" si="22"/>
        <v>WHEN 'A-ONE' THEN Null</v>
      </c>
    </row>
    <row r="677" spans="1:16" x14ac:dyDescent="0.25">
      <c r="A677" s="5" t="s">
        <v>671</v>
      </c>
      <c r="B677" s="5">
        <v>1</v>
      </c>
      <c r="C677" s="2" t="s">
        <v>2258</v>
      </c>
      <c r="N677" t="str">
        <f t="shared" si="23"/>
        <v xml:space="preserve">'TRUCK VAN' OR </v>
      </c>
      <c r="O677" t="str">
        <f t="shared" si="22"/>
        <v>WHEN 'TRUCK VAN' THEN Null</v>
      </c>
      <c r="P677" t="str">
        <f>N677&amp;N678&amp;N679&amp;N680&amp;N681</f>
        <v xml:space="preserve">'TRUCK VAN' OR 'cm' OR 'WHIT' OR 'MAIL CARRI' OR 'LIABITIY' OR </v>
      </c>
    </row>
    <row r="678" spans="1:16" x14ac:dyDescent="0.25">
      <c r="A678" s="5" t="s">
        <v>672</v>
      </c>
      <c r="B678" s="5">
        <v>1</v>
      </c>
      <c r="C678" s="2" t="s">
        <v>2258</v>
      </c>
      <c r="N678" t="str">
        <f t="shared" si="23"/>
        <v xml:space="preserve">'cm' OR </v>
      </c>
      <c r="O678" t="str">
        <f t="shared" si="22"/>
        <v>WHEN 'cm' THEN Null</v>
      </c>
    </row>
    <row r="679" spans="1:16" x14ac:dyDescent="0.25">
      <c r="A679" s="5" t="s">
        <v>673</v>
      </c>
      <c r="B679" s="5">
        <v>1</v>
      </c>
      <c r="C679" s="2" t="s">
        <v>2258</v>
      </c>
      <c r="N679" t="str">
        <f t="shared" si="23"/>
        <v xml:space="preserve">'WHIT' OR </v>
      </c>
      <c r="O679" t="str">
        <f t="shared" si="22"/>
        <v>WHEN 'WHIT' THEN Null</v>
      </c>
    </row>
    <row r="680" spans="1:16" x14ac:dyDescent="0.25">
      <c r="A680" s="5" t="s">
        <v>674</v>
      </c>
      <c r="B680" s="5">
        <v>1</v>
      </c>
      <c r="C680" s="2" t="s">
        <v>2258</v>
      </c>
      <c r="N680" t="str">
        <f t="shared" si="23"/>
        <v xml:space="preserve">'MAIL CARRI' OR </v>
      </c>
      <c r="O680" t="str">
        <f t="shared" si="22"/>
        <v>WHEN 'MAIL CARRI' THEN Null</v>
      </c>
    </row>
    <row r="681" spans="1:16" x14ac:dyDescent="0.25">
      <c r="A681" s="5" t="s">
        <v>675</v>
      </c>
      <c r="B681" s="5">
        <v>1</v>
      </c>
      <c r="C681" s="2" t="s">
        <v>2258</v>
      </c>
      <c r="N681" t="str">
        <f t="shared" si="23"/>
        <v xml:space="preserve">'LIABITIY' OR </v>
      </c>
      <c r="O681" t="str">
        <f t="shared" si="22"/>
        <v>WHEN 'LIABITIY' THEN Null</v>
      </c>
    </row>
    <row r="682" spans="1:16" x14ac:dyDescent="0.25">
      <c r="A682" s="5" t="s">
        <v>676</v>
      </c>
      <c r="B682" s="5">
        <v>1</v>
      </c>
      <c r="C682" s="2" t="s">
        <v>1197</v>
      </c>
      <c r="N682" t="str">
        <f t="shared" si="23"/>
        <v xml:space="preserve">'BROOM' OR </v>
      </c>
      <c r="O682" t="str">
        <f t="shared" si="22"/>
        <v>WHEN 'BROOM' THEN 'Sanitation, Sweep &amp; Public Utility Vehicles'</v>
      </c>
      <c r="P682" t="str">
        <f>N682&amp;N683&amp;N684&amp;N685&amp;N686</f>
        <v xml:space="preserve">'BROOM' OR '2 TON' OR 'Unmarked V' OR 'HWH' OR 'SPECIAL CO' OR </v>
      </c>
    </row>
    <row r="683" spans="1:16" x14ac:dyDescent="0.25">
      <c r="A683" s="5" t="s">
        <v>677</v>
      </c>
      <c r="B683" s="5">
        <v>1</v>
      </c>
      <c r="C683" s="2" t="s">
        <v>2258</v>
      </c>
      <c r="N683" t="str">
        <f t="shared" si="23"/>
        <v xml:space="preserve">'2 TON' OR </v>
      </c>
      <c r="O683" t="str">
        <f t="shared" si="22"/>
        <v>WHEN '2 TON' THEN Null</v>
      </c>
    </row>
    <row r="684" spans="1:16" x14ac:dyDescent="0.25">
      <c r="A684" s="5" t="s">
        <v>678</v>
      </c>
      <c r="B684" s="5">
        <v>1</v>
      </c>
      <c r="C684" s="2" t="s">
        <v>2258</v>
      </c>
      <c r="N684" t="str">
        <f t="shared" si="23"/>
        <v xml:space="preserve">'Unmarked V' OR </v>
      </c>
      <c r="O684" t="str">
        <f t="shared" si="22"/>
        <v>WHEN 'Unmarked V' THEN Null</v>
      </c>
    </row>
    <row r="685" spans="1:16" x14ac:dyDescent="0.25">
      <c r="A685" s="5" t="s">
        <v>679</v>
      </c>
      <c r="B685" s="5">
        <v>1</v>
      </c>
      <c r="C685" s="2" t="s">
        <v>2258</v>
      </c>
      <c r="N685" t="str">
        <f t="shared" si="23"/>
        <v xml:space="preserve">'HWH' OR </v>
      </c>
      <c r="O685" t="str">
        <f t="shared" si="22"/>
        <v>WHEN 'HWH' THEN Null</v>
      </c>
    </row>
    <row r="686" spans="1:16" x14ac:dyDescent="0.25">
      <c r="A686" s="5" t="s">
        <v>680</v>
      </c>
      <c r="B686" s="5">
        <v>1</v>
      </c>
      <c r="C686" s="2" t="s">
        <v>2258</v>
      </c>
      <c r="N686" t="str">
        <f t="shared" si="23"/>
        <v xml:space="preserve">'SPECIAL CO' OR </v>
      </c>
      <c r="O686" t="str">
        <f t="shared" si="22"/>
        <v>WHEN 'SPECIAL CO' THEN Null</v>
      </c>
    </row>
    <row r="687" spans="1:16" x14ac:dyDescent="0.25">
      <c r="A687" s="5" t="s">
        <v>681</v>
      </c>
      <c r="B687" s="5">
        <v>1</v>
      </c>
      <c r="C687" s="2" t="s">
        <v>2258</v>
      </c>
      <c r="N687" t="str">
        <f t="shared" si="23"/>
        <v xml:space="preserve">'nat grid t' OR </v>
      </c>
      <c r="O687" t="str">
        <f t="shared" si="22"/>
        <v>WHEN 'nat grid t' THEN Null</v>
      </c>
      <c r="P687" t="str">
        <f>N687&amp;N688&amp;N689&amp;N690&amp;N691</f>
        <v xml:space="preserve">'nat grid t' OR 'MOTORHOME' OR 'GEN  AMBUL' OR 'FREE' OR 'GOVT.' OR </v>
      </c>
    </row>
    <row r="688" spans="1:16" x14ac:dyDescent="0.25">
      <c r="A688" s="5" t="s">
        <v>682</v>
      </c>
      <c r="B688" s="5">
        <v>1</v>
      </c>
      <c r="C688" s="2" t="s">
        <v>1188</v>
      </c>
      <c r="N688" t="str">
        <f t="shared" si="23"/>
        <v xml:space="preserve">'MOTORHOME' OR </v>
      </c>
      <c r="O688" t="str">
        <f t="shared" si="22"/>
        <v>WHEN 'MOTORHOME' THEN 'Motor Home'</v>
      </c>
    </row>
    <row r="689" spans="1:16" x14ac:dyDescent="0.25">
      <c r="A689" s="5" t="s">
        <v>683</v>
      </c>
      <c r="B689" s="5">
        <v>1</v>
      </c>
      <c r="C689" s="2" t="s">
        <v>19</v>
      </c>
      <c r="N689" t="str">
        <f t="shared" si="23"/>
        <v xml:space="preserve">'GEN  AMBUL' OR </v>
      </c>
      <c r="O689" t="str">
        <f t="shared" si="22"/>
        <v>WHEN 'GEN  AMBUL' THEN 'Ambulance'</v>
      </c>
    </row>
    <row r="690" spans="1:16" x14ac:dyDescent="0.25">
      <c r="A690" s="5" t="s">
        <v>684</v>
      </c>
      <c r="B690" s="5">
        <v>1</v>
      </c>
      <c r="C690" s="2" t="s">
        <v>2258</v>
      </c>
      <c r="N690" t="str">
        <f t="shared" si="23"/>
        <v xml:space="preserve">'FREE' OR </v>
      </c>
      <c r="O690" t="str">
        <f t="shared" si="22"/>
        <v>WHEN 'FREE' THEN Null</v>
      </c>
    </row>
    <row r="691" spans="1:16" x14ac:dyDescent="0.25">
      <c r="A691" s="5" t="s">
        <v>685</v>
      </c>
      <c r="B691" s="5">
        <v>1</v>
      </c>
      <c r="C691" s="2" t="s">
        <v>2258</v>
      </c>
      <c r="N691" t="str">
        <f t="shared" si="23"/>
        <v xml:space="preserve">'GOVT.' OR </v>
      </c>
      <c r="O691" t="str">
        <f t="shared" si="22"/>
        <v>WHEN 'GOVT.' THEN Null</v>
      </c>
    </row>
    <row r="692" spans="1:16" x14ac:dyDescent="0.25">
      <c r="A692" s="5" t="s">
        <v>686</v>
      </c>
      <c r="B692" s="5">
        <v>1</v>
      </c>
      <c r="C692" s="2" t="s">
        <v>2258</v>
      </c>
      <c r="N692" t="str">
        <f t="shared" si="23"/>
        <v xml:space="preserve">'PROGRESSIV' OR </v>
      </c>
      <c r="O692" t="str">
        <f t="shared" si="22"/>
        <v>WHEN 'PROGRESSIV' THEN Null</v>
      </c>
      <c r="P692" t="str">
        <f>N692&amp;N693&amp;N694&amp;N695&amp;N696</f>
        <v xml:space="preserve">'PROGRESSIV' OR 'LD' OR 'MAXIM' OR '2 wheel sc' OR 'Sprinter W' OR </v>
      </c>
    </row>
    <row r="693" spans="1:16" x14ac:dyDescent="0.25">
      <c r="A693" s="5" t="s">
        <v>687</v>
      </c>
      <c r="B693" s="5">
        <v>1</v>
      </c>
      <c r="C693" s="2" t="s">
        <v>2258</v>
      </c>
      <c r="N693" t="str">
        <f t="shared" si="23"/>
        <v xml:space="preserve">'LD' OR </v>
      </c>
      <c r="O693" t="str">
        <f t="shared" si="22"/>
        <v>WHEN 'LD' THEN Null</v>
      </c>
    </row>
    <row r="694" spans="1:16" x14ac:dyDescent="0.25">
      <c r="A694" s="5" t="s">
        <v>688</v>
      </c>
      <c r="B694" s="5">
        <v>1</v>
      </c>
      <c r="C694" s="2" t="s">
        <v>2258</v>
      </c>
      <c r="N694" t="str">
        <f t="shared" si="23"/>
        <v xml:space="preserve">'MAXIM' OR </v>
      </c>
      <c r="O694" t="str">
        <f t="shared" si="22"/>
        <v>WHEN 'MAXIM' THEN Null</v>
      </c>
    </row>
    <row r="695" spans="1:16" x14ac:dyDescent="0.25">
      <c r="A695" s="5" t="s">
        <v>689</v>
      </c>
      <c r="B695" s="5">
        <v>1</v>
      </c>
      <c r="C695" s="2" t="s">
        <v>2258</v>
      </c>
      <c r="N695" t="str">
        <f t="shared" si="23"/>
        <v xml:space="preserve">'2 wheel sc' OR </v>
      </c>
      <c r="O695" t="str">
        <f t="shared" si="22"/>
        <v>WHEN '2 wheel sc' THEN Null</v>
      </c>
    </row>
    <row r="696" spans="1:16" x14ac:dyDescent="0.25">
      <c r="A696" s="5" t="s">
        <v>690</v>
      </c>
      <c r="B696" s="5">
        <v>1</v>
      </c>
      <c r="C696" s="2" t="s">
        <v>1185</v>
      </c>
      <c r="N696" t="str">
        <f t="shared" si="23"/>
        <v xml:space="preserve">'Sprinter W' OR </v>
      </c>
      <c r="O696" t="str">
        <f t="shared" si="22"/>
        <v>WHEN 'Sprinter W' THEN 'Small Cargo Vehicles'</v>
      </c>
    </row>
    <row r="697" spans="1:16" x14ac:dyDescent="0.25">
      <c r="A697" s="5" t="s">
        <v>691</v>
      </c>
      <c r="B697" s="5">
        <v>1</v>
      </c>
      <c r="C697" s="2" t="s">
        <v>2258</v>
      </c>
      <c r="N697" t="str">
        <f t="shared" si="23"/>
        <v xml:space="preserve">'SC' OR </v>
      </c>
      <c r="O697" t="str">
        <f t="shared" si="22"/>
        <v>WHEN 'SC' THEN Null</v>
      </c>
      <c r="P697" t="str">
        <f>N697&amp;N698&amp;N699&amp;N700&amp;N701</f>
        <v xml:space="preserve">'SC' OR '4 axe' OR 'KME/F' OR 'FIRER' OR 'Fdny Ems T' OR </v>
      </c>
    </row>
    <row r="698" spans="1:16" x14ac:dyDescent="0.25">
      <c r="A698" s="5" t="s">
        <v>692</v>
      </c>
      <c r="B698" s="5">
        <v>1</v>
      </c>
      <c r="C698" s="2" t="s">
        <v>1184</v>
      </c>
      <c r="N698" t="str">
        <f t="shared" si="23"/>
        <v xml:space="preserve">'4 axe' OR </v>
      </c>
      <c r="O698" t="str">
        <f t="shared" si="22"/>
        <v>WHEN '4 axe' THEN 'Large Cargo Vehicles'</v>
      </c>
    </row>
    <row r="699" spans="1:16" x14ac:dyDescent="0.25">
      <c r="A699" s="5" t="s">
        <v>693</v>
      </c>
      <c r="B699" s="5">
        <v>1</v>
      </c>
      <c r="C699" s="2" t="s">
        <v>2258</v>
      </c>
      <c r="N699" t="str">
        <f t="shared" si="23"/>
        <v xml:space="preserve">'KME/F' OR </v>
      </c>
      <c r="O699" t="str">
        <f t="shared" si="22"/>
        <v>WHEN 'KME/F' THEN Null</v>
      </c>
    </row>
    <row r="700" spans="1:16" x14ac:dyDescent="0.25">
      <c r="A700" s="5" t="s">
        <v>694</v>
      </c>
      <c r="B700" s="5">
        <v>1</v>
      </c>
      <c r="C700" s="2" t="s">
        <v>2258</v>
      </c>
      <c r="N700" t="str">
        <f t="shared" si="23"/>
        <v xml:space="preserve">'FIRER' OR </v>
      </c>
      <c r="O700" t="str">
        <f t="shared" si="22"/>
        <v>WHEN 'FIRER' THEN Null</v>
      </c>
    </row>
    <row r="701" spans="1:16" x14ac:dyDescent="0.25">
      <c r="A701" s="5" t="s">
        <v>695</v>
      </c>
      <c r="B701" s="5">
        <v>1</v>
      </c>
      <c r="C701" s="2" t="s">
        <v>1183</v>
      </c>
      <c r="N701" t="str">
        <f t="shared" si="23"/>
        <v xml:space="preserve">'Fdny Ems T' OR </v>
      </c>
      <c r="O701" t="str">
        <f t="shared" si="22"/>
        <v>WHEN 'Fdny Ems T' THEN 'Fire Department Vehicles'</v>
      </c>
    </row>
    <row r="702" spans="1:16" x14ac:dyDescent="0.25">
      <c r="A702" s="5" t="s">
        <v>696</v>
      </c>
      <c r="B702" s="5">
        <v>1</v>
      </c>
      <c r="C702" s="2" t="s">
        <v>2258</v>
      </c>
      <c r="N702" t="str">
        <f t="shared" si="23"/>
        <v xml:space="preserve">'TRUCK CRAN' OR </v>
      </c>
      <c r="O702" t="str">
        <f t="shared" si="22"/>
        <v>WHEN 'TRUCK CRAN' THEN Null</v>
      </c>
      <c r="P702" t="str">
        <f>N702&amp;N703&amp;N704&amp;N705&amp;N706</f>
        <v xml:space="preserve">'TRUCK CRAN' OR 'f15' OR 'REVEL MOPE' OR 'FDNY INSUR' OR 'Van (' OR </v>
      </c>
    </row>
    <row r="703" spans="1:16" x14ac:dyDescent="0.25">
      <c r="A703" s="5" t="s">
        <v>697</v>
      </c>
      <c r="B703" s="5">
        <v>1</v>
      </c>
      <c r="C703" s="2" t="s">
        <v>2258</v>
      </c>
      <c r="N703" t="str">
        <f t="shared" si="23"/>
        <v xml:space="preserve">'f15' OR </v>
      </c>
      <c r="O703" t="str">
        <f t="shared" si="22"/>
        <v>WHEN 'f15' THEN Null</v>
      </c>
    </row>
    <row r="704" spans="1:16" x14ac:dyDescent="0.25">
      <c r="A704" s="5" t="s">
        <v>698</v>
      </c>
      <c r="B704" s="5">
        <v>1</v>
      </c>
      <c r="C704" s="2" t="s">
        <v>2258</v>
      </c>
      <c r="N704" t="str">
        <f t="shared" si="23"/>
        <v xml:space="preserve">'REVEL MOPE' OR </v>
      </c>
      <c r="O704" t="str">
        <f t="shared" si="22"/>
        <v>WHEN 'REVEL MOPE' THEN Null</v>
      </c>
    </row>
    <row r="705" spans="1:16" x14ac:dyDescent="0.25">
      <c r="A705" s="5" t="s">
        <v>699</v>
      </c>
      <c r="B705" s="5">
        <v>1</v>
      </c>
      <c r="C705" s="2" t="s">
        <v>1183</v>
      </c>
      <c r="N705" t="str">
        <f t="shared" si="23"/>
        <v xml:space="preserve">'FDNY INSUR' OR </v>
      </c>
      <c r="O705" t="str">
        <f t="shared" si="22"/>
        <v>WHEN 'FDNY INSUR' THEN 'Fire Department Vehicles'</v>
      </c>
    </row>
    <row r="706" spans="1:16" x14ac:dyDescent="0.25">
      <c r="A706" s="5" t="s">
        <v>700</v>
      </c>
      <c r="B706" s="5">
        <v>1</v>
      </c>
      <c r="C706" s="2" t="s">
        <v>2258</v>
      </c>
      <c r="N706" t="str">
        <f t="shared" si="23"/>
        <v xml:space="preserve">'Van (' OR </v>
      </c>
      <c r="O706" t="str">
        <f t="shared" ref="O706:O769" si="24">IF(NOT(ISBLANK(C706)),IF(NOT(C706="NULL"),"WHEN '"&amp;A706&amp;"' THEN '"&amp;C706&amp;"'","WHEN '"&amp;A706&amp;"' THEN "&amp;C706&amp;""),"")</f>
        <v>WHEN 'Van (' THEN Null</v>
      </c>
    </row>
    <row r="707" spans="1:16" x14ac:dyDescent="0.25">
      <c r="A707" s="5" t="s">
        <v>701</v>
      </c>
      <c r="B707" s="5">
        <v>1</v>
      </c>
      <c r="C707" s="2" t="s">
        <v>2258</v>
      </c>
      <c r="N707" t="str">
        <f t="shared" ref="N707:N770" si="25">IF(NOT(ISBLANK(C707)),"'"&amp;A707&amp;"' OR ","")</f>
        <v xml:space="preserve">'Barri' OR </v>
      </c>
      <c r="O707" t="str">
        <f t="shared" si="24"/>
        <v>WHEN 'Barri' THEN Null</v>
      </c>
      <c r="P707" t="str">
        <f>N707&amp;N708&amp;N709&amp;N710&amp;N711</f>
        <v xml:space="preserve">'Barri' OR 'none' OR 'ROOD' OR 'NYS A' OR 'te' OR </v>
      </c>
    </row>
    <row r="708" spans="1:16" x14ac:dyDescent="0.25">
      <c r="A708" s="5" t="s">
        <v>702</v>
      </c>
      <c r="B708" s="5">
        <v>1</v>
      </c>
      <c r="C708" s="2" t="s">
        <v>2258</v>
      </c>
      <c r="N708" t="str">
        <f t="shared" si="25"/>
        <v xml:space="preserve">'none' OR </v>
      </c>
      <c r="O708" t="str">
        <f t="shared" si="24"/>
        <v>WHEN 'none' THEN Null</v>
      </c>
    </row>
    <row r="709" spans="1:16" x14ac:dyDescent="0.25">
      <c r="A709" s="5" t="s">
        <v>703</v>
      </c>
      <c r="B709" s="5">
        <v>1</v>
      </c>
      <c r="C709" s="2" t="s">
        <v>2258</v>
      </c>
      <c r="N709" t="str">
        <f t="shared" si="25"/>
        <v xml:space="preserve">'ROOD' OR </v>
      </c>
      <c r="O709" t="str">
        <f t="shared" si="24"/>
        <v>WHEN 'ROOD' THEN Null</v>
      </c>
    </row>
    <row r="710" spans="1:16" x14ac:dyDescent="0.25">
      <c r="A710" s="5" t="s">
        <v>704</v>
      </c>
      <c r="B710" s="5">
        <v>1</v>
      </c>
      <c r="C710" s="2" t="s">
        <v>2258</v>
      </c>
      <c r="N710" t="str">
        <f t="shared" si="25"/>
        <v xml:space="preserve">'NYS A' OR </v>
      </c>
      <c r="O710" t="str">
        <f t="shared" si="24"/>
        <v>WHEN 'NYS A' THEN Null</v>
      </c>
    </row>
    <row r="711" spans="1:16" x14ac:dyDescent="0.25">
      <c r="A711" s="5" t="s">
        <v>705</v>
      </c>
      <c r="B711" s="5">
        <v>1</v>
      </c>
      <c r="C711" s="2" t="s">
        <v>2258</v>
      </c>
      <c r="N711" t="str">
        <f t="shared" si="25"/>
        <v xml:space="preserve">'te' OR </v>
      </c>
      <c r="O711" t="str">
        <f t="shared" si="24"/>
        <v>WHEN 'te' THEN Null</v>
      </c>
    </row>
    <row r="712" spans="1:16" x14ac:dyDescent="0.25">
      <c r="A712" s="5" t="s">
        <v>706</v>
      </c>
      <c r="B712" s="5">
        <v>1</v>
      </c>
      <c r="C712" s="2" t="s">
        <v>1183</v>
      </c>
      <c r="N712" t="str">
        <f t="shared" si="25"/>
        <v xml:space="preserve">'FDNY- Fire' OR </v>
      </c>
      <c r="O712" t="str">
        <f t="shared" si="24"/>
        <v>WHEN 'FDNY- Fire' THEN 'Fire Department Vehicles'</v>
      </c>
      <c r="P712" t="str">
        <f>N712&amp;N713&amp;N714&amp;N715&amp;N716</f>
        <v xml:space="preserve">'FDNY- Fire' OR 'TRAILER CA' OR 'NIU' OR 'City vehic' OR 'DEPT VAN #' OR </v>
      </c>
    </row>
    <row r="713" spans="1:16" x14ac:dyDescent="0.25">
      <c r="A713" s="5" t="s">
        <v>707</v>
      </c>
      <c r="B713" s="5">
        <v>1</v>
      </c>
      <c r="C713" s="2" t="s">
        <v>2258</v>
      </c>
      <c r="N713" t="str">
        <f t="shared" si="25"/>
        <v xml:space="preserve">'TRAILER CA' OR </v>
      </c>
      <c r="O713" t="str">
        <f t="shared" si="24"/>
        <v>WHEN 'TRAILER CA' THEN Null</v>
      </c>
    </row>
    <row r="714" spans="1:16" x14ac:dyDescent="0.25">
      <c r="A714" s="5" t="s">
        <v>708</v>
      </c>
      <c r="B714" s="5">
        <v>1</v>
      </c>
      <c r="C714" s="2" t="s">
        <v>2258</v>
      </c>
      <c r="N714" t="str">
        <f t="shared" si="25"/>
        <v xml:space="preserve">'NIU' OR </v>
      </c>
      <c r="O714" t="str">
        <f t="shared" si="24"/>
        <v>WHEN 'NIU' THEN Null</v>
      </c>
    </row>
    <row r="715" spans="1:16" x14ac:dyDescent="0.25">
      <c r="A715" s="5" t="s">
        <v>709</v>
      </c>
      <c r="B715" s="5">
        <v>1</v>
      </c>
      <c r="C715" s="2" t="s">
        <v>2258</v>
      </c>
      <c r="N715" t="str">
        <f t="shared" si="25"/>
        <v xml:space="preserve">'City vehic' OR </v>
      </c>
      <c r="O715" t="str">
        <f t="shared" si="24"/>
        <v>WHEN 'City vehic' THEN Null</v>
      </c>
    </row>
    <row r="716" spans="1:16" x14ac:dyDescent="0.25">
      <c r="A716" s="5" t="s">
        <v>710</v>
      </c>
      <c r="B716" s="5">
        <v>1</v>
      </c>
      <c r="C716" s="2" t="s">
        <v>2258</v>
      </c>
      <c r="N716" t="str">
        <f t="shared" si="25"/>
        <v xml:space="preserve">'DEPT VAN #' OR </v>
      </c>
      <c r="O716" t="str">
        <f t="shared" si="24"/>
        <v>WHEN 'DEPT VAN #' THEN Null</v>
      </c>
    </row>
    <row r="717" spans="1:16" x14ac:dyDescent="0.25">
      <c r="A717" s="5" t="s">
        <v>711</v>
      </c>
      <c r="B717" s="5">
        <v>1</v>
      </c>
      <c r="C717" s="2" t="s">
        <v>2258</v>
      </c>
      <c r="N717" t="str">
        <f t="shared" si="25"/>
        <v xml:space="preserve">'MARK' OR </v>
      </c>
      <c r="O717" t="str">
        <f t="shared" si="24"/>
        <v>WHEN 'MARK' THEN Null</v>
      </c>
      <c r="P717" t="str">
        <f>N717&amp;N718&amp;N719&amp;N720&amp;N721</f>
        <v xml:space="preserve">'MARK' OR 'hi-lo' OR 'yellow cab' OR 'nyu s' OR 'SKID STEER' OR </v>
      </c>
    </row>
    <row r="718" spans="1:16" x14ac:dyDescent="0.25">
      <c r="A718" s="5" t="s">
        <v>712</v>
      </c>
      <c r="B718" s="5">
        <v>1</v>
      </c>
      <c r="C718" s="2" t="s">
        <v>2258</v>
      </c>
      <c r="N718" t="str">
        <f t="shared" si="25"/>
        <v xml:space="preserve">'hi-lo' OR </v>
      </c>
      <c r="O718" t="str">
        <f t="shared" si="24"/>
        <v>WHEN 'hi-lo' THEN Null</v>
      </c>
    </row>
    <row r="719" spans="1:16" x14ac:dyDescent="0.25">
      <c r="A719" s="5" t="s">
        <v>713</v>
      </c>
      <c r="B719" s="5">
        <v>1</v>
      </c>
      <c r="C719" s="2" t="s">
        <v>2258</v>
      </c>
      <c r="N719" t="str">
        <f t="shared" si="25"/>
        <v xml:space="preserve">'yellow cab' OR </v>
      </c>
      <c r="O719" t="str">
        <f t="shared" si="24"/>
        <v>WHEN 'yellow cab' THEN Null</v>
      </c>
    </row>
    <row r="720" spans="1:16" x14ac:dyDescent="0.25">
      <c r="A720" s="5" t="s">
        <v>714</v>
      </c>
      <c r="B720" s="5">
        <v>1</v>
      </c>
      <c r="C720" s="2" t="s">
        <v>2258</v>
      </c>
      <c r="N720" t="str">
        <f t="shared" si="25"/>
        <v xml:space="preserve">'nyu s' OR </v>
      </c>
      <c r="O720" t="str">
        <f t="shared" si="24"/>
        <v>WHEN 'nyu s' THEN Null</v>
      </c>
    </row>
    <row r="721" spans="1:16" x14ac:dyDescent="0.25">
      <c r="A721" s="5" t="s">
        <v>715</v>
      </c>
      <c r="B721" s="5">
        <v>1</v>
      </c>
      <c r="C721" s="2" t="s">
        <v>2258</v>
      </c>
      <c r="N721" t="str">
        <f t="shared" si="25"/>
        <v xml:space="preserve">'SKID STEER' OR </v>
      </c>
      <c r="O721" t="str">
        <f t="shared" si="24"/>
        <v>WHEN 'SKID STEER' THEN Null</v>
      </c>
    </row>
    <row r="722" spans="1:16" x14ac:dyDescent="0.25">
      <c r="A722" s="5" t="s">
        <v>716</v>
      </c>
      <c r="B722" s="5">
        <v>1</v>
      </c>
      <c r="C722" s="2" t="s">
        <v>2258</v>
      </c>
      <c r="N722" t="str">
        <f t="shared" si="25"/>
        <v xml:space="preserve">'Car carrie' OR </v>
      </c>
      <c r="O722" t="str">
        <f t="shared" si="24"/>
        <v>WHEN 'Car carrie' THEN Null</v>
      </c>
      <c r="P722" t="str">
        <f>N722&amp;N723&amp;N724&amp;N725&amp;N726</f>
        <v xml:space="preserve">'Car carrie' OR 'LOCOMOTIVE' OR 'ENGINE SP0' OR 'escavator' OR 'CABIN' OR </v>
      </c>
    </row>
    <row r="723" spans="1:16" x14ac:dyDescent="0.25">
      <c r="A723" s="5" t="s">
        <v>717</v>
      </c>
      <c r="B723" s="5">
        <v>1</v>
      </c>
      <c r="C723" s="2" t="s">
        <v>2258</v>
      </c>
      <c r="N723" t="str">
        <f t="shared" si="25"/>
        <v xml:space="preserve">'LOCOMOTIVE' OR </v>
      </c>
      <c r="O723" t="str">
        <f t="shared" si="24"/>
        <v>WHEN 'LOCOMOTIVE' THEN Null</v>
      </c>
    </row>
    <row r="724" spans="1:16" x14ac:dyDescent="0.25">
      <c r="A724" s="5" t="s">
        <v>718</v>
      </c>
      <c r="B724" s="5">
        <v>1</v>
      </c>
      <c r="C724" s="2" t="s">
        <v>2258</v>
      </c>
      <c r="N724" t="str">
        <f t="shared" si="25"/>
        <v xml:space="preserve">'ENGINE SP0' OR </v>
      </c>
      <c r="O724" t="str">
        <f t="shared" si="24"/>
        <v>WHEN 'ENGINE SP0' THEN Null</v>
      </c>
    </row>
    <row r="725" spans="1:16" x14ac:dyDescent="0.25">
      <c r="A725" s="5" t="s">
        <v>719</v>
      </c>
      <c r="B725" s="5">
        <v>1</v>
      </c>
      <c r="C725" s="2" t="s">
        <v>2258</v>
      </c>
      <c r="N725" t="str">
        <f t="shared" si="25"/>
        <v xml:space="preserve">'escavator' OR </v>
      </c>
      <c r="O725" t="str">
        <f t="shared" si="24"/>
        <v>WHEN 'escavator' THEN Null</v>
      </c>
    </row>
    <row r="726" spans="1:16" x14ac:dyDescent="0.25">
      <c r="A726" s="5" t="s">
        <v>720</v>
      </c>
      <c r="B726" s="5">
        <v>1</v>
      </c>
      <c r="C726" s="2" t="s">
        <v>2258</v>
      </c>
      <c r="N726" t="str">
        <f t="shared" si="25"/>
        <v xml:space="preserve">'CABIN' OR </v>
      </c>
      <c r="O726" t="str">
        <f t="shared" si="24"/>
        <v>WHEN 'CABIN' THEN Null</v>
      </c>
    </row>
    <row r="727" spans="1:16" x14ac:dyDescent="0.25">
      <c r="A727" s="5" t="s">
        <v>721</v>
      </c>
      <c r="B727" s="5">
        <v>1</v>
      </c>
      <c r="C727" s="2" t="s">
        <v>2258</v>
      </c>
      <c r="N727" t="str">
        <f t="shared" si="25"/>
        <v xml:space="preserve">'Token' OR </v>
      </c>
      <c r="O727" t="str">
        <f t="shared" si="24"/>
        <v>WHEN 'Token' THEN Null</v>
      </c>
      <c r="P727" t="str">
        <f>N727&amp;N728&amp;N729&amp;N730&amp;N731</f>
        <v xml:space="preserve">'Token' OR '999' OR 'Asphalt Pa' OR 'SW/VAN' OR 'FDNY LADER' OR </v>
      </c>
    </row>
    <row r="728" spans="1:16" x14ac:dyDescent="0.25">
      <c r="A728" s="5">
        <v>999</v>
      </c>
      <c r="B728" s="5">
        <v>1</v>
      </c>
      <c r="C728" s="2" t="s">
        <v>2258</v>
      </c>
      <c r="N728" t="str">
        <f t="shared" si="25"/>
        <v xml:space="preserve">'999' OR </v>
      </c>
      <c r="O728" t="str">
        <f t="shared" si="24"/>
        <v>WHEN '999' THEN Null</v>
      </c>
    </row>
    <row r="729" spans="1:16" x14ac:dyDescent="0.25">
      <c r="A729" s="5" t="s">
        <v>722</v>
      </c>
      <c r="B729" s="5">
        <v>1</v>
      </c>
      <c r="C729" s="2" t="s">
        <v>2258</v>
      </c>
      <c r="N729" t="str">
        <f t="shared" si="25"/>
        <v xml:space="preserve">'Asphalt Pa' OR </v>
      </c>
      <c r="O729" t="str">
        <f t="shared" si="24"/>
        <v>WHEN 'Asphalt Pa' THEN Null</v>
      </c>
    </row>
    <row r="730" spans="1:16" x14ac:dyDescent="0.25">
      <c r="A730" s="5" t="s">
        <v>723</v>
      </c>
      <c r="B730" s="5">
        <v>1</v>
      </c>
      <c r="C730" s="2" t="s">
        <v>2258</v>
      </c>
      <c r="N730" t="str">
        <f t="shared" si="25"/>
        <v xml:space="preserve">'SW/VAN' OR </v>
      </c>
      <c r="O730" t="str">
        <f t="shared" si="24"/>
        <v>WHEN 'SW/VAN' THEN Null</v>
      </c>
    </row>
    <row r="731" spans="1:16" x14ac:dyDescent="0.25">
      <c r="A731" s="5" t="s">
        <v>724</v>
      </c>
      <c r="B731" s="5">
        <v>1</v>
      </c>
      <c r="C731" s="2" t="s">
        <v>1183</v>
      </c>
      <c r="N731" t="str">
        <f t="shared" si="25"/>
        <v xml:space="preserve">'FDNY LADER' OR </v>
      </c>
      <c r="O731" t="str">
        <f t="shared" si="24"/>
        <v>WHEN 'FDNY LADER' THEN 'Fire Department Vehicles'</v>
      </c>
    </row>
    <row r="732" spans="1:16" x14ac:dyDescent="0.25">
      <c r="A732" s="5" t="s">
        <v>725</v>
      </c>
      <c r="B732" s="5">
        <v>1</v>
      </c>
      <c r="C732" s="2" t="s">
        <v>2258</v>
      </c>
      <c r="N732" t="str">
        <f t="shared" si="25"/>
        <v xml:space="preserve">'LIT DIRECT' OR </v>
      </c>
      <c r="O732" t="str">
        <f t="shared" si="24"/>
        <v>WHEN 'LIT DIRECT' THEN Null</v>
      </c>
      <c r="P732" t="str">
        <f>N732&amp;N733&amp;N734&amp;N735&amp;N736</f>
        <v xml:space="preserve">'LIT DIRECT' OR 'DOT R' OR 'Tram' OR 'subar' OR 'YW PO' OR </v>
      </c>
    </row>
    <row r="733" spans="1:16" x14ac:dyDescent="0.25">
      <c r="A733" s="5" t="s">
        <v>726</v>
      </c>
      <c r="B733" s="5">
        <v>1</v>
      </c>
      <c r="C733" s="2" t="s">
        <v>2258</v>
      </c>
      <c r="N733" t="str">
        <f t="shared" si="25"/>
        <v xml:space="preserve">'DOT R' OR </v>
      </c>
      <c r="O733" t="str">
        <f t="shared" si="24"/>
        <v>WHEN 'DOT R' THEN Null</v>
      </c>
    </row>
    <row r="734" spans="1:16" x14ac:dyDescent="0.25">
      <c r="A734" s="5" t="s">
        <v>727</v>
      </c>
      <c r="B734" s="5">
        <v>1</v>
      </c>
      <c r="C734" s="2" t="s">
        <v>2258</v>
      </c>
      <c r="N734" t="str">
        <f t="shared" si="25"/>
        <v xml:space="preserve">'Tram' OR </v>
      </c>
      <c r="O734" t="str">
        <f t="shared" si="24"/>
        <v>WHEN 'Tram' THEN Null</v>
      </c>
    </row>
    <row r="735" spans="1:16" x14ac:dyDescent="0.25">
      <c r="A735" s="5" t="s">
        <v>728</v>
      </c>
      <c r="B735" s="5">
        <v>1</v>
      </c>
      <c r="C735" s="2" t="s">
        <v>2258</v>
      </c>
      <c r="N735" t="str">
        <f t="shared" si="25"/>
        <v xml:space="preserve">'subar' OR </v>
      </c>
      <c r="O735" t="str">
        <f t="shared" si="24"/>
        <v>WHEN 'subar' THEN Null</v>
      </c>
    </row>
    <row r="736" spans="1:16" x14ac:dyDescent="0.25">
      <c r="A736" s="5" t="s">
        <v>729</v>
      </c>
      <c r="B736" s="5">
        <v>1</v>
      </c>
      <c r="C736" s="2" t="s">
        <v>2258</v>
      </c>
      <c r="N736" t="str">
        <f t="shared" si="25"/>
        <v xml:space="preserve">'YW PO' OR </v>
      </c>
      <c r="O736" t="str">
        <f t="shared" si="24"/>
        <v>WHEN 'YW PO' THEN Null</v>
      </c>
    </row>
    <row r="737" spans="1:16" x14ac:dyDescent="0.25">
      <c r="A737" s="5" t="s">
        <v>730</v>
      </c>
      <c r="B737" s="5">
        <v>1</v>
      </c>
      <c r="C737" s="2" t="s">
        <v>2258</v>
      </c>
      <c r="N737" t="str">
        <f t="shared" si="25"/>
        <v xml:space="preserve">'?omme' OR </v>
      </c>
      <c r="O737" t="str">
        <f t="shared" si="24"/>
        <v>WHEN '?omme' THEN Null</v>
      </c>
      <c r="P737" t="str">
        <f>N737&amp;N738&amp;N739&amp;N740&amp;N741</f>
        <v xml:space="preserve">'?omme' OR 'METRO TRAN' OR 'T880' OR 'ems b' OR 'Lim' OR </v>
      </c>
    </row>
    <row r="738" spans="1:16" x14ac:dyDescent="0.25">
      <c r="A738" s="5" t="s">
        <v>731</v>
      </c>
      <c r="B738" s="5">
        <v>1</v>
      </c>
      <c r="C738" s="2" t="s">
        <v>2258</v>
      </c>
      <c r="N738" t="str">
        <f t="shared" si="25"/>
        <v xml:space="preserve">'METRO TRAN' OR </v>
      </c>
      <c r="O738" t="str">
        <f t="shared" si="24"/>
        <v>WHEN 'METRO TRAN' THEN Null</v>
      </c>
    </row>
    <row r="739" spans="1:16" x14ac:dyDescent="0.25">
      <c r="A739" s="5" t="s">
        <v>732</v>
      </c>
      <c r="B739" s="5">
        <v>1</v>
      </c>
      <c r="C739" s="2" t="s">
        <v>2258</v>
      </c>
      <c r="N739" t="str">
        <f t="shared" si="25"/>
        <v xml:space="preserve">'T880' OR </v>
      </c>
      <c r="O739" t="str">
        <f t="shared" si="24"/>
        <v>WHEN 'T880' THEN Null</v>
      </c>
    </row>
    <row r="740" spans="1:16" x14ac:dyDescent="0.25">
      <c r="A740" s="5" t="s">
        <v>733</v>
      </c>
      <c r="B740" s="5">
        <v>1</v>
      </c>
      <c r="C740" s="2" t="s">
        <v>2258</v>
      </c>
      <c r="N740" t="str">
        <f t="shared" si="25"/>
        <v xml:space="preserve">'ems b' OR </v>
      </c>
      <c r="O740" t="str">
        <f t="shared" si="24"/>
        <v>WHEN 'ems b' THEN Null</v>
      </c>
    </row>
    <row r="741" spans="1:16" x14ac:dyDescent="0.25">
      <c r="A741" s="5" t="s">
        <v>734</v>
      </c>
      <c r="B741" s="5">
        <v>1</v>
      </c>
      <c r="C741" s="2" t="s">
        <v>2258</v>
      </c>
      <c r="N741" t="str">
        <f t="shared" si="25"/>
        <v xml:space="preserve">'Lim' OR </v>
      </c>
      <c r="O741" t="str">
        <f t="shared" si="24"/>
        <v>WHEN 'Lim' THEN Null</v>
      </c>
    </row>
    <row r="742" spans="1:16" x14ac:dyDescent="0.25">
      <c r="A742" s="5" t="s">
        <v>735</v>
      </c>
      <c r="B742" s="5">
        <v>1</v>
      </c>
      <c r="C742" s="2" t="s">
        <v>2258</v>
      </c>
      <c r="N742" t="str">
        <f t="shared" si="25"/>
        <v xml:space="preserve">'MOBILITY S' OR </v>
      </c>
      <c r="O742" t="str">
        <f t="shared" si="24"/>
        <v>WHEN 'MOBILITY S' THEN Null</v>
      </c>
      <c r="P742" t="str">
        <f>N742&amp;N743&amp;N744&amp;N745&amp;N746</f>
        <v xml:space="preserve">'MOBILITY S' OR 'forlift' OR 'CAT.' OR 'DELV WH' OR 'City Bus' OR </v>
      </c>
    </row>
    <row r="743" spans="1:16" x14ac:dyDescent="0.25">
      <c r="A743" s="5" t="s">
        <v>736</v>
      </c>
      <c r="B743" s="5">
        <v>1</v>
      </c>
      <c r="C743" s="2" t="s">
        <v>1179</v>
      </c>
      <c r="N743" t="str">
        <f t="shared" si="25"/>
        <v xml:space="preserve">'forlift' OR </v>
      </c>
      <c r="O743" t="str">
        <f t="shared" si="24"/>
        <v>WHEN 'forlift' THEN 'Construction'</v>
      </c>
    </row>
    <row r="744" spans="1:16" x14ac:dyDescent="0.25">
      <c r="A744" s="5" t="s">
        <v>737</v>
      </c>
      <c r="B744" s="5">
        <v>1</v>
      </c>
      <c r="C744" s="2" t="s">
        <v>2258</v>
      </c>
      <c r="N744" t="str">
        <f t="shared" si="25"/>
        <v xml:space="preserve">'CAT.' OR </v>
      </c>
      <c r="O744" t="str">
        <f t="shared" si="24"/>
        <v>WHEN 'CAT.' THEN Null</v>
      </c>
    </row>
    <row r="745" spans="1:16" x14ac:dyDescent="0.25">
      <c r="A745" s="5" t="s">
        <v>738</v>
      </c>
      <c r="B745" s="5">
        <v>1</v>
      </c>
      <c r="C745" s="2" t="s">
        <v>2258</v>
      </c>
      <c r="N745" t="str">
        <f t="shared" si="25"/>
        <v xml:space="preserve">'DELV WH' OR </v>
      </c>
      <c r="O745" t="str">
        <f t="shared" si="24"/>
        <v>WHEN 'DELV WH' THEN Null</v>
      </c>
    </row>
    <row r="746" spans="1:16" x14ac:dyDescent="0.25">
      <c r="A746" s="5" t="s">
        <v>739</v>
      </c>
      <c r="B746" s="5">
        <v>1</v>
      </c>
      <c r="C746" s="2" t="s">
        <v>7</v>
      </c>
      <c r="N746" t="str">
        <f t="shared" si="25"/>
        <v xml:space="preserve">'City Bus' OR </v>
      </c>
      <c r="O746" t="str">
        <f t="shared" si="24"/>
        <v>WHEN 'City Bus' THEN 'Bus'</v>
      </c>
    </row>
    <row r="747" spans="1:16" x14ac:dyDescent="0.25">
      <c r="A747" s="5" t="s">
        <v>740</v>
      </c>
      <c r="B747" s="5">
        <v>1</v>
      </c>
      <c r="C747" s="2" t="s">
        <v>2258</v>
      </c>
      <c r="N747" t="str">
        <f t="shared" si="25"/>
        <v xml:space="preserve">'camper tra' OR </v>
      </c>
      <c r="O747" t="str">
        <f t="shared" si="24"/>
        <v>WHEN 'camper tra' THEN Null</v>
      </c>
      <c r="P747" t="str">
        <f>N747&amp;N748&amp;N749&amp;N750&amp;N751</f>
        <v xml:space="preserve">'camper tra' OR 'I-haul' OR 'E450' OR 'LCOM' OR '4' OR </v>
      </c>
    </row>
    <row r="748" spans="1:16" x14ac:dyDescent="0.25">
      <c r="A748" s="5" t="s">
        <v>741</v>
      </c>
      <c r="B748" s="5">
        <v>1</v>
      </c>
      <c r="C748" s="2" t="s">
        <v>2258</v>
      </c>
      <c r="N748" t="str">
        <f t="shared" si="25"/>
        <v xml:space="preserve">'I-haul' OR </v>
      </c>
      <c r="O748" t="str">
        <f t="shared" si="24"/>
        <v>WHEN 'I-haul' THEN Null</v>
      </c>
    </row>
    <row r="749" spans="1:16" x14ac:dyDescent="0.25">
      <c r="A749" s="5" t="s">
        <v>742</v>
      </c>
      <c r="B749" s="5">
        <v>1</v>
      </c>
      <c r="C749" s="2" t="s">
        <v>2258</v>
      </c>
      <c r="N749" t="str">
        <f t="shared" si="25"/>
        <v xml:space="preserve">'E450' OR </v>
      </c>
      <c r="O749" t="str">
        <f t="shared" si="24"/>
        <v>WHEN 'E450' THEN Null</v>
      </c>
    </row>
    <row r="750" spans="1:16" x14ac:dyDescent="0.25">
      <c r="A750" s="5" t="s">
        <v>743</v>
      </c>
      <c r="B750" s="5">
        <v>1</v>
      </c>
      <c r="C750" s="2" t="s">
        <v>2258</v>
      </c>
      <c r="N750" t="str">
        <f t="shared" si="25"/>
        <v xml:space="preserve">'LCOM' OR </v>
      </c>
      <c r="O750" t="str">
        <f t="shared" si="24"/>
        <v>WHEN 'LCOM' THEN Null</v>
      </c>
    </row>
    <row r="751" spans="1:16" x14ac:dyDescent="0.25">
      <c r="A751" s="5">
        <v>4</v>
      </c>
      <c r="B751" s="5">
        <v>1</v>
      </c>
      <c r="C751" s="2" t="s">
        <v>2258</v>
      </c>
      <c r="N751" t="str">
        <f t="shared" si="25"/>
        <v xml:space="preserve">'4' OR </v>
      </c>
      <c r="O751" t="str">
        <f t="shared" si="24"/>
        <v>WHEN '4' THEN Null</v>
      </c>
    </row>
    <row r="752" spans="1:16" x14ac:dyDescent="0.25">
      <c r="A752" s="5" t="s">
        <v>744</v>
      </c>
      <c r="B752" s="5">
        <v>1</v>
      </c>
      <c r="C752" s="2" t="s">
        <v>2258</v>
      </c>
      <c r="N752" t="str">
        <f t="shared" si="25"/>
        <v xml:space="preserve">'NYPD VAN' OR </v>
      </c>
      <c r="O752" t="str">
        <f t="shared" si="24"/>
        <v>WHEN 'NYPD VAN' THEN Null</v>
      </c>
      <c r="P752" t="str">
        <f>N752&amp;N753&amp;N754&amp;N755&amp;N756</f>
        <v xml:space="preserve">'NYPD VAN' OR 'Piggy back' OR 'SHUTTLE BU' OR 'Lawnmower' OR 'kick scoot' OR </v>
      </c>
    </row>
    <row r="753" spans="1:16" x14ac:dyDescent="0.25">
      <c r="A753" s="5" t="s">
        <v>745</v>
      </c>
      <c r="B753" s="5">
        <v>1</v>
      </c>
      <c r="C753" s="2" t="s">
        <v>2258</v>
      </c>
      <c r="N753" t="str">
        <f t="shared" si="25"/>
        <v xml:space="preserve">'Piggy back' OR </v>
      </c>
      <c r="O753" t="str">
        <f t="shared" si="24"/>
        <v>WHEN 'Piggy back' THEN Null</v>
      </c>
    </row>
    <row r="754" spans="1:16" x14ac:dyDescent="0.25">
      <c r="A754" s="5" t="s">
        <v>746</v>
      </c>
      <c r="B754" s="5">
        <v>1</v>
      </c>
      <c r="C754" s="2" t="s">
        <v>7</v>
      </c>
      <c r="N754" t="str">
        <f t="shared" si="25"/>
        <v xml:space="preserve">'SHUTTLE BU' OR </v>
      </c>
      <c r="O754" t="str">
        <f t="shared" si="24"/>
        <v>WHEN 'SHUTTLE BU' THEN 'Bus'</v>
      </c>
    </row>
    <row r="755" spans="1:16" x14ac:dyDescent="0.25">
      <c r="A755" s="5" t="s">
        <v>747</v>
      </c>
      <c r="B755" s="5">
        <v>1</v>
      </c>
      <c r="C755" s="2" t="s">
        <v>2258</v>
      </c>
      <c r="N755" t="str">
        <f t="shared" si="25"/>
        <v xml:space="preserve">'Lawnmower' OR </v>
      </c>
      <c r="O755" t="str">
        <f t="shared" si="24"/>
        <v>WHEN 'Lawnmower' THEN Null</v>
      </c>
    </row>
    <row r="756" spans="1:16" x14ac:dyDescent="0.25">
      <c r="A756" s="5" t="s">
        <v>748</v>
      </c>
      <c r="B756" s="5">
        <v>1</v>
      </c>
      <c r="C756" s="2" t="s">
        <v>2258</v>
      </c>
      <c r="N756" t="str">
        <f t="shared" si="25"/>
        <v xml:space="preserve">'kick scoot' OR </v>
      </c>
      <c r="O756" t="str">
        <f t="shared" si="24"/>
        <v>WHEN 'kick scoot' THEN Null</v>
      </c>
    </row>
    <row r="757" spans="1:16" x14ac:dyDescent="0.25">
      <c r="A757" s="5" t="s">
        <v>749</v>
      </c>
      <c r="B757" s="5">
        <v>1</v>
      </c>
      <c r="C757" s="2" t="s">
        <v>2258</v>
      </c>
      <c r="N757" t="str">
        <f t="shared" si="25"/>
        <v xml:space="preserve">'FUSION' OR </v>
      </c>
      <c r="O757" t="str">
        <f t="shared" si="24"/>
        <v>WHEN 'FUSION' THEN Null</v>
      </c>
      <c r="P757" t="str">
        <f>N757&amp;N758&amp;N759&amp;N760&amp;N761</f>
        <v xml:space="preserve">'FUSION' OR 'SWEEPER TR' OR 'TR/KI' OR 'MARKED RMP' OR 'Nissan' OR </v>
      </c>
    </row>
    <row r="758" spans="1:16" x14ac:dyDescent="0.25">
      <c r="A758" s="5" t="s">
        <v>750</v>
      </c>
      <c r="B758" s="5">
        <v>1</v>
      </c>
      <c r="C758" s="2" t="s">
        <v>1197</v>
      </c>
      <c r="N758" t="str">
        <f t="shared" si="25"/>
        <v xml:space="preserve">'SWEEPER TR' OR </v>
      </c>
      <c r="O758" t="str">
        <f t="shared" si="24"/>
        <v>WHEN 'SWEEPER TR' THEN 'Sanitation, Sweep &amp; Public Utility Vehicles'</v>
      </c>
    </row>
    <row r="759" spans="1:16" x14ac:dyDescent="0.25">
      <c r="A759" s="5" t="s">
        <v>751</v>
      </c>
      <c r="B759" s="5">
        <v>1</v>
      </c>
      <c r="C759" s="2" t="s">
        <v>2258</v>
      </c>
      <c r="N759" t="str">
        <f t="shared" si="25"/>
        <v xml:space="preserve">'TR/KI' OR </v>
      </c>
      <c r="O759" t="str">
        <f t="shared" si="24"/>
        <v>WHEN 'TR/KI' THEN Null</v>
      </c>
    </row>
    <row r="760" spans="1:16" x14ac:dyDescent="0.25">
      <c r="A760" s="5" t="s">
        <v>752</v>
      </c>
      <c r="B760" s="5">
        <v>1</v>
      </c>
      <c r="C760" s="2" t="s">
        <v>2258</v>
      </c>
      <c r="N760" t="str">
        <f t="shared" si="25"/>
        <v xml:space="preserve">'MARKED RMP' OR </v>
      </c>
      <c r="O760" t="str">
        <f t="shared" si="24"/>
        <v>WHEN 'MARKED RMP' THEN Null</v>
      </c>
    </row>
    <row r="761" spans="1:16" x14ac:dyDescent="0.25">
      <c r="A761" s="5" t="s">
        <v>753</v>
      </c>
      <c r="B761" s="5">
        <v>1</v>
      </c>
      <c r="C761" s="2" t="s">
        <v>2258</v>
      </c>
      <c r="N761" t="str">
        <f t="shared" si="25"/>
        <v xml:space="preserve">'Nissan' OR </v>
      </c>
      <c r="O761" t="str">
        <f t="shared" si="24"/>
        <v>WHEN 'Nissan' THEN Null</v>
      </c>
    </row>
    <row r="762" spans="1:16" x14ac:dyDescent="0.25">
      <c r="A762" s="5" t="s">
        <v>754</v>
      </c>
      <c r="B762" s="5">
        <v>1</v>
      </c>
      <c r="C762" s="2" t="s">
        <v>2258</v>
      </c>
      <c r="N762" t="str">
        <f t="shared" si="25"/>
        <v xml:space="preserve">'STACK' OR </v>
      </c>
      <c r="O762" t="str">
        <f t="shared" si="24"/>
        <v>WHEN 'STACK' THEN Null</v>
      </c>
      <c r="P762" t="str">
        <f>N762&amp;N763&amp;N764&amp;N765&amp;N766</f>
        <v xml:space="preserve">'STACK' OR 'PSP' OR 'box van' OR 'CAR/SUV' OR '11-VA' OR </v>
      </c>
    </row>
    <row r="763" spans="1:16" x14ac:dyDescent="0.25">
      <c r="A763" s="5" t="s">
        <v>755</v>
      </c>
      <c r="B763" s="5">
        <v>1</v>
      </c>
      <c r="C763" s="2" t="s">
        <v>2258</v>
      </c>
      <c r="N763" t="str">
        <f t="shared" si="25"/>
        <v xml:space="preserve">'PSP' OR </v>
      </c>
      <c r="O763" t="str">
        <f t="shared" si="24"/>
        <v>WHEN 'PSP' THEN Null</v>
      </c>
    </row>
    <row r="764" spans="1:16" x14ac:dyDescent="0.25">
      <c r="A764" s="5" t="s">
        <v>756</v>
      </c>
      <c r="B764" s="5">
        <v>1</v>
      </c>
      <c r="C764" s="2" t="s">
        <v>2258</v>
      </c>
      <c r="N764" t="str">
        <f t="shared" si="25"/>
        <v xml:space="preserve">'box van' OR </v>
      </c>
      <c r="O764" t="str">
        <f t="shared" si="24"/>
        <v>WHEN 'box van' THEN Null</v>
      </c>
    </row>
    <row r="765" spans="1:16" x14ac:dyDescent="0.25">
      <c r="A765" s="5" t="s">
        <v>757</v>
      </c>
      <c r="B765" s="5">
        <v>1</v>
      </c>
      <c r="C765" s="2" t="s">
        <v>2258</v>
      </c>
      <c r="N765" t="str">
        <f t="shared" si="25"/>
        <v xml:space="preserve">'CAR/SUV' OR </v>
      </c>
      <c r="O765" t="str">
        <f t="shared" si="24"/>
        <v>WHEN 'CAR/SUV' THEN Null</v>
      </c>
    </row>
    <row r="766" spans="1:16" x14ac:dyDescent="0.25">
      <c r="A766" s="5" t="s">
        <v>758</v>
      </c>
      <c r="B766" s="5">
        <v>1</v>
      </c>
      <c r="C766" s="2" t="s">
        <v>2258</v>
      </c>
      <c r="N766" t="str">
        <f t="shared" si="25"/>
        <v xml:space="preserve">'11-VA' OR </v>
      </c>
      <c r="O766" t="str">
        <f t="shared" si="24"/>
        <v>WHEN '11-VA' THEN Null</v>
      </c>
    </row>
    <row r="767" spans="1:16" x14ac:dyDescent="0.25">
      <c r="A767" s="5" t="s">
        <v>759</v>
      </c>
      <c r="B767" s="5">
        <v>1</v>
      </c>
      <c r="C767" s="2" t="s">
        <v>2258</v>
      </c>
      <c r="N767" t="str">
        <f t="shared" si="25"/>
        <v xml:space="preserve">'BOX CAR' OR </v>
      </c>
      <c r="O767" t="str">
        <f t="shared" si="24"/>
        <v>WHEN 'BOX CAR' THEN Null</v>
      </c>
      <c r="P767" t="str">
        <f>N767&amp;N768&amp;N769&amp;N770&amp;N771</f>
        <v xml:space="preserve">'BOX CAR' OR 'HUMVEE' OR 'ASPHALT RO' OR '1C' OR 'LIEBH' OR </v>
      </c>
    </row>
    <row r="768" spans="1:16" x14ac:dyDescent="0.25">
      <c r="A768" s="5" t="s">
        <v>760</v>
      </c>
      <c r="B768" s="5">
        <v>1</v>
      </c>
      <c r="C768" s="2" t="s">
        <v>2258</v>
      </c>
      <c r="N768" t="str">
        <f t="shared" si="25"/>
        <v xml:space="preserve">'HUMVEE' OR </v>
      </c>
      <c r="O768" t="str">
        <f t="shared" si="24"/>
        <v>WHEN 'HUMVEE' THEN Null</v>
      </c>
    </row>
    <row r="769" spans="1:16" x14ac:dyDescent="0.25">
      <c r="A769" s="5" t="s">
        <v>761</v>
      </c>
      <c r="B769" s="5">
        <v>1</v>
      </c>
      <c r="C769" s="2" t="s">
        <v>2258</v>
      </c>
      <c r="N769" t="str">
        <f t="shared" si="25"/>
        <v xml:space="preserve">'ASPHALT RO' OR </v>
      </c>
      <c r="O769" t="str">
        <f t="shared" si="24"/>
        <v>WHEN 'ASPHALT RO' THEN Null</v>
      </c>
    </row>
    <row r="770" spans="1:16" x14ac:dyDescent="0.25">
      <c r="A770" s="5" t="s">
        <v>762</v>
      </c>
      <c r="B770" s="5">
        <v>1</v>
      </c>
      <c r="C770" s="2" t="s">
        <v>2258</v>
      </c>
      <c r="N770" t="str">
        <f t="shared" si="25"/>
        <v xml:space="preserve">'1C' OR </v>
      </c>
      <c r="O770" t="str">
        <f t="shared" ref="O770:O833" si="26">IF(NOT(ISBLANK(C770)),IF(NOT(C770="NULL"),"WHEN '"&amp;A770&amp;"' THEN '"&amp;C770&amp;"'","WHEN '"&amp;A770&amp;"' THEN "&amp;C770&amp;""),"")</f>
        <v>WHEN '1C' THEN Null</v>
      </c>
    </row>
    <row r="771" spans="1:16" x14ac:dyDescent="0.25">
      <c r="A771" s="5" t="s">
        <v>763</v>
      </c>
      <c r="B771" s="5">
        <v>1</v>
      </c>
      <c r="C771" s="2" t="s">
        <v>2258</v>
      </c>
      <c r="N771" t="str">
        <f t="shared" ref="N771:N834" si="27">IF(NOT(ISBLANK(C771)),"'"&amp;A771&amp;"' OR ","")</f>
        <v xml:space="preserve">'LIEBH' OR </v>
      </c>
      <c r="O771" t="str">
        <f t="shared" si="26"/>
        <v>WHEN 'LIEBH' THEN Null</v>
      </c>
    </row>
    <row r="772" spans="1:16" x14ac:dyDescent="0.25">
      <c r="A772" s="5" t="s">
        <v>764</v>
      </c>
      <c r="B772" s="5">
        <v>1</v>
      </c>
      <c r="C772" s="2" t="s">
        <v>2258</v>
      </c>
      <c r="N772" t="str">
        <f t="shared" si="27"/>
        <v xml:space="preserve">'TRUCK COMM' OR </v>
      </c>
      <c r="O772" t="str">
        <f t="shared" si="26"/>
        <v>WHEN 'TRUCK COMM' THEN Null</v>
      </c>
      <c r="P772" t="str">
        <f>N772&amp;N773&amp;N774&amp;N775&amp;N776</f>
        <v xml:space="preserve">'TRUCK COMM' OR 'Tow-t' OR 'SYBN' OR 'R/V C' OR '12 passage' OR </v>
      </c>
    </row>
    <row r="773" spans="1:16" x14ac:dyDescent="0.25">
      <c r="A773" s="5" t="s">
        <v>765</v>
      </c>
      <c r="B773" s="5">
        <v>1</v>
      </c>
      <c r="C773" s="2" t="s">
        <v>2258</v>
      </c>
      <c r="N773" t="str">
        <f t="shared" si="27"/>
        <v xml:space="preserve">'Tow-t' OR </v>
      </c>
      <c r="O773" t="str">
        <f t="shared" si="26"/>
        <v>WHEN 'Tow-t' THEN Null</v>
      </c>
    </row>
    <row r="774" spans="1:16" x14ac:dyDescent="0.25">
      <c r="A774" s="5" t="s">
        <v>766</v>
      </c>
      <c r="B774" s="5">
        <v>1</v>
      </c>
      <c r="C774" s="2" t="s">
        <v>2258</v>
      </c>
      <c r="N774" t="str">
        <f t="shared" si="27"/>
        <v xml:space="preserve">'SYBN' OR </v>
      </c>
      <c r="O774" t="str">
        <f t="shared" si="26"/>
        <v>WHEN 'SYBN' THEN Null</v>
      </c>
    </row>
    <row r="775" spans="1:16" x14ac:dyDescent="0.25">
      <c r="A775" s="5" t="s">
        <v>767</v>
      </c>
      <c r="B775" s="5">
        <v>1</v>
      </c>
      <c r="C775" s="2" t="s">
        <v>2258</v>
      </c>
      <c r="N775" t="str">
        <f t="shared" si="27"/>
        <v xml:space="preserve">'R/V C' OR </v>
      </c>
      <c r="O775" t="str">
        <f t="shared" si="26"/>
        <v>WHEN 'R/V C' THEN Null</v>
      </c>
    </row>
    <row r="776" spans="1:16" x14ac:dyDescent="0.25">
      <c r="A776" s="5" t="s">
        <v>768</v>
      </c>
      <c r="B776" s="5">
        <v>1</v>
      </c>
      <c r="C776" s="2" t="s">
        <v>2258</v>
      </c>
      <c r="N776" t="str">
        <f t="shared" si="27"/>
        <v xml:space="preserve">'12 passage' OR </v>
      </c>
      <c r="O776" t="str">
        <f t="shared" si="26"/>
        <v>WHEN '12 passage' THEN Null</v>
      </c>
    </row>
    <row r="777" spans="1:16" x14ac:dyDescent="0.25">
      <c r="A777" s="5" t="s">
        <v>769</v>
      </c>
      <c r="B777" s="5">
        <v>1</v>
      </c>
      <c r="C777" s="2" t="s">
        <v>2258</v>
      </c>
      <c r="N777" t="str">
        <f t="shared" si="27"/>
        <v xml:space="preserve">'E3' OR </v>
      </c>
      <c r="O777" t="str">
        <f t="shared" si="26"/>
        <v>WHEN 'E3' THEN Null</v>
      </c>
      <c r="P777" t="str">
        <f>N777&amp;N778&amp;N779&amp;N780&amp;N781</f>
        <v xml:space="preserve">'E3' OR 'GAS POWERE' OR 'AMUBULANCE' OR 'POLIC' OR 'LOADE' OR </v>
      </c>
    </row>
    <row r="778" spans="1:16" x14ac:dyDescent="0.25">
      <c r="A778" s="5" t="s">
        <v>770</v>
      </c>
      <c r="B778" s="5">
        <v>1</v>
      </c>
      <c r="C778" s="2" t="s">
        <v>2258</v>
      </c>
      <c r="N778" t="str">
        <f t="shared" si="27"/>
        <v xml:space="preserve">'GAS POWERE' OR </v>
      </c>
      <c r="O778" t="str">
        <f t="shared" si="26"/>
        <v>WHEN 'GAS POWERE' THEN Null</v>
      </c>
    </row>
    <row r="779" spans="1:16" x14ac:dyDescent="0.25">
      <c r="A779" s="5" t="s">
        <v>771</v>
      </c>
      <c r="B779" s="5">
        <v>1</v>
      </c>
      <c r="C779" s="2" t="s">
        <v>19</v>
      </c>
      <c r="N779" t="str">
        <f t="shared" si="27"/>
        <v xml:space="preserve">'AMUBULANCE' OR </v>
      </c>
      <c r="O779" t="str">
        <f t="shared" si="26"/>
        <v>WHEN 'AMUBULANCE' THEN 'Ambulance'</v>
      </c>
    </row>
    <row r="780" spans="1:16" x14ac:dyDescent="0.25">
      <c r="A780" s="5" t="s">
        <v>772</v>
      </c>
      <c r="B780" s="5">
        <v>1</v>
      </c>
      <c r="C780" s="2" t="s">
        <v>1192</v>
      </c>
      <c r="N780" t="str">
        <f t="shared" si="27"/>
        <v xml:space="preserve">'POLIC' OR </v>
      </c>
      <c r="O780" t="str">
        <f t="shared" si="26"/>
        <v>WHEN 'POLIC' THEN 'Police'</v>
      </c>
    </row>
    <row r="781" spans="1:16" x14ac:dyDescent="0.25">
      <c r="A781" s="5" t="s">
        <v>773</v>
      </c>
      <c r="B781" s="5">
        <v>1</v>
      </c>
      <c r="C781" s="2" t="s">
        <v>2258</v>
      </c>
      <c r="N781" t="str">
        <f t="shared" si="27"/>
        <v xml:space="preserve">'LOADE' OR </v>
      </c>
      <c r="O781" t="str">
        <f t="shared" si="26"/>
        <v>WHEN 'LOADE' THEN Null</v>
      </c>
    </row>
    <row r="782" spans="1:16" x14ac:dyDescent="0.25">
      <c r="A782" s="5" t="s">
        <v>774</v>
      </c>
      <c r="B782" s="5">
        <v>1</v>
      </c>
      <c r="C782" s="2" t="s">
        <v>2258</v>
      </c>
      <c r="N782" t="str">
        <f t="shared" si="27"/>
        <v xml:space="preserve">'2 DR' OR </v>
      </c>
      <c r="O782" t="str">
        <f t="shared" si="26"/>
        <v>WHEN '2 DR' THEN Null</v>
      </c>
      <c r="P782" t="str">
        <f>N782&amp;N783&amp;N784&amp;N785&amp;N786</f>
        <v xml:space="preserve">'2 DR' OR 'Collection' OR 'PROMASTER' OR 'FIRTRUCK' OR 'USPS2' OR </v>
      </c>
    </row>
    <row r="783" spans="1:16" x14ac:dyDescent="0.25">
      <c r="A783" s="5" t="s">
        <v>775</v>
      </c>
      <c r="B783" s="5">
        <v>1</v>
      </c>
      <c r="C783" s="2" t="s">
        <v>2258</v>
      </c>
      <c r="N783" t="str">
        <f t="shared" si="27"/>
        <v xml:space="preserve">'Collection' OR </v>
      </c>
      <c r="O783" t="str">
        <f t="shared" si="26"/>
        <v>WHEN 'Collection' THEN Null</v>
      </c>
    </row>
    <row r="784" spans="1:16" x14ac:dyDescent="0.25">
      <c r="A784" s="5" t="s">
        <v>776</v>
      </c>
      <c r="B784" s="5">
        <v>1</v>
      </c>
      <c r="C784" s="2" t="s">
        <v>2258</v>
      </c>
      <c r="N784" t="str">
        <f t="shared" si="27"/>
        <v xml:space="preserve">'PROMASTER' OR </v>
      </c>
      <c r="O784" t="str">
        <f t="shared" si="26"/>
        <v>WHEN 'PROMASTER' THEN Null</v>
      </c>
    </row>
    <row r="785" spans="1:16" x14ac:dyDescent="0.25">
      <c r="A785" s="5" t="s">
        <v>777</v>
      </c>
      <c r="B785" s="5">
        <v>1</v>
      </c>
      <c r="C785" s="2" t="s">
        <v>1183</v>
      </c>
      <c r="N785" t="str">
        <f t="shared" si="27"/>
        <v xml:space="preserve">'FIRTRUCK' OR </v>
      </c>
      <c r="O785" t="str">
        <f t="shared" si="26"/>
        <v>WHEN 'FIRTRUCK' THEN 'Fire Department Vehicles'</v>
      </c>
    </row>
    <row r="786" spans="1:16" x14ac:dyDescent="0.25">
      <c r="A786" s="5" t="s">
        <v>778</v>
      </c>
      <c r="B786" s="5">
        <v>1</v>
      </c>
      <c r="C786" s="2" t="s">
        <v>64</v>
      </c>
      <c r="N786" t="str">
        <f t="shared" si="27"/>
        <v xml:space="preserve">'USPS2' OR </v>
      </c>
      <c r="O786" t="str">
        <f t="shared" si="26"/>
        <v>WHEN 'USPS2' THEN 'USPS'</v>
      </c>
    </row>
    <row r="787" spans="1:16" x14ac:dyDescent="0.25">
      <c r="A787" s="5" t="s">
        <v>779</v>
      </c>
      <c r="B787" s="5">
        <v>1</v>
      </c>
      <c r="C787" s="2" t="s">
        <v>2258</v>
      </c>
      <c r="N787" t="str">
        <f t="shared" si="27"/>
        <v xml:space="preserve">'UTLIT' OR </v>
      </c>
      <c r="O787" t="str">
        <f t="shared" si="26"/>
        <v>WHEN 'UTLIT' THEN Null</v>
      </c>
      <c r="P787" t="str">
        <f>N787&amp;N788&amp;N789&amp;N790&amp;N791</f>
        <v xml:space="preserve">'UTLIT' OR 'U-Haul min' OR 'MVP' OR 'SCOMM' OR 'U HAUL TRU' OR </v>
      </c>
    </row>
    <row r="788" spans="1:16" x14ac:dyDescent="0.25">
      <c r="A788" s="5" t="s">
        <v>780</v>
      </c>
      <c r="B788" s="5">
        <v>1</v>
      </c>
      <c r="C788" s="2" t="s">
        <v>9</v>
      </c>
      <c r="N788" t="str">
        <f t="shared" si="27"/>
        <v xml:space="preserve">'U-Haul min' OR </v>
      </c>
      <c r="O788" t="str">
        <f t="shared" si="26"/>
        <v>WHEN 'U-Haul min' THEN 'Box Truck'</v>
      </c>
    </row>
    <row r="789" spans="1:16" x14ac:dyDescent="0.25">
      <c r="A789" s="5" t="s">
        <v>781</v>
      </c>
      <c r="B789" s="5">
        <v>1</v>
      </c>
      <c r="C789" s="2" t="s">
        <v>2258</v>
      </c>
      <c r="N789" t="str">
        <f t="shared" si="27"/>
        <v xml:space="preserve">'MVP' OR </v>
      </c>
      <c r="O789" t="str">
        <f t="shared" si="26"/>
        <v>WHEN 'MVP' THEN Null</v>
      </c>
    </row>
    <row r="790" spans="1:16" x14ac:dyDescent="0.25">
      <c r="A790" s="5" t="s">
        <v>782</v>
      </c>
      <c r="B790" s="5">
        <v>1</v>
      </c>
      <c r="C790" s="2" t="s">
        <v>2258</v>
      </c>
      <c r="N790" t="str">
        <f t="shared" si="27"/>
        <v xml:space="preserve">'SCOMM' OR </v>
      </c>
      <c r="O790" t="str">
        <f t="shared" si="26"/>
        <v>WHEN 'SCOMM' THEN Null</v>
      </c>
    </row>
    <row r="791" spans="1:16" x14ac:dyDescent="0.25">
      <c r="A791" s="5" t="s">
        <v>783</v>
      </c>
      <c r="B791" s="5">
        <v>1</v>
      </c>
      <c r="C791" s="2" t="s">
        <v>9</v>
      </c>
      <c r="N791" t="str">
        <f t="shared" si="27"/>
        <v xml:space="preserve">'U HAUL TRU' OR </v>
      </c>
      <c r="O791" t="str">
        <f t="shared" si="26"/>
        <v>WHEN 'U HAUL TRU' THEN 'Box Truck'</v>
      </c>
    </row>
    <row r="792" spans="1:16" x14ac:dyDescent="0.25">
      <c r="A792" s="5" t="s">
        <v>784</v>
      </c>
      <c r="B792" s="5">
        <v>1</v>
      </c>
      <c r="C792" s="2" t="s">
        <v>2258</v>
      </c>
      <c r="N792" t="str">
        <f t="shared" si="27"/>
        <v xml:space="preserve">'CHART' OR </v>
      </c>
      <c r="O792" t="str">
        <f t="shared" si="26"/>
        <v>WHEN 'CHART' THEN Null</v>
      </c>
      <c r="P792" t="str">
        <f>N792&amp;N793&amp;N794&amp;N795&amp;N796</f>
        <v xml:space="preserve">'CHART' OR 'FDNY mecha' OR 'MILITARY' OR 'CARRIER' OR 'MANUAL SCO' OR </v>
      </c>
    </row>
    <row r="793" spans="1:16" x14ac:dyDescent="0.25">
      <c r="A793" s="5" t="s">
        <v>785</v>
      </c>
      <c r="B793" s="5">
        <v>1</v>
      </c>
      <c r="C793" s="2" t="s">
        <v>1183</v>
      </c>
      <c r="N793" t="str">
        <f t="shared" si="27"/>
        <v xml:space="preserve">'FDNY mecha' OR </v>
      </c>
      <c r="O793" t="str">
        <f t="shared" si="26"/>
        <v>WHEN 'FDNY mecha' THEN 'Fire Department Vehicles'</v>
      </c>
    </row>
    <row r="794" spans="1:16" x14ac:dyDescent="0.25">
      <c r="A794" s="5" t="s">
        <v>786</v>
      </c>
      <c r="B794" s="5">
        <v>1</v>
      </c>
      <c r="C794" s="2" t="s">
        <v>2258</v>
      </c>
      <c r="N794" t="str">
        <f t="shared" si="27"/>
        <v xml:space="preserve">'MILITARY' OR </v>
      </c>
      <c r="O794" t="str">
        <f t="shared" si="26"/>
        <v>WHEN 'MILITARY' THEN Null</v>
      </c>
    </row>
    <row r="795" spans="1:16" x14ac:dyDescent="0.25">
      <c r="A795" s="5" t="s">
        <v>787</v>
      </c>
      <c r="B795" s="5">
        <v>1</v>
      </c>
      <c r="C795" s="2" t="s">
        <v>2258</v>
      </c>
      <c r="N795" t="str">
        <f t="shared" si="27"/>
        <v xml:space="preserve">'CARRIER' OR </v>
      </c>
      <c r="O795" t="str">
        <f t="shared" si="26"/>
        <v>WHEN 'CARRIER' THEN Null</v>
      </c>
    </row>
    <row r="796" spans="1:16" x14ac:dyDescent="0.25">
      <c r="A796" s="5" t="s">
        <v>788</v>
      </c>
      <c r="B796" s="5">
        <v>1</v>
      </c>
      <c r="C796" s="2" t="s">
        <v>2258</v>
      </c>
      <c r="N796" t="str">
        <f t="shared" si="27"/>
        <v xml:space="preserve">'MANUAL SCO' OR </v>
      </c>
      <c r="O796" t="str">
        <f t="shared" si="26"/>
        <v>WHEN 'MANUAL SCO' THEN Null</v>
      </c>
    </row>
    <row r="797" spans="1:16" x14ac:dyDescent="0.25">
      <c r="A797" s="5" t="s">
        <v>789</v>
      </c>
      <c r="B797" s="5">
        <v>1</v>
      </c>
      <c r="C797" s="2" t="s">
        <v>2258</v>
      </c>
      <c r="N797" t="str">
        <f t="shared" si="27"/>
        <v xml:space="preserve">'D2' OR </v>
      </c>
      <c r="O797" t="str">
        <f t="shared" si="26"/>
        <v>WHEN 'D2' THEN Null</v>
      </c>
      <c r="P797" t="str">
        <f>N797&amp;N798&amp;N799&amp;N800&amp;N801</f>
        <v xml:space="preserve">'D2' OR 'sanitaion' OR 'TKTR' OR 'passa' OR 'omni' OR </v>
      </c>
    </row>
    <row r="798" spans="1:16" x14ac:dyDescent="0.25">
      <c r="A798" s="5" t="s">
        <v>790</v>
      </c>
      <c r="B798" s="5">
        <v>1</v>
      </c>
      <c r="C798" s="2" t="s">
        <v>1197</v>
      </c>
      <c r="N798" t="str">
        <f t="shared" si="27"/>
        <v xml:space="preserve">'sanitaion' OR </v>
      </c>
      <c r="O798" t="str">
        <f t="shared" si="26"/>
        <v>WHEN 'sanitaion' THEN 'Sanitation, Sweep &amp; Public Utility Vehicles'</v>
      </c>
    </row>
    <row r="799" spans="1:16" x14ac:dyDescent="0.25">
      <c r="A799" s="5" t="s">
        <v>791</v>
      </c>
      <c r="B799" s="5">
        <v>1</v>
      </c>
      <c r="C799" s="2" t="s">
        <v>2258</v>
      </c>
      <c r="N799" t="str">
        <f t="shared" si="27"/>
        <v xml:space="preserve">'TKTR' OR </v>
      </c>
      <c r="O799" t="str">
        <f t="shared" si="26"/>
        <v>WHEN 'TKTR' THEN Null</v>
      </c>
    </row>
    <row r="800" spans="1:16" x14ac:dyDescent="0.25">
      <c r="A800" s="5" t="s">
        <v>792</v>
      </c>
      <c r="B800" s="5">
        <v>1</v>
      </c>
      <c r="C800" s="2" t="s">
        <v>2258</v>
      </c>
      <c r="N800" t="str">
        <f t="shared" si="27"/>
        <v xml:space="preserve">'passa' OR </v>
      </c>
      <c r="O800" t="str">
        <f t="shared" si="26"/>
        <v>WHEN 'passa' THEN Null</v>
      </c>
    </row>
    <row r="801" spans="1:16" x14ac:dyDescent="0.25">
      <c r="A801" s="5" t="s">
        <v>793</v>
      </c>
      <c r="B801" s="5">
        <v>1</v>
      </c>
      <c r="C801" s="2" t="s">
        <v>7</v>
      </c>
      <c r="N801" t="str">
        <f t="shared" si="27"/>
        <v xml:space="preserve">'omni' OR </v>
      </c>
      <c r="O801" t="str">
        <f t="shared" si="26"/>
        <v>WHEN 'omni' THEN 'Bus'</v>
      </c>
    </row>
    <row r="802" spans="1:16" x14ac:dyDescent="0.25">
      <c r="A802" s="5" t="s">
        <v>794</v>
      </c>
      <c r="B802" s="5">
        <v>1</v>
      </c>
      <c r="C802" s="2" t="s">
        <v>2258</v>
      </c>
      <c r="N802" t="str">
        <f t="shared" si="27"/>
        <v xml:space="preserve">'depar' OR </v>
      </c>
      <c r="O802" t="str">
        <f t="shared" si="26"/>
        <v>WHEN 'depar' THEN Null</v>
      </c>
      <c r="P802" t="str">
        <f>N802&amp;N803&amp;N804&amp;N805&amp;N806</f>
        <v xml:space="preserve">'depar' OR 'LMTV' OR 'COM T' OR '10 Paaseng' OR 'RIV 2022' OR </v>
      </c>
    </row>
    <row r="803" spans="1:16" x14ac:dyDescent="0.25">
      <c r="A803" s="5" t="s">
        <v>795</v>
      </c>
      <c r="B803" s="5">
        <v>1</v>
      </c>
      <c r="C803" s="2" t="s">
        <v>2258</v>
      </c>
      <c r="N803" t="str">
        <f t="shared" si="27"/>
        <v xml:space="preserve">'LMTV' OR </v>
      </c>
      <c r="O803" t="str">
        <f t="shared" si="26"/>
        <v>WHEN 'LMTV' THEN Null</v>
      </c>
    </row>
    <row r="804" spans="1:16" x14ac:dyDescent="0.25">
      <c r="A804" s="5" t="s">
        <v>796</v>
      </c>
      <c r="B804" s="5">
        <v>1</v>
      </c>
      <c r="C804" s="2" t="s">
        <v>2258</v>
      </c>
      <c r="N804" t="str">
        <f t="shared" si="27"/>
        <v xml:space="preserve">'COM T' OR </v>
      </c>
      <c r="O804" t="str">
        <f t="shared" si="26"/>
        <v>WHEN 'COM T' THEN Null</v>
      </c>
    </row>
    <row r="805" spans="1:16" x14ac:dyDescent="0.25">
      <c r="A805" s="5" t="s">
        <v>797</v>
      </c>
      <c r="B805" s="5">
        <v>1</v>
      </c>
      <c r="C805" s="2" t="s">
        <v>7</v>
      </c>
      <c r="N805" t="str">
        <f t="shared" si="27"/>
        <v xml:space="preserve">'10 Paaseng' OR </v>
      </c>
      <c r="O805" t="str">
        <f t="shared" si="26"/>
        <v>WHEN '10 Paaseng' THEN 'Bus'</v>
      </c>
    </row>
    <row r="806" spans="1:16" x14ac:dyDescent="0.25">
      <c r="A806" s="5" t="s">
        <v>798</v>
      </c>
      <c r="B806" s="5">
        <v>1</v>
      </c>
      <c r="C806" s="2" t="s">
        <v>2258</v>
      </c>
      <c r="N806" t="str">
        <f t="shared" si="27"/>
        <v xml:space="preserve">'RIV 2022' OR </v>
      </c>
      <c r="O806" t="str">
        <f t="shared" si="26"/>
        <v>WHEN 'RIV 2022' THEN Null</v>
      </c>
    </row>
    <row r="807" spans="1:16" x14ac:dyDescent="0.25">
      <c r="A807" s="5" t="s">
        <v>799</v>
      </c>
      <c r="B807" s="5">
        <v>1</v>
      </c>
      <c r="C807" s="2" t="s">
        <v>2258</v>
      </c>
      <c r="N807" t="str">
        <f t="shared" si="27"/>
        <v xml:space="preserve">'RINGO' OR </v>
      </c>
      <c r="O807" t="str">
        <f t="shared" si="26"/>
        <v>WHEN 'RINGO' THEN Null</v>
      </c>
      <c r="P807" t="str">
        <f>N807&amp;N808&amp;N809&amp;N810&amp;N811</f>
        <v xml:space="preserve">'RINGO' OR 'Isuzu' OR 'M2' OR 'COMER' OR 'SD' OR </v>
      </c>
    </row>
    <row r="808" spans="1:16" x14ac:dyDescent="0.25">
      <c r="A808" s="5" t="s">
        <v>800</v>
      </c>
      <c r="B808" s="5">
        <v>1</v>
      </c>
      <c r="C808" s="2" t="s">
        <v>2258</v>
      </c>
      <c r="N808" t="str">
        <f t="shared" si="27"/>
        <v xml:space="preserve">'Isuzu' OR </v>
      </c>
      <c r="O808" t="str">
        <f t="shared" si="26"/>
        <v>WHEN 'Isuzu' THEN Null</v>
      </c>
    </row>
    <row r="809" spans="1:16" x14ac:dyDescent="0.25">
      <c r="A809" s="5" t="s">
        <v>801</v>
      </c>
      <c r="B809" s="5">
        <v>1</v>
      </c>
      <c r="C809" s="2" t="s">
        <v>2258</v>
      </c>
      <c r="N809" t="str">
        <f t="shared" si="27"/>
        <v xml:space="preserve">'M2' OR </v>
      </c>
      <c r="O809" t="str">
        <f t="shared" si="26"/>
        <v>WHEN 'M2' THEN Null</v>
      </c>
    </row>
    <row r="810" spans="1:16" x14ac:dyDescent="0.25">
      <c r="A810" s="5" t="s">
        <v>802</v>
      </c>
      <c r="B810" s="5">
        <v>1</v>
      </c>
      <c r="C810" s="2" t="s">
        <v>2258</v>
      </c>
      <c r="N810" t="str">
        <f t="shared" si="27"/>
        <v xml:space="preserve">'COMER' OR </v>
      </c>
      <c r="O810" t="str">
        <f t="shared" si="26"/>
        <v>WHEN 'COMER' THEN Null</v>
      </c>
    </row>
    <row r="811" spans="1:16" x14ac:dyDescent="0.25">
      <c r="A811" s="5" t="s">
        <v>803</v>
      </c>
      <c r="B811" s="5">
        <v>1</v>
      </c>
      <c r="C811" s="2" t="s">
        <v>2258</v>
      </c>
      <c r="N811" t="str">
        <f t="shared" si="27"/>
        <v xml:space="preserve">'SD' OR </v>
      </c>
      <c r="O811" t="str">
        <f t="shared" si="26"/>
        <v>WHEN 'SD' THEN Null</v>
      </c>
    </row>
    <row r="812" spans="1:16" x14ac:dyDescent="0.25">
      <c r="A812" s="5" t="s">
        <v>804</v>
      </c>
      <c r="B812" s="5">
        <v>1</v>
      </c>
      <c r="C812" s="2" t="s">
        <v>2258</v>
      </c>
      <c r="N812" t="str">
        <f t="shared" si="27"/>
        <v xml:space="preserve">'TRANSIT VA' OR </v>
      </c>
      <c r="O812" t="str">
        <f t="shared" si="26"/>
        <v>WHEN 'TRANSIT VA' THEN Null</v>
      </c>
      <c r="P812" t="str">
        <f>N812&amp;N813&amp;N814&amp;N815&amp;N816</f>
        <v xml:space="preserve">'TRANSIT VA' OR 'delviery' OR 'SWEPE' OR 'PEPSI DELI' OR 'PEDAL BIKE' OR </v>
      </c>
    </row>
    <row r="813" spans="1:16" x14ac:dyDescent="0.25">
      <c r="A813" s="5" t="s">
        <v>805</v>
      </c>
      <c r="B813" s="5">
        <v>1</v>
      </c>
      <c r="C813" s="2" t="s">
        <v>2258</v>
      </c>
      <c r="N813" t="str">
        <f t="shared" si="27"/>
        <v xml:space="preserve">'delviery' OR </v>
      </c>
      <c r="O813" t="str">
        <f t="shared" si="26"/>
        <v>WHEN 'delviery' THEN Null</v>
      </c>
    </row>
    <row r="814" spans="1:16" x14ac:dyDescent="0.25">
      <c r="A814" s="5" t="s">
        <v>806</v>
      </c>
      <c r="B814" s="5">
        <v>1</v>
      </c>
      <c r="C814" s="2" t="s">
        <v>2258</v>
      </c>
      <c r="N814" t="str">
        <f t="shared" si="27"/>
        <v xml:space="preserve">'SWEPE' OR </v>
      </c>
      <c r="O814" t="str">
        <f t="shared" si="26"/>
        <v>WHEN 'SWEPE' THEN Null</v>
      </c>
    </row>
    <row r="815" spans="1:16" x14ac:dyDescent="0.25">
      <c r="A815" s="5" t="s">
        <v>807</v>
      </c>
      <c r="B815" s="5">
        <v>1</v>
      </c>
      <c r="C815" s="2" t="s">
        <v>1185</v>
      </c>
      <c r="N815" t="str">
        <f t="shared" si="27"/>
        <v xml:space="preserve">'PEPSI DELI' OR </v>
      </c>
      <c r="O815" t="str">
        <f t="shared" si="26"/>
        <v>WHEN 'PEPSI DELI' THEN 'Small Cargo Vehicles'</v>
      </c>
    </row>
    <row r="816" spans="1:16" x14ac:dyDescent="0.25">
      <c r="A816" s="5" t="s">
        <v>808</v>
      </c>
      <c r="B816" s="5">
        <v>1</v>
      </c>
      <c r="C816" s="2" t="s">
        <v>1201</v>
      </c>
      <c r="N816" t="str">
        <f t="shared" si="27"/>
        <v xml:space="preserve">'PEDAL BIKE' OR </v>
      </c>
      <c r="O816" t="str">
        <f t="shared" si="26"/>
        <v>WHEN 'PEDAL BIKE' THEN 'Bikes &amp; Self Propelled Vehicles'</v>
      </c>
    </row>
    <row r="817" spans="1:16" x14ac:dyDescent="0.25">
      <c r="A817" s="5" t="s">
        <v>809</v>
      </c>
      <c r="B817" s="5">
        <v>1</v>
      </c>
      <c r="C817" s="2" t="s">
        <v>2258</v>
      </c>
      <c r="N817" t="str">
        <f t="shared" si="27"/>
        <v xml:space="preserve">'BOX H' OR </v>
      </c>
      <c r="O817" t="str">
        <f t="shared" si="26"/>
        <v>WHEN 'BOX H' THEN Null</v>
      </c>
      <c r="P817" t="str">
        <f>N817&amp;N818&amp;N819&amp;N820&amp;N821</f>
        <v xml:space="preserve">'BOX H' OR 'DOT TRUCK' OR 'EMS/VAN' OR 'HI TA' OR 'NO/BU' OR </v>
      </c>
    </row>
    <row r="818" spans="1:16" x14ac:dyDescent="0.25">
      <c r="A818" s="5" t="s">
        <v>810</v>
      </c>
      <c r="B818" s="5">
        <v>1</v>
      </c>
      <c r="C818" s="2" t="s">
        <v>2258</v>
      </c>
      <c r="N818" t="str">
        <f t="shared" si="27"/>
        <v xml:space="preserve">'DOT TRUCK' OR </v>
      </c>
      <c r="O818" t="str">
        <f t="shared" si="26"/>
        <v>WHEN 'DOT TRUCK' THEN Null</v>
      </c>
    </row>
    <row r="819" spans="1:16" x14ac:dyDescent="0.25">
      <c r="A819" s="5" t="s">
        <v>811</v>
      </c>
      <c r="B819" s="5">
        <v>1</v>
      </c>
      <c r="C819" s="2" t="s">
        <v>2258</v>
      </c>
      <c r="N819" t="str">
        <f t="shared" si="27"/>
        <v xml:space="preserve">'EMS/VAN' OR </v>
      </c>
      <c r="O819" t="str">
        <f t="shared" si="26"/>
        <v>WHEN 'EMS/VAN' THEN Null</v>
      </c>
    </row>
    <row r="820" spans="1:16" x14ac:dyDescent="0.25">
      <c r="A820" s="5" t="s">
        <v>812</v>
      </c>
      <c r="B820" s="5">
        <v>1</v>
      </c>
      <c r="C820" s="2" t="s">
        <v>2258</v>
      </c>
      <c r="N820" t="str">
        <f t="shared" si="27"/>
        <v xml:space="preserve">'HI TA' OR </v>
      </c>
      <c r="O820" t="str">
        <f t="shared" si="26"/>
        <v>WHEN 'HI TA' THEN Null</v>
      </c>
    </row>
    <row r="821" spans="1:16" x14ac:dyDescent="0.25">
      <c r="A821" s="5" t="s">
        <v>813</v>
      </c>
      <c r="B821" s="5">
        <v>1</v>
      </c>
      <c r="C821" s="2" t="s">
        <v>2258</v>
      </c>
      <c r="N821" t="str">
        <f t="shared" si="27"/>
        <v xml:space="preserve">'NO/BU' OR </v>
      </c>
      <c r="O821" t="str">
        <f t="shared" si="26"/>
        <v>WHEN 'NO/BU' THEN Null</v>
      </c>
    </row>
    <row r="822" spans="1:16" x14ac:dyDescent="0.25">
      <c r="A822" s="5" t="s">
        <v>814</v>
      </c>
      <c r="B822" s="5">
        <v>1</v>
      </c>
      <c r="C822" s="2" t="s">
        <v>2258</v>
      </c>
      <c r="N822" t="str">
        <f t="shared" si="27"/>
        <v xml:space="preserve">'HEAVY TRUC' OR </v>
      </c>
      <c r="O822" t="str">
        <f t="shared" si="26"/>
        <v>WHEN 'HEAVY TRUC' THEN Null</v>
      </c>
      <c r="P822" t="str">
        <f>N822&amp;N823&amp;N824&amp;N825&amp;N826</f>
        <v xml:space="preserve">'HEAVY TRUC' OR 'X TRL' OR 'FDNY 245 E' OR 'del truck' OR '3DOOR' OR </v>
      </c>
    </row>
    <row r="823" spans="1:16" x14ac:dyDescent="0.25">
      <c r="A823" s="5" t="s">
        <v>815</v>
      </c>
      <c r="B823" s="5">
        <v>1</v>
      </c>
      <c r="C823" s="2" t="s">
        <v>2258</v>
      </c>
      <c r="N823" t="str">
        <f t="shared" si="27"/>
        <v xml:space="preserve">'X TRL' OR </v>
      </c>
      <c r="O823" t="str">
        <f t="shared" si="26"/>
        <v>WHEN 'X TRL' THEN Null</v>
      </c>
    </row>
    <row r="824" spans="1:16" x14ac:dyDescent="0.25">
      <c r="A824" s="5" t="s">
        <v>816</v>
      </c>
      <c r="B824" s="5">
        <v>1</v>
      </c>
      <c r="C824" s="2" t="s">
        <v>1183</v>
      </c>
      <c r="N824" t="str">
        <f t="shared" si="27"/>
        <v xml:space="preserve">'FDNY 245 E' OR </v>
      </c>
      <c r="O824" t="str">
        <f t="shared" si="26"/>
        <v>WHEN 'FDNY 245 E' THEN 'Fire Department Vehicles'</v>
      </c>
    </row>
    <row r="825" spans="1:16" x14ac:dyDescent="0.25">
      <c r="A825" s="5" t="s">
        <v>817</v>
      </c>
      <c r="B825" s="5">
        <v>1</v>
      </c>
      <c r="C825" s="2" t="s">
        <v>2258</v>
      </c>
      <c r="N825" t="str">
        <f t="shared" si="27"/>
        <v xml:space="preserve">'del truck' OR </v>
      </c>
      <c r="O825" t="str">
        <f t="shared" si="26"/>
        <v>WHEN 'del truck' THEN Null</v>
      </c>
    </row>
    <row r="826" spans="1:16" x14ac:dyDescent="0.25">
      <c r="A826" s="5" t="s">
        <v>818</v>
      </c>
      <c r="B826" s="5">
        <v>1</v>
      </c>
      <c r="C826" s="2" t="s">
        <v>0</v>
      </c>
      <c r="N826" t="str">
        <f t="shared" si="27"/>
        <v xml:space="preserve">'3DOOR' OR </v>
      </c>
      <c r="O826" t="str">
        <f t="shared" si="26"/>
        <v>WHEN '3DOOR' THEN 'Sedan'</v>
      </c>
    </row>
    <row r="827" spans="1:16" x14ac:dyDescent="0.25">
      <c r="A827" s="5" t="s">
        <v>819</v>
      </c>
      <c r="B827" s="5">
        <v>1</v>
      </c>
      <c r="C827" s="2" t="s">
        <v>2258</v>
      </c>
      <c r="N827" t="str">
        <f t="shared" si="27"/>
        <v xml:space="preserve">'C 1' OR </v>
      </c>
      <c r="O827" t="str">
        <f t="shared" si="26"/>
        <v>WHEN 'C 1' THEN Null</v>
      </c>
      <c r="P827" t="str">
        <f>N827&amp;N828&amp;N829&amp;N830&amp;N831</f>
        <v xml:space="preserve">'C 1' OR 'U-HAUL TRU' OR 'RV/VAN' OR 'GRUMM' OR 'VANG' OR </v>
      </c>
    </row>
    <row r="828" spans="1:16" x14ac:dyDescent="0.25">
      <c r="A828" s="5" t="s">
        <v>820</v>
      </c>
      <c r="B828" s="5">
        <v>1</v>
      </c>
      <c r="C828" s="2" t="s">
        <v>9</v>
      </c>
      <c r="N828" t="str">
        <f t="shared" si="27"/>
        <v xml:space="preserve">'U-HAUL TRU' OR </v>
      </c>
      <c r="O828" t="str">
        <f t="shared" si="26"/>
        <v>WHEN 'U-HAUL TRU' THEN 'Box Truck'</v>
      </c>
    </row>
    <row r="829" spans="1:16" x14ac:dyDescent="0.25">
      <c r="A829" s="5" t="s">
        <v>821</v>
      </c>
      <c r="B829" s="5">
        <v>1</v>
      </c>
      <c r="C829" s="2" t="s">
        <v>2258</v>
      </c>
      <c r="N829" t="str">
        <f t="shared" si="27"/>
        <v xml:space="preserve">'RV/VAN' OR </v>
      </c>
      <c r="O829" t="str">
        <f t="shared" si="26"/>
        <v>WHEN 'RV/VAN' THEN Null</v>
      </c>
    </row>
    <row r="830" spans="1:16" x14ac:dyDescent="0.25">
      <c r="A830" s="5" t="s">
        <v>822</v>
      </c>
      <c r="B830" s="5">
        <v>1</v>
      </c>
      <c r="C830" s="2" t="s">
        <v>2258</v>
      </c>
      <c r="N830" t="str">
        <f t="shared" si="27"/>
        <v xml:space="preserve">'GRUMM' OR </v>
      </c>
      <c r="O830" t="str">
        <f t="shared" si="26"/>
        <v>WHEN 'GRUMM' THEN Null</v>
      </c>
    </row>
    <row r="831" spans="1:16" x14ac:dyDescent="0.25">
      <c r="A831" s="5" t="s">
        <v>823</v>
      </c>
      <c r="B831" s="5">
        <v>1</v>
      </c>
      <c r="C831" s="2" t="s">
        <v>2258</v>
      </c>
      <c r="N831" t="str">
        <f t="shared" si="27"/>
        <v xml:space="preserve">'VANG' OR </v>
      </c>
      <c r="O831" t="str">
        <f t="shared" si="26"/>
        <v>WHEN 'VANG' THEN Null</v>
      </c>
    </row>
    <row r="832" spans="1:16" x14ac:dyDescent="0.25">
      <c r="A832" s="5" t="s">
        <v>824</v>
      </c>
      <c r="B832" s="5">
        <v>1</v>
      </c>
      <c r="C832" s="2" t="s">
        <v>2258</v>
      </c>
      <c r="N832" t="str">
        <f t="shared" si="27"/>
        <v xml:space="preserve">'COMMM' OR </v>
      </c>
      <c r="O832" t="str">
        <f t="shared" si="26"/>
        <v>WHEN 'COMMM' THEN Null</v>
      </c>
      <c r="P832" t="str">
        <f>N832&amp;N833&amp;N834&amp;N835&amp;N836</f>
        <v xml:space="preserve">'COMMM' OR 'TL TR' OR 'COLL' OR 'Waste truc' OR 'Mercedes' OR </v>
      </c>
    </row>
    <row r="833" spans="1:16" x14ac:dyDescent="0.25">
      <c r="A833" s="5" t="s">
        <v>825</v>
      </c>
      <c r="B833" s="5">
        <v>1</v>
      </c>
      <c r="C833" s="2" t="s">
        <v>2258</v>
      </c>
      <c r="N833" t="str">
        <f t="shared" si="27"/>
        <v xml:space="preserve">'TL TR' OR </v>
      </c>
      <c r="O833" t="str">
        <f t="shared" si="26"/>
        <v>WHEN 'TL TR' THEN Null</v>
      </c>
    </row>
    <row r="834" spans="1:16" x14ac:dyDescent="0.25">
      <c r="A834" s="5" t="s">
        <v>826</v>
      </c>
      <c r="B834" s="5">
        <v>1</v>
      </c>
      <c r="C834" s="2" t="s">
        <v>2258</v>
      </c>
      <c r="N834" t="str">
        <f t="shared" si="27"/>
        <v xml:space="preserve">'COLL' OR </v>
      </c>
      <c r="O834" t="str">
        <f t="shared" ref="O834:O897" si="28">IF(NOT(ISBLANK(C834)),IF(NOT(C834="NULL"),"WHEN '"&amp;A834&amp;"' THEN '"&amp;C834&amp;"'","WHEN '"&amp;A834&amp;"' THEN "&amp;C834&amp;""),"")</f>
        <v>WHEN 'COLL' THEN Null</v>
      </c>
    </row>
    <row r="835" spans="1:16" x14ac:dyDescent="0.25">
      <c r="A835" s="5" t="s">
        <v>827</v>
      </c>
      <c r="B835" s="5">
        <v>1</v>
      </c>
      <c r="C835" s="2" t="s">
        <v>1197</v>
      </c>
      <c r="N835" t="str">
        <f t="shared" ref="N835:N898" si="29">IF(NOT(ISBLANK(C835)),"'"&amp;A835&amp;"' OR ","")</f>
        <v xml:space="preserve">'Waste truc' OR </v>
      </c>
      <c r="O835" t="str">
        <f t="shared" si="28"/>
        <v>WHEN 'Waste truc' THEN 'Sanitation, Sweep &amp; Public Utility Vehicles'</v>
      </c>
    </row>
    <row r="836" spans="1:16" x14ac:dyDescent="0.25">
      <c r="A836" s="5" t="s">
        <v>828</v>
      </c>
      <c r="B836" s="5">
        <v>1</v>
      </c>
      <c r="C836" s="2" t="s">
        <v>2258</v>
      </c>
      <c r="N836" t="str">
        <f t="shared" si="29"/>
        <v xml:space="preserve">'Mercedes' OR </v>
      </c>
      <c r="O836" t="str">
        <f t="shared" si="28"/>
        <v>WHEN 'Mercedes' THEN Null</v>
      </c>
    </row>
    <row r="837" spans="1:16" x14ac:dyDescent="0.25">
      <c r="A837" s="5" t="s">
        <v>829</v>
      </c>
      <c r="B837" s="5">
        <v>1</v>
      </c>
      <c r="C837" s="2" t="s">
        <v>2258</v>
      </c>
      <c r="N837" t="str">
        <f t="shared" si="29"/>
        <v xml:space="preserve">'4whee' OR </v>
      </c>
      <c r="O837" t="str">
        <f t="shared" si="28"/>
        <v>WHEN '4whee' THEN Null</v>
      </c>
      <c r="P837" t="str">
        <f>N837&amp;N838&amp;N839&amp;N840&amp;N841</f>
        <v xml:space="preserve">'4whee' OR 'R.M.P.' OR 'BOAT' OR 'MAC' OR 'MDX' OR </v>
      </c>
    </row>
    <row r="838" spans="1:16" x14ac:dyDescent="0.25">
      <c r="A838" s="5" t="s">
        <v>830</v>
      </c>
      <c r="B838" s="5">
        <v>1</v>
      </c>
      <c r="C838" s="2" t="s">
        <v>2258</v>
      </c>
      <c r="N838" t="str">
        <f t="shared" si="29"/>
        <v xml:space="preserve">'R.M.P.' OR </v>
      </c>
      <c r="O838" t="str">
        <f t="shared" si="28"/>
        <v>WHEN 'R.M.P.' THEN Null</v>
      </c>
    </row>
    <row r="839" spans="1:16" x14ac:dyDescent="0.25">
      <c r="A839" s="5" t="s">
        <v>831</v>
      </c>
      <c r="B839" s="5">
        <v>1</v>
      </c>
      <c r="C839" s="2" t="s">
        <v>2168</v>
      </c>
      <c r="N839" t="str">
        <f t="shared" si="29"/>
        <v xml:space="preserve">'BOAT' OR </v>
      </c>
      <c r="O839" t="str">
        <f t="shared" si="28"/>
        <v>WHEN 'BOAT' THEN 'Boat'</v>
      </c>
    </row>
    <row r="840" spans="1:16" x14ac:dyDescent="0.25">
      <c r="A840" s="5" t="s">
        <v>832</v>
      </c>
      <c r="B840" s="5">
        <v>1</v>
      </c>
      <c r="C840" s="2" t="s">
        <v>2258</v>
      </c>
      <c r="N840" t="str">
        <f t="shared" si="29"/>
        <v xml:space="preserve">'MAC' OR </v>
      </c>
      <c r="O840" t="str">
        <f t="shared" si="28"/>
        <v>WHEN 'MAC' THEN Null</v>
      </c>
    </row>
    <row r="841" spans="1:16" x14ac:dyDescent="0.25">
      <c r="A841" s="5" t="s">
        <v>833</v>
      </c>
      <c r="B841" s="5">
        <v>1</v>
      </c>
      <c r="C841" s="2" t="s">
        <v>2258</v>
      </c>
      <c r="N841" t="str">
        <f t="shared" si="29"/>
        <v xml:space="preserve">'MDX' OR </v>
      </c>
      <c r="O841" t="str">
        <f t="shared" si="28"/>
        <v>WHEN 'MDX' THEN Null</v>
      </c>
    </row>
    <row r="842" spans="1:16" x14ac:dyDescent="0.25">
      <c r="A842" s="5" t="s">
        <v>834</v>
      </c>
      <c r="B842" s="5">
        <v>1</v>
      </c>
      <c r="C842" s="2" t="s">
        <v>1181</v>
      </c>
      <c r="N842" t="str">
        <f t="shared" si="29"/>
        <v xml:space="preserve">'Stake' OR </v>
      </c>
      <c r="O842" t="str">
        <f t="shared" si="28"/>
        <v>WHEN 'Stake' THEN 'Small Commercial Trucks - Flatbed &amp; Chassis Cab'</v>
      </c>
      <c r="P842" t="str">
        <f>N842&amp;N843&amp;N844&amp;N845&amp;N846</f>
        <v xml:space="preserve">'Stake' OR 'gas mo ped' OR 'usps  van' OR 'H1' OR 'E REVEL SC' OR </v>
      </c>
    </row>
    <row r="843" spans="1:16" x14ac:dyDescent="0.25">
      <c r="A843" s="5" t="s">
        <v>835</v>
      </c>
      <c r="B843" s="5">
        <v>1</v>
      </c>
      <c r="C843" s="2" t="s">
        <v>1202</v>
      </c>
      <c r="N843" t="str">
        <f t="shared" si="29"/>
        <v xml:space="preserve">'gas mo ped' OR </v>
      </c>
      <c r="O843" t="str">
        <f t="shared" si="28"/>
        <v>WHEN 'gas mo ped' THEN 'Mopeds, Motorized Scooters &amp; Similar'</v>
      </c>
    </row>
    <row r="844" spans="1:16" x14ac:dyDescent="0.25">
      <c r="A844" s="5" t="s">
        <v>836</v>
      </c>
      <c r="B844" s="5">
        <v>1</v>
      </c>
      <c r="C844" s="2" t="s">
        <v>64</v>
      </c>
      <c r="N844" t="str">
        <f t="shared" si="29"/>
        <v xml:space="preserve">'usps  van' OR </v>
      </c>
      <c r="O844" t="str">
        <f t="shared" si="28"/>
        <v>WHEN 'usps  van' THEN 'USPS'</v>
      </c>
    </row>
    <row r="845" spans="1:16" x14ac:dyDescent="0.25">
      <c r="A845" s="5" t="s">
        <v>837</v>
      </c>
      <c r="B845" s="5">
        <v>1</v>
      </c>
      <c r="C845" s="2" t="s">
        <v>2258</v>
      </c>
      <c r="N845" t="str">
        <f t="shared" si="29"/>
        <v xml:space="preserve">'H1' OR </v>
      </c>
      <c r="O845" t="str">
        <f t="shared" si="28"/>
        <v>WHEN 'H1' THEN Null</v>
      </c>
    </row>
    <row r="846" spans="1:16" x14ac:dyDescent="0.25">
      <c r="A846" s="5" t="s">
        <v>838</v>
      </c>
      <c r="B846" s="5">
        <v>1</v>
      </c>
      <c r="C846" s="2" t="s">
        <v>2258</v>
      </c>
      <c r="N846" t="str">
        <f t="shared" si="29"/>
        <v xml:space="preserve">'E REVEL SC' OR </v>
      </c>
      <c r="O846" t="str">
        <f t="shared" si="28"/>
        <v>WHEN 'E REVEL SC' THEN Null</v>
      </c>
    </row>
    <row r="847" spans="1:16" x14ac:dyDescent="0.25">
      <c r="A847" s="5" t="s">
        <v>839</v>
      </c>
      <c r="B847" s="5">
        <v>1</v>
      </c>
      <c r="C847" s="2" t="s">
        <v>2258</v>
      </c>
      <c r="N847" t="str">
        <f t="shared" si="29"/>
        <v xml:space="preserve">'BTM' OR </v>
      </c>
      <c r="O847" t="str">
        <f t="shared" si="28"/>
        <v>WHEN 'BTM' THEN Null</v>
      </c>
      <c r="P847" t="str">
        <f>N847&amp;N848&amp;N849&amp;N850&amp;N851</f>
        <v xml:space="preserve">'BTM' OR 'FORK-' OR 'Traffic To' OR 'seagr' OR '315 e' OR </v>
      </c>
    </row>
    <row r="848" spans="1:16" x14ac:dyDescent="0.25">
      <c r="A848" s="5" t="s">
        <v>840</v>
      </c>
      <c r="B848" s="5">
        <v>1</v>
      </c>
      <c r="C848" s="2" t="s">
        <v>2258</v>
      </c>
      <c r="N848" t="str">
        <f t="shared" si="29"/>
        <v xml:space="preserve">'FORK-' OR </v>
      </c>
      <c r="O848" t="str">
        <f t="shared" si="28"/>
        <v>WHEN 'FORK-' THEN Null</v>
      </c>
    </row>
    <row r="849" spans="1:16" x14ac:dyDescent="0.25">
      <c r="A849" s="5" t="s">
        <v>841</v>
      </c>
      <c r="B849" s="5">
        <v>1</v>
      </c>
      <c r="C849" s="2" t="s">
        <v>2258</v>
      </c>
      <c r="N849" t="str">
        <f t="shared" si="29"/>
        <v xml:space="preserve">'Traffic To' OR </v>
      </c>
      <c r="O849" t="str">
        <f t="shared" si="28"/>
        <v>WHEN 'Traffic To' THEN Null</v>
      </c>
    </row>
    <row r="850" spans="1:16" x14ac:dyDescent="0.25">
      <c r="A850" s="5" t="s">
        <v>842</v>
      </c>
      <c r="B850" s="5">
        <v>1</v>
      </c>
      <c r="C850" s="2" t="s">
        <v>2258</v>
      </c>
      <c r="N850" t="str">
        <f t="shared" si="29"/>
        <v xml:space="preserve">'seagr' OR </v>
      </c>
      <c r="O850" t="str">
        <f t="shared" si="28"/>
        <v>WHEN 'seagr' THEN Null</v>
      </c>
    </row>
    <row r="851" spans="1:16" x14ac:dyDescent="0.25">
      <c r="A851" s="5" t="s">
        <v>843</v>
      </c>
      <c r="B851" s="5">
        <v>1</v>
      </c>
      <c r="C851" s="2" t="s">
        <v>2258</v>
      </c>
      <c r="N851" t="str">
        <f t="shared" si="29"/>
        <v xml:space="preserve">'315 e' OR </v>
      </c>
      <c r="O851" t="str">
        <f t="shared" si="28"/>
        <v>WHEN '315 e' THEN Null</v>
      </c>
    </row>
    <row r="852" spans="1:16" x14ac:dyDescent="0.25">
      <c r="A852" s="5" t="s">
        <v>844</v>
      </c>
      <c r="B852" s="5">
        <v>1</v>
      </c>
      <c r="C852" s="2" t="s">
        <v>2258</v>
      </c>
      <c r="N852" t="str">
        <f t="shared" si="29"/>
        <v xml:space="preserve">'4 RUN' OR </v>
      </c>
      <c r="O852" t="str">
        <f t="shared" si="28"/>
        <v>WHEN '4 RUN' THEN Null</v>
      </c>
      <c r="P852" t="str">
        <f>N852&amp;N853&amp;N854&amp;N855&amp;N856</f>
        <v xml:space="preserve">'4 RUN' OR 'TRAC.' OR 'Fd fi' OR 'Yellow sch' OR 'Dent and S' OR </v>
      </c>
    </row>
    <row r="853" spans="1:16" x14ac:dyDescent="0.25">
      <c r="A853" s="5" t="s">
        <v>845</v>
      </c>
      <c r="B853" s="5">
        <v>1</v>
      </c>
      <c r="C853" s="2" t="s">
        <v>2258</v>
      </c>
      <c r="N853" t="str">
        <f t="shared" si="29"/>
        <v xml:space="preserve">'TRAC.' OR </v>
      </c>
      <c r="O853" t="str">
        <f t="shared" si="28"/>
        <v>WHEN 'TRAC.' THEN Null</v>
      </c>
    </row>
    <row r="854" spans="1:16" x14ac:dyDescent="0.25">
      <c r="A854" s="5" t="s">
        <v>846</v>
      </c>
      <c r="B854" s="5">
        <v>1</v>
      </c>
      <c r="C854" s="2" t="s">
        <v>2258</v>
      </c>
      <c r="N854" t="str">
        <f t="shared" si="29"/>
        <v xml:space="preserve">'Fd fi' OR </v>
      </c>
      <c r="O854" t="str">
        <f t="shared" si="28"/>
        <v>WHEN 'Fd fi' THEN Null</v>
      </c>
    </row>
    <row r="855" spans="1:16" x14ac:dyDescent="0.25">
      <c r="A855" s="5" t="s">
        <v>847</v>
      </c>
      <c r="B855" s="5">
        <v>1</v>
      </c>
      <c r="C855" s="2" t="s">
        <v>2258</v>
      </c>
      <c r="N855" t="str">
        <f t="shared" si="29"/>
        <v xml:space="preserve">'Yellow sch' OR </v>
      </c>
      <c r="O855" t="str">
        <f t="shared" si="28"/>
        <v>WHEN 'Yellow sch' THEN Null</v>
      </c>
    </row>
    <row r="856" spans="1:16" x14ac:dyDescent="0.25">
      <c r="A856" s="5" t="s">
        <v>848</v>
      </c>
      <c r="B856" s="5">
        <v>1</v>
      </c>
      <c r="C856" s="2" t="s">
        <v>2258</v>
      </c>
      <c r="N856" t="str">
        <f t="shared" si="29"/>
        <v xml:space="preserve">'Dent and S' OR </v>
      </c>
      <c r="O856" t="str">
        <f t="shared" si="28"/>
        <v>WHEN 'Dent and S' THEN Null</v>
      </c>
    </row>
    <row r="857" spans="1:16" x14ac:dyDescent="0.25">
      <c r="A857" s="5" t="s">
        <v>849</v>
      </c>
      <c r="B857" s="5">
        <v>1</v>
      </c>
      <c r="C857" s="2" t="s">
        <v>2258</v>
      </c>
      <c r="N857" t="str">
        <f t="shared" si="29"/>
        <v xml:space="preserve">'TRAILER/FL' OR </v>
      </c>
      <c r="O857" t="str">
        <f t="shared" si="28"/>
        <v>WHEN 'TRAILER/FL' THEN Null</v>
      </c>
      <c r="P857" t="str">
        <f>N857&amp;N858&amp;N859&amp;N860&amp;N861</f>
        <v xml:space="preserve">'TRAILER/FL' OR 'U.S. POSTA' OR 'US MA' OR 'ELEC. UNIC' OR 'TRLR PLT,' OR </v>
      </c>
    </row>
    <row r="858" spans="1:16" x14ac:dyDescent="0.25">
      <c r="A858" s="5" t="s">
        <v>850</v>
      </c>
      <c r="B858" s="5">
        <v>1</v>
      </c>
      <c r="C858" s="2" t="s">
        <v>64</v>
      </c>
      <c r="N858" t="str">
        <f t="shared" si="29"/>
        <v xml:space="preserve">'U.S. POSTA' OR </v>
      </c>
      <c r="O858" t="str">
        <f t="shared" si="28"/>
        <v>WHEN 'U.S. POSTA' THEN 'USPS'</v>
      </c>
    </row>
    <row r="859" spans="1:16" x14ac:dyDescent="0.25">
      <c r="A859" s="5" t="s">
        <v>851</v>
      </c>
      <c r="B859" s="5">
        <v>1</v>
      </c>
      <c r="C859" s="2" t="s">
        <v>2258</v>
      </c>
      <c r="N859" t="str">
        <f t="shared" si="29"/>
        <v xml:space="preserve">'US MA' OR </v>
      </c>
      <c r="O859" t="str">
        <f t="shared" si="28"/>
        <v>WHEN 'US MA' THEN Null</v>
      </c>
    </row>
    <row r="860" spans="1:16" x14ac:dyDescent="0.25">
      <c r="A860" s="5" t="s">
        <v>852</v>
      </c>
      <c r="B860" s="5">
        <v>1</v>
      </c>
      <c r="C860" s="2" t="s">
        <v>2258</v>
      </c>
      <c r="N860" t="str">
        <f t="shared" si="29"/>
        <v xml:space="preserve">'ELEC. UNIC' OR </v>
      </c>
      <c r="O860" t="str">
        <f t="shared" si="28"/>
        <v>WHEN 'ELEC. UNIC' THEN Null</v>
      </c>
    </row>
    <row r="861" spans="1:16" x14ac:dyDescent="0.25">
      <c r="A861" s="5" t="s">
        <v>853</v>
      </c>
      <c r="B861" s="5">
        <v>1</v>
      </c>
      <c r="C861" s="2" t="s">
        <v>2258</v>
      </c>
      <c r="N861" t="str">
        <f t="shared" si="29"/>
        <v xml:space="preserve">'TRLR PLT,' OR </v>
      </c>
      <c r="O861" t="str">
        <f t="shared" si="28"/>
        <v>WHEN 'TRLR PLT,' THEN Null</v>
      </c>
    </row>
    <row r="862" spans="1:16" x14ac:dyDescent="0.25">
      <c r="A862" s="5" t="s">
        <v>854</v>
      </c>
      <c r="B862" s="5">
        <v>1</v>
      </c>
      <c r="C862" s="2" t="s">
        <v>2258</v>
      </c>
      <c r="N862" t="str">
        <f t="shared" si="29"/>
        <v xml:space="preserve">'g scl' OR </v>
      </c>
      <c r="O862" t="str">
        <f t="shared" si="28"/>
        <v>WHEN 'g scl' THEN Null</v>
      </c>
      <c r="P862" t="str">
        <f>N862&amp;N863&amp;N864&amp;N865&amp;N866</f>
        <v xml:space="preserve">'g scl' OR 'FRHT TRAIL' OR 'BACK HOE' OR 'BLOCK' OR 'TRUCK FLAT' OR </v>
      </c>
    </row>
    <row r="863" spans="1:16" x14ac:dyDescent="0.25">
      <c r="A863" s="5" t="s">
        <v>855</v>
      </c>
      <c r="B863" s="5">
        <v>1</v>
      </c>
      <c r="C863" s="2" t="s">
        <v>2258</v>
      </c>
      <c r="N863" t="str">
        <f t="shared" si="29"/>
        <v xml:space="preserve">'FRHT TRAIL' OR </v>
      </c>
      <c r="O863" t="str">
        <f t="shared" si="28"/>
        <v>WHEN 'FRHT TRAIL' THEN Null</v>
      </c>
    </row>
    <row r="864" spans="1:16" x14ac:dyDescent="0.25">
      <c r="A864" s="5" t="s">
        <v>856</v>
      </c>
      <c r="B864" s="5">
        <v>1</v>
      </c>
      <c r="C864" s="2" t="s">
        <v>2258</v>
      </c>
      <c r="N864" t="str">
        <f t="shared" si="29"/>
        <v xml:space="preserve">'BACK HOE' OR </v>
      </c>
      <c r="O864" t="str">
        <f t="shared" si="28"/>
        <v>WHEN 'BACK HOE' THEN Null</v>
      </c>
    </row>
    <row r="865" spans="1:16" x14ac:dyDescent="0.25">
      <c r="A865" s="5" t="s">
        <v>857</v>
      </c>
      <c r="B865" s="5">
        <v>1</v>
      </c>
      <c r="C865" s="2" t="s">
        <v>2258</v>
      </c>
      <c r="N865" t="str">
        <f t="shared" si="29"/>
        <v xml:space="preserve">'BLOCK' OR </v>
      </c>
      <c r="O865" t="str">
        <f t="shared" si="28"/>
        <v>WHEN 'BLOCK' THEN Null</v>
      </c>
    </row>
    <row r="866" spans="1:16" x14ac:dyDescent="0.25">
      <c r="A866" s="5" t="s">
        <v>858</v>
      </c>
      <c r="B866" s="5">
        <v>1</v>
      </c>
      <c r="C866" s="2" t="s">
        <v>1181</v>
      </c>
      <c r="N866" t="str">
        <f t="shared" si="29"/>
        <v xml:space="preserve">'TRUCK FLAT' OR </v>
      </c>
      <c r="O866" t="str">
        <f t="shared" si="28"/>
        <v>WHEN 'TRUCK FLAT' THEN 'Small Commercial Trucks - Flatbed &amp; Chassis Cab'</v>
      </c>
    </row>
    <row r="867" spans="1:16" x14ac:dyDescent="0.25">
      <c r="A867" s="5">
        <v>11111</v>
      </c>
      <c r="B867" s="5">
        <v>1</v>
      </c>
      <c r="C867" s="2" t="s">
        <v>2258</v>
      </c>
      <c r="N867" t="str">
        <f t="shared" si="29"/>
        <v xml:space="preserve">'11111' OR </v>
      </c>
      <c r="O867" t="str">
        <f t="shared" si="28"/>
        <v>WHEN '11111' THEN Null</v>
      </c>
      <c r="P867" t="str">
        <f>N867&amp;N868&amp;N869&amp;N870&amp;N871</f>
        <v xml:space="preserve">'11111' OR 'MOTORIZEDS' OR 'VAGON' OR 'Ford EC2' OR 'OLC' OR </v>
      </c>
    </row>
    <row r="868" spans="1:16" x14ac:dyDescent="0.25">
      <c r="A868" s="5" t="s">
        <v>859</v>
      </c>
      <c r="B868" s="5">
        <v>1</v>
      </c>
      <c r="C868" s="2" t="s">
        <v>2258</v>
      </c>
      <c r="N868" t="str">
        <f t="shared" si="29"/>
        <v xml:space="preserve">'MOTORIZEDS' OR </v>
      </c>
      <c r="O868" t="str">
        <f t="shared" si="28"/>
        <v>WHEN 'MOTORIZEDS' THEN Null</v>
      </c>
    </row>
    <row r="869" spans="1:16" x14ac:dyDescent="0.25">
      <c r="A869" s="5" t="s">
        <v>860</v>
      </c>
      <c r="B869" s="5">
        <v>1</v>
      </c>
      <c r="C869" s="2" t="s">
        <v>2258</v>
      </c>
      <c r="N869" t="str">
        <f t="shared" si="29"/>
        <v xml:space="preserve">'VAGON' OR </v>
      </c>
      <c r="O869" t="str">
        <f t="shared" si="28"/>
        <v>WHEN 'VAGON' THEN Null</v>
      </c>
    </row>
    <row r="870" spans="1:16" x14ac:dyDescent="0.25">
      <c r="A870" s="5" t="s">
        <v>861</v>
      </c>
      <c r="B870" s="5">
        <v>1</v>
      </c>
      <c r="C870" s="2" t="s">
        <v>2258</v>
      </c>
      <c r="N870" t="str">
        <f t="shared" si="29"/>
        <v xml:space="preserve">'Ford EC2' OR </v>
      </c>
      <c r="O870" t="str">
        <f t="shared" si="28"/>
        <v>WHEN 'Ford EC2' THEN Null</v>
      </c>
    </row>
    <row r="871" spans="1:16" x14ac:dyDescent="0.25">
      <c r="A871" s="5" t="s">
        <v>862</v>
      </c>
      <c r="B871" s="5">
        <v>1</v>
      </c>
      <c r="C871" s="2" t="s">
        <v>2258</v>
      </c>
      <c r="N871" t="str">
        <f t="shared" si="29"/>
        <v xml:space="preserve">'OLC' OR </v>
      </c>
      <c r="O871" t="str">
        <f t="shared" si="28"/>
        <v>WHEN 'OLC' THEN Null</v>
      </c>
    </row>
    <row r="872" spans="1:16" x14ac:dyDescent="0.25">
      <c r="A872" s="5" t="s">
        <v>863</v>
      </c>
      <c r="B872" s="5">
        <v>1</v>
      </c>
      <c r="C872" s="2" t="s">
        <v>2258</v>
      </c>
      <c r="N872" t="str">
        <f t="shared" si="29"/>
        <v xml:space="preserve">'COACH' OR </v>
      </c>
      <c r="O872" t="str">
        <f t="shared" si="28"/>
        <v>WHEN 'COACH' THEN Null</v>
      </c>
      <c r="P872" t="str">
        <f>N872&amp;N873&amp;N874&amp;N875&amp;N876</f>
        <v xml:space="preserve">'COACH' OR 'frh' OR 'E-SKATEBOA' OR 'Pick wh' OR 'dhl t' OR </v>
      </c>
    </row>
    <row r="873" spans="1:16" x14ac:dyDescent="0.25">
      <c r="A873" s="5" t="s">
        <v>864</v>
      </c>
      <c r="B873" s="5">
        <v>1</v>
      </c>
      <c r="C873" s="2" t="s">
        <v>2258</v>
      </c>
      <c r="N873" t="str">
        <f t="shared" si="29"/>
        <v xml:space="preserve">'frh' OR </v>
      </c>
      <c r="O873" t="str">
        <f t="shared" si="28"/>
        <v>WHEN 'frh' THEN Null</v>
      </c>
    </row>
    <row r="874" spans="1:16" x14ac:dyDescent="0.25">
      <c r="A874" s="5" t="s">
        <v>865</v>
      </c>
      <c r="B874" s="5">
        <v>1</v>
      </c>
      <c r="C874" s="2" t="s">
        <v>2258</v>
      </c>
      <c r="N874" t="str">
        <f t="shared" si="29"/>
        <v xml:space="preserve">'E-SKATEBOA' OR </v>
      </c>
      <c r="O874" t="str">
        <f t="shared" si="28"/>
        <v>WHEN 'E-SKATEBOA' THEN Null</v>
      </c>
    </row>
    <row r="875" spans="1:16" x14ac:dyDescent="0.25">
      <c r="A875" s="5" t="s">
        <v>866</v>
      </c>
      <c r="B875" s="5">
        <v>1</v>
      </c>
      <c r="C875" s="2" t="s">
        <v>2258</v>
      </c>
      <c r="N875" t="str">
        <f t="shared" si="29"/>
        <v xml:space="preserve">'Pick wh' OR </v>
      </c>
      <c r="O875" t="str">
        <f t="shared" si="28"/>
        <v>WHEN 'Pick wh' THEN Null</v>
      </c>
    </row>
    <row r="876" spans="1:16" x14ac:dyDescent="0.25">
      <c r="A876" s="5" t="s">
        <v>867</v>
      </c>
      <c r="B876" s="5">
        <v>1</v>
      </c>
      <c r="C876" s="2" t="s">
        <v>2258</v>
      </c>
      <c r="N876" t="str">
        <f t="shared" si="29"/>
        <v xml:space="preserve">'dhl t' OR </v>
      </c>
      <c r="O876" t="str">
        <f t="shared" si="28"/>
        <v>WHEN 'dhl t' THEN Null</v>
      </c>
    </row>
    <row r="877" spans="1:16" x14ac:dyDescent="0.25">
      <c r="A877" s="5" t="s">
        <v>868</v>
      </c>
      <c r="B877" s="5">
        <v>1</v>
      </c>
      <c r="C877" s="2" t="s">
        <v>0</v>
      </c>
      <c r="N877" t="str">
        <f t="shared" si="29"/>
        <v xml:space="preserve">'COUPE' OR </v>
      </c>
      <c r="O877" t="str">
        <f t="shared" si="28"/>
        <v>WHEN 'COUPE' THEN 'Sedan'</v>
      </c>
      <c r="P877" t="str">
        <f>N877&amp;N878&amp;N879&amp;N880&amp;N881</f>
        <v xml:space="preserve">'COUPE' OR 'CHEVR' OR 'RV/Tr' OR 'G Sem' OR 'REN' OR </v>
      </c>
    </row>
    <row r="878" spans="1:16" x14ac:dyDescent="0.25">
      <c r="A878" s="5" t="s">
        <v>869</v>
      </c>
      <c r="B878" s="5">
        <v>1</v>
      </c>
      <c r="C878" s="2" t="s">
        <v>2258</v>
      </c>
      <c r="N878" t="str">
        <f t="shared" si="29"/>
        <v xml:space="preserve">'CHEVR' OR </v>
      </c>
      <c r="O878" t="str">
        <f t="shared" si="28"/>
        <v>WHEN 'CHEVR' THEN Null</v>
      </c>
    </row>
    <row r="879" spans="1:16" x14ac:dyDescent="0.25">
      <c r="A879" s="5" t="s">
        <v>870</v>
      </c>
      <c r="B879" s="5">
        <v>1</v>
      </c>
      <c r="C879" s="2" t="s">
        <v>2258</v>
      </c>
      <c r="N879" t="str">
        <f t="shared" si="29"/>
        <v xml:space="preserve">'RV/Tr' OR </v>
      </c>
      <c r="O879" t="str">
        <f t="shared" si="28"/>
        <v>WHEN 'RV/Tr' THEN Null</v>
      </c>
    </row>
    <row r="880" spans="1:16" x14ac:dyDescent="0.25">
      <c r="A880" s="5" t="s">
        <v>871</v>
      </c>
      <c r="B880" s="5">
        <v>1</v>
      </c>
      <c r="C880" s="2" t="s">
        <v>2258</v>
      </c>
      <c r="N880" t="str">
        <f t="shared" si="29"/>
        <v xml:space="preserve">'G Sem' OR </v>
      </c>
      <c r="O880" t="str">
        <f t="shared" si="28"/>
        <v>WHEN 'G Sem' THEN Null</v>
      </c>
    </row>
    <row r="881" spans="1:16" x14ac:dyDescent="0.25">
      <c r="A881" s="5" t="s">
        <v>872</v>
      </c>
      <c r="B881" s="5">
        <v>1</v>
      </c>
      <c r="C881" s="2" t="s">
        <v>2258</v>
      </c>
      <c r="N881" t="str">
        <f t="shared" si="29"/>
        <v xml:space="preserve">'REN' OR </v>
      </c>
      <c r="O881" t="str">
        <f t="shared" si="28"/>
        <v>WHEN 'REN' THEN Null</v>
      </c>
    </row>
    <row r="882" spans="1:16" x14ac:dyDescent="0.25">
      <c r="A882" s="5" t="s">
        <v>873</v>
      </c>
      <c r="B882" s="5">
        <v>1</v>
      </c>
      <c r="C882" s="2" t="s">
        <v>1202</v>
      </c>
      <c r="N882" t="str">
        <f t="shared" si="29"/>
        <v xml:space="preserve">'MOPED 150C' OR </v>
      </c>
      <c r="O882" t="str">
        <f t="shared" si="28"/>
        <v>WHEN 'MOPED 150C' THEN 'Mopeds, Motorized Scooters &amp; Similar'</v>
      </c>
      <c r="P882" t="str">
        <f>N882&amp;N883&amp;N884&amp;N885&amp;N886</f>
        <v xml:space="preserve">'MOPED 150C' OR 'com v' OR 'TRUCK W/TR' OR 'POSTAL VEH' OR 'omm' OR </v>
      </c>
    </row>
    <row r="883" spans="1:16" x14ac:dyDescent="0.25">
      <c r="A883" s="5" t="s">
        <v>874</v>
      </c>
      <c r="B883" s="5">
        <v>1</v>
      </c>
      <c r="C883" s="2" t="s">
        <v>2258</v>
      </c>
      <c r="N883" t="str">
        <f t="shared" si="29"/>
        <v xml:space="preserve">'com v' OR </v>
      </c>
      <c r="O883" t="str">
        <f t="shared" si="28"/>
        <v>WHEN 'com v' THEN Null</v>
      </c>
    </row>
    <row r="884" spans="1:16" x14ac:dyDescent="0.25">
      <c r="A884" s="5" t="s">
        <v>875</v>
      </c>
      <c r="B884" s="5">
        <v>1</v>
      </c>
      <c r="C884" s="2" t="s">
        <v>2258</v>
      </c>
      <c r="N884" t="str">
        <f t="shared" si="29"/>
        <v xml:space="preserve">'TRUCK W/TR' OR </v>
      </c>
      <c r="O884" t="str">
        <f t="shared" si="28"/>
        <v>WHEN 'TRUCK W/TR' THEN Null</v>
      </c>
    </row>
    <row r="885" spans="1:16" x14ac:dyDescent="0.25">
      <c r="A885" s="5" t="s">
        <v>876</v>
      </c>
      <c r="B885" s="5">
        <v>1</v>
      </c>
      <c r="C885" s="2" t="s">
        <v>64</v>
      </c>
      <c r="N885" t="str">
        <f t="shared" si="29"/>
        <v xml:space="preserve">'POSTAL VEH' OR </v>
      </c>
      <c r="O885" t="str">
        <f t="shared" si="28"/>
        <v>WHEN 'POSTAL VEH' THEN 'USPS'</v>
      </c>
    </row>
    <row r="886" spans="1:16" x14ac:dyDescent="0.25">
      <c r="A886" s="5" t="s">
        <v>877</v>
      </c>
      <c r="B886" s="5">
        <v>1</v>
      </c>
      <c r="C886" s="2" t="s">
        <v>2258</v>
      </c>
      <c r="N886" t="str">
        <f t="shared" si="29"/>
        <v xml:space="preserve">'omm' OR </v>
      </c>
      <c r="O886" t="str">
        <f t="shared" si="28"/>
        <v>WHEN 'omm' THEN Null</v>
      </c>
    </row>
    <row r="887" spans="1:16" x14ac:dyDescent="0.25">
      <c r="A887" s="5" t="s">
        <v>878</v>
      </c>
      <c r="B887" s="5">
        <v>1</v>
      </c>
      <c r="C887" s="2" t="s">
        <v>2258</v>
      </c>
      <c r="N887" t="str">
        <f t="shared" si="29"/>
        <v xml:space="preserve">'CHERV' OR </v>
      </c>
      <c r="O887" t="str">
        <f t="shared" si="28"/>
        <v>WHEN 'CHERV' THEN Null</v>
      </c>
      <c r="P887" t="str">
        <f>N887&amp;N888&amp;N889&amp;N890&amp;N891</f>
        <v xml:space="preserve">'CHERV' OR 'HD' OR 'MOOPER' OR 'prks' OR 'BOXTRUCK' OR </v>
      </c>
    </row>
    <row r="888" spans="1:16" x14ac:dyDescent="0.25">
      <c r="A888" s="5" t="s">
        <v>879</v>
      </c>
      <c r="B888" s="5">
        <v>1</v>
      </c>
      <c r="C888" s="2" t="s">
        <v>2258</v>
      </c>
      <c r="N888" t="str">
        <f t="shared" si="29"/>
        <v xml:space="preserve">'HD' OR </v>
      </c>
      <c r="O888" t="str">
        <f t="shared" si="28"/>
        <v>WHEN 'HD' THEN Null</v>
      </c>
    </row>
    <row r="889" spans="1:16" x14ac:dyDescent="0.25">
      <c r="A889" s="5" t="s">
        <v>880</v>
      </c>
      <c r="B889" s="5">
        <v>1</v>
      </c>
      <c r="C889" s="2" t="s">
        <v>1202</v>
      </c>
      <c r="N889" t="str">
        <f t="shared" si="29"/>
        <v xml:space="preserve">'MOOPER' OR </v>
      </c>
      <c r="O889" t="str">
        <f t="shared" si="28"/>
        <v>WHEN 'MOOPER' THEN 'Mopeds, Motorized Scooters &amp; Similar'</v>
      </c>
    </row>
    <row r="890" spans="1:16" x14ac:dyDescent="0.25">
      <c r="A890" s="5" t="s">
        <v>881</v>
      </c>
      <c r="B890" s="5">
        <v>1</v>
      </c>
      <c r="C890" s="2" t="s">
        <v>2258</v>
      </c>
      <c r="N890" t="str">
        <f t="shared" si="29"/>
        <v xml:space="preserve">'prks' OR </v>
      </c>
      <c r="O890" t="str">
        <f t="shared" si="28"/>
        <v>WHEN 'prks' THEN Null</v>
      </c>
    </row>
    <row r="891" spans="1:16" x14ac:dyDescent="0.25">
      <c r="A891" s="5" t="s">
        <v>882</v>
      </c>
      <c r="B891" s="5">
        <v>1</v>
      </c>
      <c r="C891" s="2" t="s">
        <v>9</v>
      </c>
      <c r="N891" t="str">
        <f t="shared" si="29"/>
        <v xml:space="preserve">'BOXTRUCK' OR </v>
      </c>
      <c r="O891" t="str">
        <f t="shared" si="28"/>
        <v>WHEN 'BOXTRUCK' THEN 'Box Truck'</v>
      </c>
    </row>
    <row r="892" spans="1:16" x14ac:dyDescent="0.25">
      <c r="A892" s="5" t="s">
        <v>883</v>
      </c>
      <c r="B892" s="5">
        <v>1</v>
      </c>
      <c r="C892" s="2" t="s">
        <v>42</v>
      </c>
      <c r="N892" t="str">
        <f t="shared" si="29"/>
        <v xml:space="preserve">'ARMOR' OR </v>
      </c>
      <c r="O892" t="str">
        <f t="shared" si="28"/>
        <v>WHEN 'ARMOR' THEN 'Armored Truck'</v>
      </c>
      <c r="P892" t="str">
        <f>N892&amp;N893&amp;N894&amp;N895&amp;N896</f>
        <v xml:space="preserve">'ARMOR' OR 'NYFD ambul' OR 'Pas (4dr s' OR 'ECOM' OR 'SEDONA' OR </v>
      </c>
    </row>
    <row r="893" spans="1:16" x14ac:dyDescent="0.25">
      <c r="A893" s="5" t="s">
        <v>884</v>
      </c>
      <c r="B893" s="5">
        <v>1</v>
      </c>
      <c r="C893" s="2" t="s">
        <v>1183</v>
      </c>
      <c r="N893" t="str">
        <f t="shared" si="29"/>
        <v xml:space="preserve">'NYFD ambul' OR </v>
      </c>
      <c r="O893" t="str">
        <f t="shared" si="28"/>
        <v>WHEN 'NYFD ambul' THEN 'Fire Department Vehicles'</v>
      </c>
    </row>
    <row r="894" spans="1:16" x14ac:dyDescent="0.25">
      <c r="A894" s="5" t="s">
        <v>885</v>
      </c>
      <c r="B894" s="5">
        <v>1</v>
      </c>
      <c r="C894" s="2" t="s">
        <v>2258</v>
      </c>
      <c r="N894" t="str">
        <f t="shared" si="29"/>
        <v xml:space="preserve">'Pas (4dr s' OR </v>
      </c>
      <c r="O894" t="str">
        <f t="shared" si="28"/>
        <v>WHEN 'Pas (4dr s' THEN Null</v>
      </c>
    </row>
    <row r="895" spans="1:16" x14ac:dyDescent="0.25">
      <c r="A895" s="5" t="s">
        <v>886</v>
      </c>
      <c r="B895" s="5">
        <v>1</v>
      </c>
      <c r="C895" s="2" t="s">
        <v>2258</v>
      </c>
      <c r="N895" t="str">
        <f t="shared" si="29"/>
        <v xml:space="preserve">'ECOM' OR </v>
      </c>
      <c r="O895" t="str">
        <f t="shared" si="28"/>
        <v>WHEN 'ECOM' THEN Null</v>
      </c>
    </row>
    <row r="896" spans="1:16" x14ac:dyDescent="0.25">
      <c r="A896" s="5" t="s">
        <v>887</v>
      </c>
      <c r="B896" s="5">
        <v>1</v>
      </c>
      <c r="C896" s="2" t="s">
        <v>2258</v>
      </c>
      <c r="N896" t="str">
        <f t="shared" si="29"/>
        <v xml:space="preserve">'SEDONA' OR </v>
      </c>
      <c r="O896" t="str">
        <f t="shared" si="28"/>
        <v>WHEN 'SEDONA' THEN Null</v>
      </c>
    </row>
    <row r="897" spans="1:16" x14ac:dyDescent="0.25">
      <c r="A897" s="5" t="s">
        <v>888</v>
      </c>
      <c r="B897" s="5">
        <v>1</v>
      </c>
      <c r="C897" s="2" t="s">
        <v>1183</v>
      </c>
      <c r="N897" t="str">
        <f t="shared" si="29"/>
        <v xml:space="preserve">'FD LADDER' OR </v>
      </c>
      <c r="O897" t="str">
        <f t="shared" si="28"/>
        <v>WHEN 'FD LADDER' THEN 'Fire Department Vehicles'</v>
      </c>
      <c r="P897" t="str">
        <f>N897&amp;N898&amp;N899&amp;N900&amp;N901</f>
        <v xml:space="preserve">'FD LADDER' OR '35 FT' OR 'ME/BE' OR 'US GO' OR 'Ladder' OR </v>
      </c>
    </row>
    <row r="898" spans="1:16" x14ac:dyDescent="0.25">
      <c r="A898" s="5" t="s">
        <v>889</v>
      </c>
      <c r="B898" s="5">
        <v>1</v>
      </c>
      <c r="C898" s="2" t="s">
        <v>2258</v>
      </c>
      <c r="N898" t="str">
        <f t="shared" si="29"/>
        <v xml:space="preserve">'35 FT' OR </v>
      </c>
      <c r="O898" t="str">
        <f t="shared" ref="O898:O961" si="30">IF(NOT(ISBLANK(C898)),IF(NOT(C898="NULL"),"WHEN '"&amp;A898&amp;"' THEN '"&amp;C898&amp;"'","WHEN '"&amp;A898&amp;"' THEN "&amp;C898&amp;""),"")</f>
        <v>WHEN '35 FT' THEN Null</v>
      </c>
    </row>
    <row r="899" spans="1:16" x14ac:dyDescent="0.25">
      <c r="A899" s="5" t="s">
        <v>890</v>
      </c>
      <c r="B899" s="5">
        <v>1</v>
      </c>
      <c r="C899" s="2" t="s">
        <v>2258</v>
      </c>
      <c r="N899" t="str">
        <f t="shared" ref="N899:N962" si="31">IF(NOT(ISBLANK(C899)),"'"&amp;A899&amp;"' OR ","")</f>
        <v xml:space="preserve">'ME/BE' OR </v>
      </c>
      <c r="O899" t="str">
        <f t="shared" si="30"/>
        <v>WHEN 'ME/BE' THEN Null</v>
      </c>
    </row>
    <row r="900" spans="1:16" x14ac:dyDescent="0.25">
      <c r="A900" s="5" t="s">
        <v>891</v>
      </c>
      <c r="B900" s="5">
        <v>1</v>
      </c>
      <c r="C900" s="2" t="s">
        <v>2258</v>
      </c>
      <c r="N900" t="str">
        <f t="shared" si="31"/>
        <v xml:space="preserve">'US GO' OR </v>
      </c>
      <c r="O900" t="str">
        <f t="shared" si="30"/>
        <v>WHEN 'US GO' THEN Null</v>
      </c>
    </row>
    <row r="901" spans="1:16" x14ac:dyDescent="0.25">
      <c r="A901" s="5" t="s">
        <v>892</v>
      </c>
      <c r="B901" s="5">
        <v>1</v>
      </c>
      <c r="C901" s="2" t="s">
        <v>2258</v>
      </c>
      <c r="N901" t="str">
        <f t="shared" si="31"/>
        <v xml:space="preserve">'Ladder' OR </v>
      </c>
      <c r="O901" t="str">
        <f t="shared" si="30"/>
        <v>WHEN 'Ladder' THEN Null</v>
      </c>
    </row>
    <row r="902" spans="1:16" x14ac:dyDescent="0.25">
      <c r="A902" s="5" t="s">
        <v>893</v>
      </c>
      <c r="B902" s="5">
        <v>1</v>
      </c>
      <c r="C902" s="2" t="s">
        <v>2258</v>
      </c>
      <c r="N902" t="str">
        <f t="shared" si="31"/>
        <v xml:space="preserve">'G1' OR </v>
      </c>
      <c r="O902" t="str">
        <f t="shared" si="30"/>
        <v>WHEN 'G1' THEN Null</v>
      </c>
      <c r="P902" t="str">
        <f>N902&amp;N903&amp;N904&amp;N905&amp;N906</f>
        <v xml:space="preserve">'G1' OR 'nyfd' OR 'g spc' OR 'Thomas' OR 'Go kart' OR </v>
      </c>
    </row>
    <row r="903" spans="1:16" x14ac:dyDescent="0.25">
      <c r="A903" s="5" t="s">
        <v>894</v>
      </c>
      <c r="B903" s="5">
        <v>1</v>
      </c>
      <c r="C903" s="2" t="s">
        <v>1183</v>
      </c>
      <c r="N903" t="str">
        <f t="shared" si="31"/>
        <v xml:space="preserve">'nyfd' OR </v>
      </c>
      <c r="O903" t="str">
        <f t="shared" si="30"/>
        <v>WHEN 'nyfd' THEN 'Fire Department Vehicles'</v>
      </c>
    </row>
    <row r="904" spans="1:16" x14ac:dyDescent="0.25">
      <c r="A904" s="5" t="s">
        <v>895</v>
      </c>
      <c r="B904" s="5">
        <v>1</v>
      </c>
      <c r="C904" s="2" t="s">
        <v>2258</v>
      </c>
      <c r="N904" t="str">
        <f t="shared" si="31"/>
        <v xml:space="preserve">'g spc' OR </v>
      </c>
      <c r="O904" t="str">
        <f t="shared" si="30"/>
        <v>WHEN 'g spc' THEN Null</v>
      </c>
    </row>
    <row r="905" spans="1:16" x14ac:dyDescent="0.25">
      <c r="A905" s="5" t="s">
        <v>896</v>
      </c>
      <c r="B905" s="5">
        <v>1</v>
      </c>
      <c r="C905" s="2" t="s">
        <v>2258</v>
      </c>
      <c r="N905" t="str">
        <f t="shared" si="31"/>
        <v xml:space="preserve">'Thomas' OR </v>
      </c>
      <c r="O905" t="str">
        <f t="shared" si="30"/>
        <v>WHEN 'Thomas' THEN Null</v>
      </c>
    </row>
    <row r="906" spans="1:16" x14ac:dyDescent="0.25">
      <c r="A906" s="5" t="s">
        <v>897</v>
      </c>
      <c r="B906" s="5">
        <v>1</v>
      </c>
      <c r="C906" s="2" t="s">
        <v>2258</v>
      </c>
      <c r="N906" t="str">
        <f t="shared" si="31"/>
        <v xml:space="preserve">'Go kart' OR </v>
      </c>
      <c r="O906" t="str">
        <f t="shared" si="30"/>
        <v>WHEN 'Go kart' THEN Null</v>
      </c>
    </row>
    <row r="907" spans="1:16" x14ac:dyDescent="0.25">
      <c r="A907" s="5" t="s">
        <v>898</v>
      </c>
      <c r="B907" s="5">
        <v>1</v>
      </c>
      <c r="C907" s="2" t="s">
        <v>2258</v>
      </c>
      <c r="N907" t="str">
        <f t="shared" si="31"/>
        <v xml:space="preserve">'range' OR </v>
      </c>
      <c r="O907" t="str">
        <f t="shared" si="30"/>
        <v>WHEN 'range' THEN Null</v>
      </c>
      <c r="P907" t="str">
        <f>N907&amp;N908&amp;N909&amp;N910&amp;N911</f>
        <v xml:space="preserve">'range' OR 'U-HAL' OR '5' OR 'UNKWOWN' OR 'G1`' OR </v>
      </c>
    </row>
    <row r="908" spans="1:16" x14ac:dyDescent="0.25">
      <c r="A908" s="5" t="s">
        <v>899</v>
      </c>
      <c r="B908" s="5">
        <v>1</v>
      </c>
      <c r="C908" s="2" t="s">
        <v>9</v>
      </c>
      <c r="N908" t="str">
        <f t="shared" si="31"/>
        <v xml:space="preserve">'U-HAL' OR </v>
      </c>
      <c r="O908" t="str">
        <f t="shared" si="30"/>
        <v>WHEN 'U-HAL' THEN 'Box Truck'</v>
      </c>
    </row>
    <row r="909" spans="1:16" x14ac:dyDescent="0.25">
      <c r="A909" s="5">
        <v>5</v>
      </c>
      <c r="B909" s="5">
        <v>1</v>
      </c>
      <c r="C909" s="2" t="s">
        <v>2258</v>
      </c>
      <c r="N909" t="str">
        <f t="shared" si="31"/>
        <v xml:space="preserve">'5' OR </v>
      </c>
      <c r="O909" t="str">
        <f t="shared" si="30"/>
        <v>WHEN '5' THEN Null</v>
      </c>
    </row>
    <row r="910" spans="1:16" x14ac:dyDescent="0.25">
      <c r="A910" s="5" t="s">
        <v>900</v>
      </c>
      <c r="B910" s="5">
        <v>1</v>
      </c>
      <c r="C910" s="2" t="s">
        <v>2258</v>
      </c>
      <c r="N910" t="str">
        <f t="shared" si="31"/>
        <v xml:space="preserve">'UNKWOWN' OR </v>
      </c>
      <c r="O910" t="str">
        <f t="shared" si="30"/>
        <v>WHEN 'UNKWOWN' THEN Null</v>
      </c>
    </row>
    <row r="911" spans="1:16" x14ac:dyDescent="0.25">
      <c r="A911" s="5" t="s">
        <v>901</v>
      </c>
      <c r="B911" s="5">
        <v>1</v>
      </c>
      <c r="C911" s="2" t="s">
        <v>2258</v>
      </c>
      <c r="N911" t="str">
        <f t="shared" si="31"/>
        <v xml:space="preserve">'G1`' OR </v>
      </c>
      <c r="O911" t="str">
        <f t="shared" si="30"/>
        <v>WHEN 'G1`' THEN Null</v>
      </c>
    </row>
    <row r="912" spans="1:16" x14ac:dyDescent="0.25">
      <c r="A912" s="5" t="s">
        <v>902</v>
      </c>
      <c r="B912" s="5">
        <v>1</v>
      </c>
      <c r="C912" s="2" t="s">
        <v>1185</v>
      </c>
      <c r="N912" t="str">
        <f t="shared" si="31"/>
        <v xml:space="preserve">'fedx' OR </v>
      </c>
      <c r="O912" t="str">
        <f t="shared" si="30"/>
        <v>WHEN 'fedx' THEN 'Small Cargo Vehicles'</v>
      </c>
      <c r="P912" t="str">
        <f>N912&amp;N913&amp;N914&amp;N915&amp;N916</f>
        <v xml:space="preserve">'fedx' OR 'E- Bi' OR 'SEA' OR 'APORT' OR 'PSR' OR </v>
      </c>
    </row>
    <row r="913" spans="1:16" x14ac:dyDescent="0.25">
      <c r="A913" s="5" t="s">
        <v>903</v>
      </c>
      <c r="B913" s="5">
        <v>1</v>
      </c>
      <c r="C913" s="2" t="s">
        <v>2258</v>
      </c>
      <c r="N913" t="str">
        <f t="shared" si="31"/>
        <v xml:space="preserve">'E- Bi' OR </v>
      </c>
      <c r="O913" t="str">
        <f t="shared" si="30"/>
        <v>WHEN 'E- Bi' THEN Null</v>
      </c>
    </row>
    <row r="914" spans="1:16" x14ac:dyDescent="0.25">
      <c r="A914" s="5" t="s">
        <v>904</v>
      </c>
      <c r="B914" s="5">
        <v>1</v>
      </c>
      <c r="C914" s="2" t="s">
        <v>2258</v>
      </c>
      <c r="N914" t="str">
        <f t="shared" si="31"/>
        <v xml:space="preserve">'SEA' OR </v>
      </c>
      <c r="O914" t="str">
        <f t="shared" si="30"/>
        <v>WHEN 'SEA' THEN Null</v>
      </c>
    </row>
    <row r="915" spans="1:16" x14ac:dyDescent="0.25">
      <c r="A915" s="5" t="s">
        <v>905</v>
      </c>
      <c r="B915" s="5">
        <v>1</v>
      </c>
      <c r="C915" s="2" t="s">
        <v>2258</v>
      </c>
      <c r="N915" t="str">
        <f t="shared" si="31"/>
        <v xml:space="preserve">'APORT' OR </v>
      </c>
      <c r="O915" t="str">
        <f t="shared" si="30"/>
        <v>WHEN 'APORT' THEN Null</v>
      </c>
    </row>
    <row r="916" spans="1:16" x14ac:dyDescent="0.25">
      <c r="A916" s="5" t="s">
        <v>906</v>
      </c>
      <c r="B916" s="5">
        <v>1</v>
      </c>
      <c r="C916" s="2" t="s">
        <v>2258</v>
      </c>
      <c r="N916" t="str">
        <f t="shared" si="31"/>
        <v xml:space="preserve">'PSR' OR </v>
      </c>
      <c r="O916" t="str">
        <f t="shared" si="30"/>
        <v>WHEN 'PSR' THEN Null</v>
      </c>
    </row>
    <row r="917" spans="1:16" x14ac:dyDescent="0.25">
      <c r="A917" s="5" t="s">
        <v>907</v>
      </c>
      <c r="B917" s="5">
        <v>1</v>
      </c>
      <c r="C917" s="2" t="s">
        <v>2258</v>
      </c>
      <c r="N917" t="str">
        <f t="shared" si="31"/>
        <v xml:space="preserve">'EMS -BUS' OR </v>
      </c>
      <c r="O917" t="str">
        <f t="shared" si="30"/>
        <v>WHEN 'EMS -BUS' THEN Null</v>
      </c>
      <c r="P917" t="str">
        <f>N917&amp;N918&amp;N919&amp;N920&amp;N921</f>
        <v xml:space="preserve">'EMS -BUS' OR 'GMC ECOM' OR 'RMP V' OR 'US MAIL #1' OR 'EC3' OR </v>
      </c>
    </row>
    <row r="918" spans="1:16" x14ac:dyDescent="0.25">
      <c r="A918" s="5" t="s">
        <v>908</v>
      </c>
      <c r="B918" s="5">
        <v>1</v>
      </c>
      <c r="C918" s="2" t="s">
        <v>2258</v>
      </c>
      <c r="N918" t="str">
        <f t="shared" si="31"/>
        <v xml:space="preserve">'GMC ECOM' OR </v>
      </c>
      <c r="O918" t="str">
        <f t="shared" si="30"/>
        <v>WHEN 'GMC ECOM' THEN Null</v>
      </c>
    </row>
    <row r="919" spans="1:16" x14ac:dyDescent="0.25">
      <c r="A919" s="5" t="s">
        <v>909</v>
      </c>
      <c r="B919" s="5">
        <v>1</v>
      </c>
      <c r="C919" s="2" t="s">
        <v>2258</v>
      </c>
      <c r="N919" t="str">
        <f t="shared" si="31"/>
        <v xml:space="preserve">'RMP V' OR </v>
      </c>
      <c r="O919" t="str">
        <f t="shared" si="30"/>
        <v>WHEN 'RMP V' THEN Null</v>
      </c>
    </row>
    <row r="920" spans="1:16" x14ac:dyDescent="0.25">
      <c r="A920" s="5" t="s">
        <v>910</v>
      </c>
      <c r="B920" s="5">
        <v>1</v>
      </c>
      <c r="C920" s="2" t="s">
        <v>64</v>
      </c>
      <c r="N920" t="str">
        <f t="shared" si="31"/>
        <v xml:space="preserve">'US MAIL #1' OR </v>
      </c>
      <c r="O920" t="str">
        <f t="shared" si="30"/>
        <v>WHEN 'US MAIL #1' THEN 'USPS'</v>
      </c>
    </row>
    <row r="921" spans="1:16" x14ac:dyDescent="0.25">
      <c r="A921" s="5" t="s">
        <v>911</v>
      </c>
      <c r="B921" s="5">
        <v>1</v>
      </c>
      <c r="C921" s="2" t="s">
        <v>2258</v>
      </c>
      <c r="N921" t="str">
        <f t="shared" si="31"/>
        <v xml:space="preserve">'EC3' OR </v>
      </c>
      <c r="O921" t="str">
        <f t="shared" si="30"/>
        <v>WHEN 'EC3' THEN Null</v>
      </c>
    </row>
    <row r="922" spans="1:16" x14ac:dyDescent="0.25">
      <c r="A922" s="5" t="s">
        <v>912</v>
      </c>
      <c r="B922" s="5">
        <v>1</v>
      </c>
      <c r="C922" s="2" t="s">
        <v>1197</v>
      </c>
      <c r="N922" t="str">
        <f t="shared" si="31"/>
        <v xml:space="preserve">'sanitaton' OR </v>
      </c>
      <c r="O922" t="str">
        <f t="shared" si="30"/>
        <v>WHEN 'sanitaton' THEN 'Sanitation, Sweep &amp; Public Utility Vehicles'</v>
      </c>
      <c r="P922" t="str">
        <f>N922&amp;N923&amp;N924&amp;N925&amp;N926</f>
        <v xml:space="preserve">'sanitaton' OR 'ManPower s' OR 'KUBOT' OR 'STREET' OR 'LTRL' OR </v>
      </c>
    </row>
    <row r="923" spans="1:16" x14ac:dyDescent="0.25">
      <c r="A923" s="5" t="s">
        <v>913</v>
      </c>
      <c r="B923" s="5">
        <v>1</v>
      </c>
      <c r="C923" s="2" t="s">
        <v>2258</v>
      </c>
      <c r="N923" t="str">
        <f t="shared" si="31"/>
        <v xml:space="preserve">'ManPower s' OR </v>
      </c>
      <c r="O923" t="str">
        <f t="shared" si="30"/>
        <v>WHEN 'ManPower s' THEN Null</v>
      </c>
    </row>
    <row r="924" spans="1:16" x14ac:dyDescent="0.25">
      <c r="A924" s="5" t="s">
        <v>914</v>
      </c>
      <c r="B924" s="5">
        <v>1</v>
      </c>
      <c r="C924" s="2" t="s">
        <v>2258</v>
      </c>
      <c r="N924" t="str">
        <f t="shared" si="31"/>
        <v xml:space="preserve">'KUBOT' OR </v>
      </c>
      <c r="O924" t="str">
        <f t="shared" si="30"/>
        <v>WHEN 'KUBOT' THEN Null</v>
      </c>
    </row>
    <row r="925" spans="1:16" x14ac:dyDescent="0.25">
      <c r="A925" s="5" t="s">
        <v>915</v>
      </c>
      <c r="B925" s="5">
        <v>1</v>
      </c>
      <c r="C925" s="2" t="s">
        <v>1197</v>
      </c>
      <c r="N925" t="str">
        <f t="shared" si="31"/>
        <v xml:space="preserve">'STREET' OR </v>
      </c>
      <c r="O925" t="str">
        <f t="shared" si="30"/>
        <v>WHEN 'STREET' THEN 'Sanitation, Sweep &amp; Public Utility Vehicles'</v>
      </c>
    </row>
    <row r="926" spans="1:16" x14ac:dyDescent="0.25">
      <c r="A926" s="5" t="s">
        <v>916</v>
      </c>
      <c r="B926" s="5">
        <v>1</v>
      </c>
      <c r="C926" s="2" t="s">
        <v>2258</v>
      </c>
      <c r="N926" t="str">
        <f t="shared" si="31"/>
        <v xml:space="preserve">'LTRL' OR </v>
      </c>
      <c r="O926" t="str">
        <f t="shared" si="30"/>
        <v>WHEN 'LTRL' THEN Null</v>
      </c>
    </row>
    <row r="927" spans="1:16" x14ac:dyDescent="0.25">
      <c r="A927" s="5" t="s">
        <v>917</v>
      </c>
      <c r="B927" s="5">
        <v>1</v>
      </c>
      <c r="C927" s="2" t="s">
        <v>2258</v>
      </c>
      <c r="N927" t="str">
        <f t="shared" si="31"/>
        <v xml:space="preserve">'SERVI' OR </v>
      </c>
      <c r="O927" t="str">
        <f t="shared" si="30"/>
        <v>WHEN 'SERVI' THEN Null</v>
      </c>
      <c r="P927" t="str">
        <f>N927&amp;N928&amp;N929&amp;N930&amp;N931</f>
        <v xml:space="preserve">'SERVI' OR 'TRANSIT' OR 'bobct' OR 'PASS VAN' OR 'MTA V' OR </v>
      </c>
    </row>
    <row r="928" spans="1:16" x14ac:dyDescent="0.25">
      <c r="A928" s="5" t="s">
        <v>918</v>
      </c>
      <c r="B928" s="5">
        <v>1</v>
      </c>
      <c r="C928" s="2" t="s">
        <v>1179</v>
      </c>
      <c r="N928" t="str">
        <f t="shared" si="31"/>
        <v xml:space="preserve">'TRANSIT' OR </v>
      </c>
      <c r="O928" t="str">
        <f t="shared" si="30"/>
        <v>WHEN 'TRANSIT' THEN 'Construction'</v>
      </c>
    </row>
    <row r="929" spans="1:16" x14ac:dyDescent="0.25">
      <c r="A929" s="5" t="s">
        <v>919</v>
      </c>
      <c r="B929" s="5">
        <v>1</v>
      </c>
      <c r="C929" s="2" t="s">
        <v>1179</v>
      </c>
      <c r="N929" t="str">
        <f t="shared" si="31"/>
        <v xml:space="preserve">'bobct' OR </v>
      </c>
      <c r="O929" t="str">
        <f t="shared" si="30"/>
        <v>WHEN 'bobct' THEN 'Construction'</v>
      </c>
    </row>
    <row r="930" spans="1:16" x14ac:dyDescent="0.25">
      <c r="A930" s="5" t="s">
        <v>920</v>
      </c>
      <c r="B930" s="5">
        <v>1</v>
      </c>
      <c r="C930" s="2" t="s">
        <v>8</v>
      </c>
      <c r="N930" t="str">
        <f t="shared" si="31"/>
        <v xml:space="preserve">'PASS VAN' OR </v>
      </c>
      <c r="O930" t="str">
        <f t="shared" si="30"/>
        <v>WHEN 'PASS VAN' THEN 'Van'</v>
      </c>
    </row>
    <row r="931" spans="1:16" x14ac:dyDescent="0.25">
      <c r="A931" s="5" t="s">
        <v>921</v>
      </c>
      <c r="B931" s="5">
        <v>1</v>
      </c>
      <c r="C931" s="2" t="s">
        <v>2258</v>
      </c>
      <c r="N931" t="str">
        <f t="shared" si="31"/>
        <v xml:space="preserve">'MTA V' OR </v>
      </c>
      <c r="O931" t="str">
        <f t="shared" si="30"/>
        <v>WHEN 'MTA V' THEN Null</v>
      </c>
    </row>
    <row r="932" spans="1:16" x14ac:dyDescent="0.25">
      <c r="A932" s="5" t="s">
        <v>922</v>
      </c>
      <c r="B932" s="5">
        <v>1</v>
      </c>
      <c r="C932" s="2" t="s">
        <v>2258</v>
      </c>
      <c r="N932" t="str">
        <f t="shared" si="31"/>
        <v xml:space="preserve">'C0MME' OR </v>
      </c>
      <c r="O932" t="str">
        <f t="shared" si="30"/>
        <v>WHEN 'C0MME' THEN Null</v>
      </c>
      <c r="P932" t="str">
        <f>N932&amp;N933&amp;N934&amp;N935&amp;N936</f>
        <v xml:space="preserve">'C0MME' OR 'SANMEN COU' OR 'UHAL' OR 'Penske Box' OR 'E MOTORCYC' OR </v>
      </c>
    </row>
    <row r="933" spans="1:16" x14ac:dyDescent="0.25">
      <c r="A933" s="5" t="s">
        <v>923</v>
      </c>
      <c r="B933" s="5">
        <v>1</v>
      </c>
      <c r="C933" s="2" t="s">
        <v>2258</v>
      </c>
      <c r="N933" t="str">
        <f t="shared" si="31"/>
        <v xml:space="preserve">'SANMEN COU' OR </v>
      </c>
      <c r="O933" t="str">
        <f t="shared" si="30"/>
        <v>WHEN 'SANMEN COU' THEN Null</v>
      </c>
    </row>
    <row r="934" spans="1:16" x14ac:dyDescent="0.25">
      <c r="A934" s="5" t="s">
        <v>924</v>
      </c>
      <c r="B934" s="5">
        <v>1</v>
      </c>
      <c r="C934" s="2" t="s">
        <v>9</v>
      </c>
      <c r="N934" t="str">
        <f t="shared" si="31"/>
        <v xml:space="preserve">'UHAL' OR </v>
      </c>
      <c r="O934" t="str">
        <f t="shared" si="30"/>
        <v>WHEN 'UHAL' THEN 'Box Truck'</v>
      </c>
    </row>
    <row r="935" spans="1:16" x14ac:dyDescent="0.25">
      <c r="A935" s="5" t="s">
        <v>925</v>
      </c>
      <c r="B935" s="5">
        <v>1</v>
      </c>
      <c r="C935" s="2" t="s">
        <v>9</v>
      </c>
      <c r="N935" t="str">
        <f t="shared" si="31"/>
        <v xml:space="preserve">'Penske Box' OR </v>
      </c>
      <c r="O935" t="str">
        <f t="shared" si="30"/>
        <v>WHEN 'Penske Box' THEN 'Box Truck'</v>
      </c>
    </row>
    <row r="936" spans="1:16" x14ac:dyDescent="0.25">
      <c r="A936" s="5" t="s">
        <v>926</v>
      </c>
      <c r="B936" s="5">
        <v>1</v>
      </c>
      <c r="C936" s="2" t="s">
        <v>2258</v>
      </c>
      <c r="N936" t="str">
        <f t="shared" si="31"/>
        <v xml:space="preserve">'E MOTORCYC' OR </v>
      </c>
      <c r="O936" t="str">
        <f t="shared" si="30"/>
        <v>WHEN 'E MOTORCYC' THEN Null</v>
      </c>
    </row>
    <row r="937" spans="1:16" x14ac:dyDescent="0.25">
      <c r="A937" s="5" t="s">
        <v>927</v>
      </c>
      <c r="B937" s="5">
        <v>1</v>
      </c>
      <c r="C937" s="2" t="s">
        <v>2258</v>
      </c>
      <c r="N937" t="str">
        <f t="shared" si="31"/>
        <v xml:space="preserve">'f1' OR </v>
      </c>
      <c r="O937" t="str">
        <f t="shared" si="30"/>
        <v>WHEN 'f1' THEN Null</v>
      </c>
      <c r="P937" t="str">
        <f>N937&amp;N938&amp;N939&amp;N940&amp;N941</f>
        <v xml:space="preserve">'f1' OR 'SPARK150 S' OR 'Ford FF' OR 'Ford f150' OR 'FORD F-150' OR </v>
      </c>
    </row>
    <row r="938" spans="1:16" x14ac:dyDescent="0.25">
      <c r="A938" s="5" t="s">
        <v>928</v>
      </c>
      <c r="B938" s="5">
        <v>1</v>
      </c>
      <c r="C938" s="2" t="s">
        <v>2258</v>
      </c>
      <c r="N938" t="str">
        <f t="shared" si="31"/>
        <v xml:space="preserve">'SPARK150 S' OR </v>
      </c>
      <c r="O938" t="str">
        <f t="shared" si="30"/>
        <v>WHEN 'SPARK150 S' THEN Null</v>
      </c>
    </row>
    <row r="939" spans="1:16" x14ac:dyDescent="0.25">
      <c r="A939" s="5" t="s">
        <v>929</v>
      </c>
      <c r="B939" s="5">
        <v>1</v>
      </c>
      <c r="C939" s="2" t="s">
        <v>2258</v>
      </c>
      <c r="N939" t="str">
        <f t="shared" si="31"/>
        <v xml:space="preserve">'Ford FF' OR </v>
      </c>
      <c r="O939" t="str">
        <f t="shared" si="30"/>
        <v>WHEN 'Ford FF' THEN Null</v>
      </c>
    </row>
    <row r="940" spans="1:16" x14ac:dyDescent="0.25">
      <c r="A940" s="5" t="s">
        <v>930</v>
      </c>
      <c r="B940" s="5">
        <v>1</v>
      </c>
      <c r="C940" s="2" t="s">
        <v>2258</v>
      </c>
      <c r="N940" t="str">
        <f t="shared" si="31"/>
        <v xml:space="preserve">'Ford f150' OR </v>
      </c>
      <c r="O940" t="str">
        <f t="shared" si="30"/>
        <v>WHEN 'Ford f150' THEN Null</v>
      </c>
    </row>
    <row r="941" spans="1:16" x14ac:dyDescent="0.25">
      <c r="A941" s="5" t="s">
        <v>931</v>
      </c>
      <c r="B941" s="5">
        <v>1</v>
      </c>
      <c r="C941" s="2" t="s">
        <v>2258</v>
      </c>
      <c r="N941" t="str">
        <f t="shared" si="31"/>
        <v xml:space="preserve">'FORD F-150' OR </v>
      </c>
      <c r="O941" t="str">
        <f t="shared" si="30"/>
        <v>WHEN 'FORD F-150' THEN Null</v>
      </c>
    </row>
    <row r="942" spans="1:16" x14ac:dyDescent="0.25">
      <c r="A942" s="5" t="s">
        <v>932</v>
      </c>
      <c r="B942" s="5">
        <v>1</v>
      </c>
      <c r="C942" s="2" t="s">
        <v>2258</v>
      </c>
      <c r="N942" t="str">
        <f t="shared" si="31"/>
        <v xml:space="preserve">'ATTECHMENT' OR </v>
      </c>
      <c r="O942" t="str">
        <f t="shared" si="30"/>
        <v>WHEN 'ATTECHMENT' THEN Null</v>
      </c>
      <c r="P942" t="str">
        <f>N942&amp;N943&amp;N944&amp;N945&amp;N946</f>
        <v xml:space="preserve">'ATTECHMENT' OR 'GARBAGE ST' OR 'NYC BUS' OR 'John' OR 'VANET' OR </v>
      </c>
    </row>
    <row r="943" spans="1:16" x14ac:dyDescent="0.25">
      <c r="A943" s="5" t="s">
        <v>933</v>
      </c>
      <c r="B943" s="5">
        <v>1</v>
      </c>
      <c r="C943" s="2" t="s">
        <v>2258</v>
      </c>
      <c r="N943" t="str">
        <f t="shared" si="31"/>
        <v xml:space="preserve">'GARBAGE ST' OR </v>
      </c>
      <c r="O943" t="str">
        <f t="shared" si="30"/>
        <v>WHEN 'GARBAGE ST' THEN Null</v>
      </c>
    </row>
    <row r="944" spans="1:16" x14ac:dyDescent="0.25">
      <c r="A944" s="5" t="s">
        <v>934</v>
      </c>
      <c r="B944" s="5">
        <v>1</v>
      </c>
      <c r="C944" s="2" t="s">
        <v>2258</v>
      </c>
      <c r="N944" t="str">
        <f t="shared" si="31"/>
        <v xml:space="preserve">'NYC BUS' OR </v>
      </c>
      <c r="O944" t="str">
        <f t="shared" si="30"/>
        <v>WHEN 'NYC BUS' THEN Null</v>
      </c>
    </row>
    <row r="945" spans="1:16" x14ac:dyDescent="0.25">
      <c r="A945" s="5" t="s">
        <v>935</v>
      </c>
      <c r="B945" s="5">
        <v>1</v>
      </c>
      <c r="C945" s="2" t="s">
        <v>2258</v>
      </c>
      <c r="N945" t="str">
        <f t="shared" si="31"/>
        <v xml:space="preserve">'John' OR </v>
      </c>
      <c r="O945" t="str">
        <f t="shared" si="30"/>
        <v>WHEN 'John' THEN Null</v>
      </c>
    </row>
    <row r="946" spans="1:16" x14ac:dyDescent="0.25">
      <c r="A946" s="5" t="s">
        <v>936</v>
      </c>
      <c r="B946" s="5">
        <v>1</v>
      </c>
      <c r="C946" s="2" t="s">
        <v>2258</v>
      </c>
      <c r="N946" t="str">
        <f t="shared" si="31"/>
        <v xml:space="preserve">'VANET' OR </v>
      </c>
      <c r="O946" t="str">
        <f t="shared" si="30"/>
        <v>WHEN 'VANET' THEN Null</v>
      </c>
    </row>
    <row r="947" spans="1:16" x14ac:dyDescent="0.25">
      <c r="A947" s="5" t="s">
        <v>937</v>
      </c>
      <c r="B947" s="5">
        <v>1</v>
      </c>
      <c r="C947" s="2" t="s">
        <v>2258</v>
      </c>
      <c r="N947" t="str">
        <f t="shared" si="31"/>
        <v xml:space="preserve">'EMI- TRAIL' OR </v>
      </c>
      <c r="O947" t="str">
        <f t="shared" si="30"/>
        <v>WHEN 'EMI- TRAIL' THEN Null</v>
      </c>
      <c r="P947" t="str">
        <f>N947&amp;N948&amp;N949&amp;N950&amp;N951</f>
        <v xml:space="preserve">'EMI- TRAIL' OR 'Food Trail' OR 'E Bike w p' OR 'Utility.' OR 'tr/tr' OR </v>
      </c>
    </row>
    <row r="948" spans="1:16" x14ac:dyDescent="0.25">
      <c r="A948" s="5" t="s">
        <v>938</v>
      </c>
      <c r="B948" s="5">
        <v>1</v>
      </c>
      <c r="C948" s="2" t="s">
        <v>2258</v>
      </c>
      <c r="N948" t="str">
        <f t="shared" si="31"/>
        <v xml:space="preserve">'Food Trail' OR </v>
      </c>
      <c r="O948" t="str">
        <f t="shared" si="30"/>
        <v>WHEN 'Food Trail' THEN Null</v>
      </c>
    </row>
    <row r="949" spans="1:16" x14ac:dyDescent="0.25">
      <c r="A949" s="5" t="s">
        <v>939</v>
      </c>
      <c r="B949" s="5">
        <v>1</v>
      </c>
      <c r="C949" s="2" t="s">
        <v>2258</v>
      </c>
      <c r="N949" t="str">
        <f t="shared" si="31"/>
        <v xml:space="preserve">'E Bike w p' OR </v>
      </c>
      <c r="O949" t="str">
        <f t="shared" si="30"/>
        <v>WHEN 'E Bike w p' THEN Null</v>
      </c>
    </row>
    <row r="950" spans="1:16" x14ac:dyDescent="0.25">
      <c r="A950" s="5" t="s">
        <v>940</v>
      </c>
      <c r="B950" s="5">
        <v>1</v>
      </c>
      <c r="C950" s="2" t="s">
        <v>2258</v>
      </c>
      <c r="N950" t="str">
        <f t="shared" si="31"/>
        <v xml:space="preserve">'Utility.' OR </v>
      </c>
      <c r="O950" t="str">
        <f t="shared" si="30"/>
        <v>WHEN 'Utility.' THEN Null</v>
      </c>
    </row>
    <row r="951" spans="1:16" x14ac:dyDescent="0.25">
      <c r="A951" s="5" t="s">
        <v>941</v>
      </c>
      <c r="B951" s="5">
        <v>1</v>
      </c>
      <c r="C951" s="2" t="s">
        <v>2258</v>
      </c>
      <c r="N951" t="str">
        <f t="shared" si="31"/>
        <v xml:space="preserve">'tr/tr' OR </v>
      </c>
      <c r="O951" t="str">
        <f t="shared" si="30"/>
        <v>WHEN 'tr/tr' THEN Null</v>
      </c>
    </row>
    <row r="952" spans="1:16" x14ac:dyDescent="0.25">
      <c r="A952" s="5" t="s">
        <v>942</v>
      </c>
      <c r="B952" s="5">
        <v>1</v>
      </c>
      <c r="C952" s="2" t="s">
        <v>2258</v>
      </c>
      <c r="N952" t="str">
        <f t="shared" si="31"/>
        <v xml:space="preserve">'26 ft' OR </v>
      </c>
      <c r="O952" t="str">
        <f t="shared" si="30"/>
        <v>WHEN '26 ft' THEN Null</v>
      </c>
      <c r="P952" t="str">
        <f>N952&amp;N953&amp;N954&amp;N955&amp;N956</f>
        <v xml:space="preserve">'26 ft' OR 'E-UNICYCLE' OR 'Pro master' OR 'Bread truc' OR 'CMS-T' OR </v>
      </c>
    </row>
    <row r="953" spans="1:16" x14ac:dyDescent="0.25">
      <c r="A953" s="5" t="s">
        <v>943</v>
      </c>
      <c r="B953" s="5">
        <v>1</v>
      </c>
      <c r="C953" s="2" t="s">
        <v>2258</v>
      </c>
      <c r="N953" t="str">
        <f t="shared" si="31"/>
        <v xml:space="preserve">'E-UNICYCLE' OR </v>
      </c>
      <c r="O953" t="str">
        <f t="shared" si="30"/>
        <v>WHEN 'E-UNICYCLE' THEN Null</v>
      </c>
    </row>
    <row r="954" spans="1:16" x14ac:dyDescent="0.25">
      <c r="A954" s="5" t="s">
        <v>944</v>
      </c>
      <c r="B954" s="5">
        <v>1</v>
      </c>
      <c r="C954" s="2" t="s">
        <v>2258</v>
      </c>
      <c r="N954" t="str">
        <f t="shared" si="31"/>
        <v xml:space="preserve">'Pro master' OR </v>
      </c>
      <c r="O954" t="str">
        <f t="shared" si="30"/>
        <v>WHEN 'Pro master' THEN Null</v>
      </c>
    </row>
    <row r="955" spans="1:16" x14ac:dyDescent="0.25">
      <c r="A955" s="5" t="s">
        <v>945</v>
      </c>
      <c r="B955" s="5">
        <v>1</v>
      </c>
      <c r="C955" s="2" t="s">
        <v>2258</v>
      </c>
      <c r="N955" t="str">
        <f t="shared" si="31"/>
        <v xml:space="preserve">'Bread truc' OR </v>
      </c>
      <c r="O955" t="str">
        <f t="shared" si="30"/>
        <v>WHEN 'Bread truc' THEN Null</v>
      </c>
    </row>
    <row r="956" spans="1:16" x14ac:dyDescent="0.25">
      <c r="A956" s="5" t="s">
        <v>946</v>
      </c>
      <c r="B956" s="5">
        <v>1</v>
      </c>
      <c r="C956" s="2" t="s">
        <v>2258</v>
      </c>
      <c r="N956" t="str">
        <f t="shared" si="31"/>
        <v xml:space="preserve">'CMS-T' OR </v>
      </c>
      <c r="O956" t="str">
        <f t="shared" si="30"/>
        <v>WHEN 'CMS-T' THEN Null</v>
      </c>
    </row>
    <row r="957" spans="1:16" x14ac:dyDescent="0.25">
      <c r="A957" s="5" t="s">
        <v>947</v>
      </c>
      <c r="B957" s="5">
        <v>1</v>
      </c>
      <c r="C957" s="2" t="s">
        <v>2258</v>
      </c>
      <c r="N957" t="str">
        <f t="shared" si="31"/>
        <v xml:space="preserve">'ELEC.' OR </v>
      </c>
      <c r="O957" t="str">
        <f t="shared" si="30"/>
        <v>WHEN 'ELEC.' THEN Null</v>
      </c>
      <c r="P957" t="str">
        <f>N957&amp;N958&amp;N959&amp;N960&amp;N961</f>
        <v xml:space="preserve">'ELEC.' OR 'CAMPER VAN' OR '3DC-' OR 'Limousine' OR 'SUDN' OR </v>
      </c>
    </row>
    <row r="958" spans="1:16" x14ac:dyDescent="0.25">
      <c r="A958" s="5" t="s">
        <v>948</v>
      </c>
      <c r="B958" s="5">
        <v>1</v>
      </c>
      <c r="C958" s="2" t="s">
        <v>2258</v>
      </c>
      <c r="N958" t="str">
        <f t="shared" si="31"/>
        <v xml:space="preserve">'CAMPER VAN' OR </v>
      </c>
      <c r="O958" t="str">
        <f t="shared" si="30"/>
        <v>WHEN 'CAMPER VAN' THEN Null</v>
      </c>
    </row>
    <row r="959" spans="1:16" x14ac:dyDescent="0.25">
      <c r="A959" s="5" t="s">
        <v>949</v>
      </c>
      <c r="B959" s="5">
        <v>1</v>
      </c>
      <c r="C959" s="2" t="s">
        <v>2258</v>
      </c>
      <c r="N959" t="str">
        <f t="shared" si="31"/>
        <v xml:space="preserve">'3DC-' OR </v>
      </c>
      <c r="O959" t="str">
        <f t="shared" si="30"/>
        <v>WHEN '3DC-' THEN Null</v>
      </c>
    </row>
    <row r="960" spans="1:16" x14ac:dyDescent="0.25">
      <c r="A960" s="5" t="s">
        <v>950</v>
      </c>
      <c r="B960" s="5">
        <v>1</v>
      </c>
      <c r="C960" s="2" t="s">
        <v>2258</v>
      </c>
      <c r="N960" t="str">
        <f t="shared" si="31"/>
        <v xml:space="preserve">'Limousine' OR </v>
      </c>
      <c r="O960" t="str">
        <f t="shared" si="30"/>
        <v>WHEN 'Limousine' THEN Null</v>
      </c>
    </row>
    <row r="961" spans="1:16" x14ac:dyDescent="0.25">
      <c r="A961" s="5" t="s">
        <v>951</v>
      </c>
      <c r="B961" s="5">
        <v>1</v>
      </c>
      <c r="C961" s="2" t="s">
        <v>2258</v>
      </c>
      <c r="N961" t="str">
        <f t="shared" si="31"/>
        <v xml:space="preserve">'SUDN' OR </v>
      </c>
      <c r="O961" t="str">
        <f t="shared" si="30"/>
        <v>WHEN 'SUDN' THEN Null</v>
      </c>
    </row>
    <row r="962" spans="1:16" x14ac:dyDescent="0.25">
      <c r="A962" s="5" t="s">
        <v>952</v>
      </c>
      <c r="B962" s="5">
        <v>1</v>
      </c>
      <c r="C962" s="2" t="s">
        <v>2258</v>
      </c>
      <c r="N962" t="str">
        <f t="shared" si="31"/>
        <v xml:space="preserve">'utv bobcat' OR </v>
      </c>
      <c r="O962" t="str">
        <f t="shared" ref="O962:O1025" si="32">IF(NOT(ISBLANK(C962)),IF(NOT(C962="NULL"),"WHEN '"&amp;A962&amp;"' THEN '"&amp;C962&amp;"'","WHEN '"&amp;A962&amp;"' THEN "&amp;C962&amp;""),"")</f>
        <v>WHEN 'utv bobcat' THEN Null</v>
      </c>
      <c r="P962" t="str">
        <f>N962&amp;N963&amp;N964&amp;N965&amp;N966</f>
        <v xml:space="preserve">'utv bobcat' OR 'SLINGSHOT' OR 'towe truck' OR 'SCL' OR 'cross' OR </v>
      </c>
    </row>
    <row r="963" spans="1:16" x14ac:dyDescent="0.25">
      <c r="A963" s="5" t="s">
        <v>953</v>
      </c>
      <c r="B963" s="5">
        <v>1</v>
      </c>
      <c r="C963" s="2" t="s">
        <v>2258</v>
      </c>
      <c r="N963" t="str">
        <f t="shared" ref="N963:N1026" si="33">IF(NOT(ISBLANK(C963)),"'"&amp;A963&amp;"' OR ","")</f>
        <v xml:space="preserve">'SLINGSHOT' OR </v>
      </c>
      <c r="O963" t="str">
        <f t="shared" si="32"/>
        <v>WHEN 'SLINGSHOT' THEN Null</v>
      </c>
    </row>
    <row r="964" spans="1:16" x14ac:dyDescent="0.25">
      <c r="A964" s="5" t="s">
        <v>954</v>
      </c>
      <c r="B964" s="5">
        <v>1</v>
      </c>
      <c r="C964" s="2" t="s">
        <v>2258</v>
      </c>
      <c r="N964" t="str">
        <f t="shared" si="33"/>
        <v xml:space="preserve">'towe truck' OR </v>
      </c>
      <c r="O964" t="str">
        <f t="shared" si="32"/>
        <v>WHEN 'towe truck' THEN Null</v>
      </c>
    </row>
    <row r="965" spans="1:16" x14ac:dyDescent="0.25">
      <c r="A965" s="5" t="s">
        <v>955</v>
      </c>
      <c r="B965" s="5">
        <v>1</v>
      </c>
      <c r="C965" s="2" t="s">
        <v>2258</v>
      </c>
      <c r="N965" t="str">
        <f t="shared" si="33"/>
        <v xml:space="preserve">'SCL' OR </v>
      </c>
      <c r="O965" t="str">
        <f t="shared" si="32"/>
        <v>WHEN 'SCL' THEN Null</v>
      </c>
    </row>
    <row r="966" spans="1:16" x14ac:dyDescent="0.25">
      <c r="A966" s="5" t="s">
        <v>956</v>
      </c>
      <c r="B966" s="5">
        <v>1</v>
      </c>
      <c r="C966" s="2" t="s">
        <v>2258</v>
      </c>
      <c r="N966" t="str">
        <f t="shared" si="33"/>
        <v xml:space="preserve">'cross' OR </v>
      </c>
      <c r="O966" t="str">
        <f t="shared" si="32"/>
        <v>WHEN 'cross' THEN Null</v>
      </c>
    </row>
    <row r="967" spans="1:16" x14ac:dyDescent="0.25">
      <c r="A967" s="5" t="s">
        <v>957</v>
      </c>
      <c r="B967" s="5">
        <v>1</v>
      </c>
      <c r="C967" s="2" t="s">
        <v>2258</v>
      </c>
      <c r="N967" t="str">
        <f t="shared" si="33"/>
        <v xml:space="preserve">'GE/SC' OR </v>
      </c>
      <c r="O967" t="str">
        <f t="shared" si="32"/>
        <v>WHEN 'GE/SC' THEN Null</v>
      </c>
      <c r="P967" t="str">
        <f>N967&amp;N968&amp;N969&amp;N970&amp;N971</f>
        <v xml:space="preserve">'GE/SC' OR 'PASS-' OR '.' OR 'UNK BOX TR' OR 'FD TRUCK' OR </v>
      </c>
    </row>
    <row r="968" spans="1:16" x14ac:dyDescent="0.25">
      <c r="A968" s="5" t="s">
        <v>958</v>
      </c>
      <c r="B968" s="5">
        <v>1</v>
      </c>
      <c r="C968" s="2" t="s">
        <v>2258</v>
      </c>
      <c r="N968" t="str">
        <f t="shared" si="33"/>
        <v xml:space="preserve">'PASS-' OR </v>
      </c>
      <c r="O968" t="str">
        <f t="shared" si="32"/>
        <v>WHEN 'PASS-' THEN Null</v>
      </c>
    </row>
    <row r="969" spans="1:16" x14ac:dyDescent="0.25">
      <c r="A969" s="5" t="s">
        <v>959</v>
      </c>
      <c r="B969" s="5">
        <v>1</v>
      </c>
      <c r="C969" s="2" t="s">
        <v>2258</v>
      </c>
      <c r="N969" t="str">
        <f t="shared" si="33"/>
        <v xml:space="preserve">'.' OR </v>
      </c>
      <c r="O969" t="str">
        <f t="shared" si="32"/>
        <v>WHEN '.' THEN Null</v>
      </c>
    </row>
    <row r="970" spans="1:16" x14ac:dyDescent="0.25">
      <c r="A970" s="5" t="s">
        <v>960</v>
      </c>
      <c r="B970" s="5">
        <v>1</v>
      </c>
      <c r="C970" s="2" t="s">
        <v>2258</v>
      </c>
      <c r="N970" t="str">
        <f t="shared" si="33"/>
        <v xml:space="preserve">'UNK BOX TR' OR </v>
      </c>
      <c r="O970" t="str">
        <f t="shared" si="32"/>
        <v>WHEN 'UNK BOX TR' THEN Null</v>
      </c>
    </row>
    <row r="971" spans="1:16" x14ac:dyDescent="0.25">
      <c r="A971" s="5" t="s">
        <v>961</v>
      </c>
      <c r="B971" s="5">
        <v>1</v>
      </c>
      <c r="C971" s="2" t="s">
        <v>2258</v>
      </c>
      <c r="N971" t="str">
        <f t="shared" si="33"/>
        <v xml:space="preserve">'FD TRUCK' OR </v>
      </c>
      <c r="O971" t="str">
        <f t="shared" si="32"/>
        <v>WHEN 'FD TRUCK' THEN Null</v>
      </c>
    </row>
    <row r="972" spans="1:16" x14ac:dyDescent="0.25">
      <c r="A972" s="5" t="s">
        <v>962</v>
      </c>
      <c r="B972" s="5">
        <v>1</v>
      </c>
      <c r="C972" s="2" t="s">
        <v>2258</v>
      </c>
      <c r="N972" t="str">
        <f t="shared" si="33"/>
        <v xml:space="preserve">'J1' OR </v>
      </c>
      <c r="O972" t="str">
        <f t="shared" si="32"/>
        <v>WHEN 'J1' THEN Null</v>
      </c>
      <c r="P972" t="str">
        <f>N972&amp;N973&amp;N974&amp;N975&amp;N976</f>
        <v xml:space="preserve">'J1' OR 'f-250' OR '0' OR 'FDNY CHIEF' OR 'TR-Trailer' OR </v>
      </c>
    </row>
    <row r="973" spans="1:16" x14ac:dyDescent="0.25">
      <c r="A973" s="5" t="s">
        <v>963</v>
      </c>
      <c r="B973" s="5">
        <v>1</v>
      </c>
      <c r="C973" s="2" t="s">
        <v>2258</v>
      </c>
      <c r="N973" t="str">
        <f t="shared" si="33"/>
        <v xml:space="preserve">'f-250' OR </v>
      </c>
      <c r="O973" t="str">
        <f t="shared" si="32"/>
        <v>WHEN 'f-250' THEN Null</v>
      </c>
    </row>
    <row r="974" spans="1:16" x14ac:dyDescent="0.25">
      <c r="A974" s="5">
        <v>0</v>
      </c>
      <c r="B974" s="5">
        <v>1</v>
      </c>
      <c r="C974" s="2" t="s">
        <v>2258</v>
      </c>
      <c r="N974" t="str">
        <f t="shared" si="33"/>
        <v xml:space="preserve">'0' OR </v>
      </c>
      <c r="O974" t="str">
        <f t="shared" si="32"/>
        <v>WHEN '0' THEN Null</v>
      </c>
    </row>
    <row r="975" spans="1:16" x14ac:dyDescent="0.25">
      <c r="A975" s="5" t="s">
        <v>964</v>
      </c>
      <c r="B975" s="5">
        <v>1</v>
      </c>
      <c r="C975" s="2" t="s">
        <v>2258</v>
      </c>
      <c r="N975" t="str">
        <f t="shared" si="33"/>
        <v xml:space="preserve">'FDNY CHIEF' OR </v>
      </c>
      <c r="O975" t="str">
        <f t="shared" si="32"/>
        <v>WHEN 'FDNY CHIEF' THEN Null</v>
      </c>
    </row>
    <row r="976" spans="1:16" x14ac:dyDescent="0.25">
      <c r="A976" s="5" t="s">
        <v>965</v>
      </c>
      <c r="B976" s="5">
        <v>1</v>
      </c>
      <c r="C976" s="2" t="s">
        <v>2258</v>
      </c>
      <c r="N976" t="str">
        <f t="shared" si="33"/>
        <v xml:space="preserve">'TR-Trailer' OR </v>
      </c>
      <c r="O976" t="str">
        <f t="shared" si="32"/>
        <v>WHEN 'TR-Trailer' THEN Null</v>
      </c>
    </row>
    <row r="977" spans="1:16" x14ac:dyDescent="0.25">
      <c r="A977" s="5" t="s">
        <v>966</v>
      </c>
      <c r="B977" s="5">
        <v>1</v>
      </c>
      <c r="C977" s="2" t="s">
        <v>2258</v>
      </c>
      <c r="N977" t="str">
        <f t="shared" si="33"/>
        <v xml:space="preserve">'Mecha' OR </v>
      </c>
      <c r="O977" t="str">
        <f t="shared" si="32"/>
        <v>WHEN 'Mecha' THEN Null</v>
      </c>
      <c r="P977" t="str">
        <f>N977&amp;N978&amp;N979&amp;N980&amp;N981</f>
        <v xml:space="preserve">'Mecha' OR 'small' OR 'FLED' OR 'PUMPE' OR '9999' OR </v>
      </c>
    </row>
    <row r="978" spans="1:16" x14ac:dyDescent="0.25">
      <c r="A978" s="5" t="s">
        <v>967</v>
      </c>
      <c r="B978" s="5">
        <v>1</v>
      </c>
      <c r="C978" s="2" t="s">
        <v>2258</v>
      </c>
      <c r="N978" t="str">
        <f t="shared" si="33"/>
        <v xml:space="preserve">'small' OR </v>
      </c>
      <c r="O978" t="str">
        <f t="shared" si="32"/>
        <v>WHEN 'small' THEN Null</v>
      </c>
    </row>
    <row r="979" spans="1:16" x14ac:dyDescent="0.25">
      <c r="A979" s="5" t="s">
        <v>968</v>
      </c>
      <c r="B979" s="5">
        <v>1</v>
      </c>
      <c r="C979" s="2" t="s">
        <v>2258</v>
      </c>
      <c r="N979" t="str">
        <f t="shared" si="33"/>
        <v xml:space="preserve">'FLED' OR </v>
      </c>
      <c r="O979" t="str">
        <f t="shared" si="32"/>
        <v>WHEN 'FLED' THEN Null</v>
      </c>
    </row>
    <row r="980" spans="1:16" x14ac:dyDescent="0.25">
      <c r="A980" s="5" t="s">
        <v>969</v>
      </c>
      <c r="B980" s="5">
        <v>1</v>
      </c>
      <c r="C980" s="2" t="s">
        <v>2258</v>
      </c>
      <c r="N980" t="str">
        <f t="shared" si="33"/>
        <v xml:space="preserve">'PUMPE' OR </v>
      </c>
      <c r="O980" t="str">
        <f t="shared" si="32"/>
        <v>WHEN 'PUMPE' THEN Null</v>
      </c>
    </row>
    <row r="981" spans="1:16" x14ac:dyDescent="0.25">
      <c r="A981" s="5">
        <v>9999</v>
      </c>
      <c r="B981" s="5">
        <v>1</v>
      </c>
      <c r="C981" s="2" t="s">
        <v>2258</v>
      </c>
      <c r="N981" t="str">
        <f t="shared" si="33"/>
        <v xml:space="preserve">'9999' OR </v>
      </c>
      <c r="O981" t="str">
        <f t="shared" si="32"/>
        <v>WHEN '9999' THEN Null</v>
      </c>
    </row>
    <row r="982" spans="1:16" x14ac:dyDescent="0.25">
      <c r="A982" s="5" t="s">
        <v>970</v>
      </c>
      <c r="B982" s="5">
        <v>1</v>
      </c>
      <c r="C982" s="2" t="s">
        <v>2258</v>
      </c>
      <c r="N982" t="str">
        <f t="shared" si="33"/>
        <v xml:space="preserve">'MTR H' OR </v>
      </c>
      <c r="O982" t="str">
        <f t="shared" si="32"/>
        <v>WHEN 'MTR H' THEN Null</v>
      </c>
      <c r="P982" t="str">
        <f>N982&amp;N983&amp;N984&amp;N985&amp;N986</f>
        <v xml:space="preserve">'MTR H' OR 'Yamaha' OR 'TIR' OR 'DEMA-' OR 'A,n' OR </v>
      </c>
    </row>
    <row r="983" spans="1:16" x14ac:dyDescent="0.25">
      <c r="A983" s="5" t="s">
        <v>971</v>
      </c>
      <c r="B983" s="5">
        <v>1</v>
      </c>
      <c r="C983" s="2" t="s">
        <v>2258</v>
      </c>
      <c r="N983" t="str">
        <f t="shared" si="33"/>
        <v xml:space="preserve">'Yamaha' OR </v>
      </c>
      <c r="O983" t="str">
        <f t="shared" si="32"/>
        <v>WHEN 'Yamaha' THEN Null</v>
      </c>
    </row>
    <row r="984" spans="1:16" x14ac:dyDescent="0.25">
      <c r="A984" s="5" t="s">
        <v>972</v>
      </c>
      <c r="B984" s="5">
        <v>1</v>
      </c>
      <c r="C984" s="2" t="s">
        <v>2258</v>
      </c>
      <c r="N984" t="str">
        <f t="shared" si="33"/>
        <v xml:space="preserve">'TIR' OR </v>
      </c>
      <c r="O984" t="str">
        <f t="shared" si="32"/>
        <v>WHEN 'TIR' THEN Null</v>
      </c>
    </row>
    <row r="985" spans="1:16" x14ac:dyDescent="0.25">
      <c r="A985" s="5" t="s">
        <v>973</v>
      </c>
      <c r="B985" s="5">
        <v>1</v>
      </c>
      <c r="C985" s="2" t="s">
        <v>2258</v>
      </c>
      <c r="N985" t="str">
        <f t="shared" si="33"/>
        <v xml:space="preserve">'DEMA-' OR </v>
      </c>
      <c r="O985" t="str">
        <f t="shared" si="32"/>
        <v>WHEN 'DEMA-' THEN Null</v>
      </c>
    </row>
    <row r="986" spans="1:16" x14ac:dyDescent="0.25">
      <c r="A986" s="5" t="s">
        <v>974</v>
      </c>
      <c r="B986" s="5">
        <v>1</v>
      </c>
      <c r="C986" s="2" t="s">
        <v>2258</v>
      </c>
      <c r="N986" t="str">
        <f t="shared" si="33"/>
        <v xml:space="preserve">'A,n' OR </v>
      </c>
      <c r="O986" t="str">
        <f t="shared" si="32"/>
        <v>WHEN 'A,n' THEN Null</v>
      </c>
    </row>
    <row r="987" spans="1:16" x14ac:dyDescent="0.25">
      <c r="A987" s="5" t="s">
        <v>975</v>
      </c>
      <c r="B987" s="5">
        <v>1</v>
      </c>
      <c r="C987" s="2" t="s">
        <v>2258</v>
      </c>
      <c r="N987" t="str">
        <f t="shared" si="33"/>
        <v xml:space="preserve">'COMMERICIA' OR </v>
      </c>
      <c r="O987" t="str">
        <f t="shared" si="32"/>
        <v>WHEN 'COMMERICIA' THEN Null</v>
      </c>
      <c r="P987" t="str">
        <f>N987&amp;N988&amp;N989&amp;N990&amp;N991</f>
        <v xml:space="preserve">'COMMERICIA' OR 'NYPD Traff' OR 'scooc' OR 'UHUAL' OR 'POSTO' OR </v>
      </c>
    </row>
    <row r="988" spans="1:16" x14ac:dyDescent="0.25">
      <c r="A988" s="5" t="s">
        <v>976</v>
      </c>
      <c r="B988" s="5">
        <v>1</v>
      </c>
      <c r="C988" s="2" t="s">
        <v>2258</v>
      </c>
      <c r="N988" t="str">
        <f t="shared" si="33"/>
        <v xml:space="preserve">'NYPD Traff' OR </v>
      </c>
      <c r="O988" t="str">
        <f t="shared" si="32"/>
        <v>WHEN 'NYPD Traff' THEN Null</v>
      </c>
    </row>
    <row r="989" spans="1:16" x14ac:dyDescent="0.25">
      <c r="A989" s="5" t="s">
        <v>977</v>
      </c>
      <c r="B989" s="5">
        <v>1</v>
      </c>
      <c r="C989" s="2" t="s">
        <v>2258</v>
      </c>
      <c r="N989" t="str">
        <f t="shared" si="33"/>
        <v xml:space="preserve">'scooc' OR </v>
      </c>
      <c r="O989" t="str">
        <f t="shared" si="32"/>
        <v>WHEN 'scooc' THEN Null</v>
      </c>
    </row>
    <row r="990" spans="1:16" x14ac:dyDescent="0.25">
      <c r="A990" s="5" t="s">
        <v>978</v>
      </c>
      <c r="B990" s="5">
        <v>1</v>
      </c>
      <c r="C990" s="2" t="s">
        <v>2258</v>
      </c>
      <c r="N990" t="str">
        <f t="shared" si="33"/>
        <v xml:space="preserve">'UHUAL' OR </v>
      </c>
      <c r="O990" t="str">
        <f t="shared" si="32"/>
        <v>WHEN 'UHUAL' THEN Null</v>
      </c>
    </row>
    <row r="991" spans="1:16" x14ac:dyDescent="0.25">
      <c r="A991" s="5" t="s">
        <v>979</v>
      </c>
      <c r="B991" s="5">
        <v>1</v>
      </c>
      <c r="C991" s="2" t="s">
        <v>2258</v>
      </c>
      <c r="N991" t="str">
        <f t="shared" si="33"/>
        <v xml:space="preserve">'POSTO' OR </v>
      </c>
      <c r="O991" t="str">
        <f t="shared" si="32"/>
        <v>WHEN 'POSTO' THEN Null</v>
      </c>
    </row>
    <row r="992" spans="1:16" x14ac:dyDescent="0.25">
      <c r="A992" s="5" t="s">
        <v>980</v>
      </c>
      <c r="B992" s="5">
        <v>1</v>
      </c>
      <c r="C992" s="2" t="s">
        <v>2258</v>
      </c>
      <c r="N992" t="str">
        <f t="shared" si="33"/>
        <v xml:space="preserve">'KP160' OR </v>
      </c>
      <c r="O992" t="str">
        <f t="shared" si="32"/>
        <v>WHEN 'KP160' THEN Null</v>
      </c>
      <c r="P992" t="str">
        <f>N992&amp;N993&amp;N994&amp;N995&amp;N996</f>
        <v xml:space="preserve">'KP160' OR 'CONTR' OR 'REVEL scoo' OR 'moter' OR 'MOVING TRU' OR </v>
      </c>
    </row>
    <row r="993" spans="1:16" x14ac:dyDescent="0.25">
      <c r="A993" s="5" t="s">
        <v>981</v>
      </c>
      <c r="B993" s="5">
        <v>1</v>
      </c>
      <c r="C993" s="2" t="s">
        <v>2258</v>
      </c>
      <c r="N993" t="str">
        <f t="shared" si="33"/>
        <v xml:space="preserve">'CONTR' OR </v>
      </c>
      <c r="O993" t="str">
        <f t="shared" si="32"/>
        <v>WHEN 'CONTR' THEN Null</v>
      </c>
    </row>
    <row r="994" spans="1:16" x14ac:dyDescent="0.25">
      <c r="A994" s="5" t="s">
        <v>982</v>
      </c>
      <c r="B994" s="5">
        <v>1</v>
      </c>
      <c r="C994" s="2" t="s">
        <v>2258</v>
      </c>
      <c r="N994" t="str">
        <f t="shared" si="33"/>
        <v xml:space="preserve">'REVEL scoo' OR </v>
      </c>
      <c r="O994" t="str">
        <f t="shared" si="32"/>
        <v>WHEN 'REVEL scoo' THEN Null</v>
      </c>
    </row>
    <row r="995" spans="1:16" x14ac:dyDescent="0.25">
      <c r="A995" s="5" t="s">
        <v>983</v>
      </c>
      <c r="B995" s="5">
        <v>1</v>
      </c>
      <c r="C995" s="2" t="s">
        <v>2258</v>
      </c>
      <c r="N995" t="str">
        <f t="shared" si="33"/>
        <v xml:space="preserve">'moter' OR </v>
      </c>
      <c r="O995" t="str">
        <f t="shared" si="32"/>
        <v>WHEN 'moter' THEN Null</v>
      </c>
    </row>
    <row r="996" spans="1:16" x14ac:dyDescent="0.25">
      <c r="A996" s="5" t="s">
        <v>984</v>
      </c>
      <c r="B996" s="5">
        <v>1</v>
      </c>
      <c r="C996" s="2" t="s">
        <v>2258</v>
      </c>
      <c r="N996" t="str">
        <f t="shared" si="33"/>
        <v xml:space="preserve">'MOVING TRU' OR </v>
      </c>
      <c r="O996" t="str">
        <f t="shared" si="32"/>
        <v>WHEN 'MOVING TRU' THEN Null</v>
      </c>
    </row>
    <row r="997" spans="1:16" x14ac:dyDescent="0.25">
      <c r="A997" s="5" t="s">
        <v>985</v>
      </c>
      <c r="B997" s="5">
        <v>1</v>
      </c>
      <c r="C997" s="2" t="s">
        <v>2258</v>
      </c>
      <c r="N997" t="str">
        <f t="shared" si="33"/>
        <v xml:space="preserve">'USPS TRUC,' OR </v>
      </c>
      <c r="O997" t="str">
        <f t="shared" si="32"/>
        <v>WHEN 'USPS TRUC,' THEN Null</v>
      </c>
      <c r="P997" t="str">
        <f>N997&amp;N998&amp;N999&amp;N1000&amp;N1001</f>
        <v xml:space="preserve">'USPS TRUC,' OR 'e tow' OR 'FORD AMBUL' OR 'Flat bed t' OR 'MINI VAHN' OR </v>
      </c>
    </row>
    <row r="998" spans="1:16" x14ac:dyDescent="0.25">
      <c r="A998" s="5" t="s">
        <v>986</v>
      </c>
      <c r="B998" s="5">
        <v>1</v>
      </c>
      <c r="C998" s="2" t="s">
        <v>2258</v>
      </c>
      <c r="N998" t="str">
        <f t="shared" si="33"/>
        <v xml:space="preserve">'e tow' OR </v>
      </c>
      <c r="O998" t="str">
        <f t="shared" si="32"/>
        <v>WHEN 'e tow' THEN Null</v>
      </c>
    </row>
    <row r="999" spans="1:16" x14ac:dyDescent="0.25">
      <c r="A999" s="5" t="s">
        <v>987</v>
      </c>
      <c r="B999" s="5">
        <v>1</v>
      </c>
      <c r="C999" s="2" t="s">
        <v>2258</v>
      </c>
      <c r="N999" t="str">
        <f t="shared" si="33"/>
        <v xml:space="preserve">'FORD AMBUL' OR </v>
      </c>
      <c r="O999" t="str">
        <f t="shared" si="32"/>
        <v>WHEN 'FORD AMBUL' THEN Null</v>
      </c>
    </row>
    <row r="1000" spans="1:16" x14ac:dyDescent="0.25">
      <c r="A1000" s="5" t="s">
        <v>988</v>
      </c>
      <c r="B1000" s="5">
        <v>1</v>
      </c>
      <c r="C1000" s="2" t="s">
        <v>2258</v>
      </c>
      <c r="N1000" t="str">
        <f t="shared" si="33"/>
        <v xml:space="preserve">'Flat bed t' OR </v>
      </c>
      <c r="O1000" t="str">
        <f t="shared" si="32"/>
        <v>WHEN 'Flat bed t' THEN Null</v>
      </c>
    </row>
    <row r="1001" spans="1:16" x14ac:dyDescent="0.25">
      <c r="A1001" s="5" t="s">
        <v>989</v>
      </c>
      <c r="B1001" s="5">
        <v>1</v>
      </c>
      <c r="C1001" s="2" t="s">
        <v>2258</v>
      </c>
      <c r="N1001" t="str">
        <f t="shared" si="33"/>
        <v xml:space="preserve">'MINI VAHN' OR </v>
      </c>
      <c r="O1001" t="str">
        <f t="shared" si="32"/>
        <v>WHEN 'MINI VAHN' THEN Null</v>
      </c>
    </row>
    <row r="1002" spans="1:16" x14ac:dyDescent="0.25">
      <c r="A1002" s="5">
        <v>7</v>
      </c>
      <c r="B1002" s="5">
        <v>1</v>
      </c>
      <c r="C1002" s="2" t="s">
        <v>2258</v>
      </c>
      <c r="N1002" t="str">
        <f t="shared" si="33"/>
        <v xml:space="preserve">'7' OR </v>
      </c>
      <c r="O1002" t="str">
        <f t="shared" si="32"/>
        <v>WHEN '7' THEN Null</v>
      </c>
      <c r="P1002" t="str">
        <f>N1002&amp;N1003&amp;N1004&amp;N1005&amp;N1006</f>
        <v xml:space="preserve">'7' OR 'G AMB' OR 'USP M' OR 'School van' OR 'NYC M' OR </v>
      </c>
    </row>
    <row r="1003" spans="1:16" x14ac:dyDescent="0.25">
      <c r="A1003" s="5" t="s">
        <v>990</v>
      </c>
      <c r="B1003" s="5">
        <v>1</v>
      </c>
      <c r="C1003" s="2" t="s">
        <v>2258</v>
      </c>
      <c r="N1003" t="str">
        <f t="shared" si="33"/>
        <v xml:space="preserve">'G AMB' OR </v>
      </c>
      <c r="O1003" t="str">
        <f t="shared" si="32"/>
        <v>WHEN 'G AMB' THEN Null</v>
      </c>
    </row>
    <row r="1004" spans="1:16" x14ac:dyDescent="0.25">
      <c r="A1004" s="5" t="s">
        <v>991</v>
      </c>
      <c r="B1004" s="5">
        <v>1</v>
      </c>
      <c r="C1004" s="2" t="s">
        <v>2258</v>
      </c>
      <c r="N1004" t="str">
        <f t="shared" si="33"/>
        <v xml:space="preserve">'USP M' OR </v>
      </c>
      <c r="O1004" t="str">
        <f t="shared" si="32"/>
        <v>WHEN 'USP M' THEN Null</v>
      </c>
    </row>
    <row r="1005" spans="1:16" x14ac:dyDescent="0.25">
      <c r="A1005" s="5" t="s">
        <v>992</v>
      </c>
      <c r="B1005" s="5">
        <v>1</v>
      </c>
      <c r="C1005" s="2" t="s">
        <v>2258</v>
      </c>
      <c r="N1005" t="str">
        <f t="shared" si="33"/>
        <v xml:space="preserve">'School van' OR </v>
      </c>
      <c r="O1005" t="str">
        <f t="shared" si="32"/>
        <v>WHEN 'School van' THEN Null</v>
      </c>
    </row>
    <row r="1006" spans="1:16" x14ac:dyDescent="0.25">
      <c r="A1006" s="5" t="s">
        <v>993</v>
      </c>
      <c r="B1006" s="5">
        <v>1</v>
      </c>
      <c r="C1006" s="2" t="s">
        <v>2258</v>
      </c>
      <c r="N1006" t="str">
        <f t="shared" si="33"/>
        <v xml:space="preserve">'NYC M' OR </v>
      </c>
      <c r="O1006" t="str">
        <f t="shared" si="32"/>
        <v>WHEN 'NYC M' THEN Null</v>
      </c>
    </row>
    <row r="1007" spans="1:16" x14ac:dyDescent="0.25">
      <c r="A1007" s="5" t="s">
        <v>994</v>
      </c>
      <c r="B1007" s="5">
        <v>1</v>
      </c>
      <c r="C1007" s="2" t="s">
        <v>1181</v>
      </c>
      <c r="N1007" t="str">
        <f t="shared" si="33"/>
        <v xml:space="preserve">'CHASSIS &amp;' OR </v>
      </c>
      <c r="O1007" t="str">
        <f t="shared" si="32"/>
        <v>WHEN 'CHASSIS &amp;' THEN 'Small Commercial Trucks - Flatbed &amp; Chassis Cab'</v>
      </c>
      <c r="P1007" t="str">
        <f>N1007&amp;N1008&amp;N1009&amp;N1010&amp;N1011</f>
        <v xml:space="preserve">'CHASSIS &amp;' OR 'e bike uni' OR 'VAN/B' OR 'LSA' OR 'Kubota bac' OR </v>
      </c>
    </row>
    <row r="1008" spans="1:16" x14ac:dyDescent="0.25">
      <c r="A1008" s="5" t="s">
        <v>995</v>
      </c>
      <c r="B1008" s="5">
        <v>1</v>
      </c>
      <c r="C1008" s="2" t="s">
        <v>1202</v>
      </c>
      <c r="N1008" t="str">
        <f t="shared" si="33"/>
        <v xml:space="preserve">'e bike uni' OR </v>
      </c>
      <c r="O1008" t="str">
        <f t="shared" si="32"/>
        <v>WHEN 'e bike uni' THEN 'Mopeds, Motorized Scooters &amp; Similar'</v>
      </c>
    </row>
    <row r="1009" spans="1:16" x14ac:dyDescent="0.25">
      <c r="A1009" s="5" t="s">
        <v>996</v>
      </c>
      <c r="B1009" s="5">
        <v>1</v>
      </c>
      <c r="C1009" s="2" t="s">
        <v>8</v>
      </c>
      <c r="N1009" t="str">
        <f t="shared" si="33"/>
        <v xml:space="preserve">'VAN/B' OR </v>
      </c>
      <c r="O1009" t="str">
        <f t="shared" si="32"/>
        <v>WHEN 'VAN/B' THEN 'Van'</v>
      </c>
    </row>
    <row r="1010" spans="1:16" x14ac:dyDescent="0.25">
      <c r="A1010" s="5" t="s">
        <v>997</v>
      </c>
      <c r="B1010" s="5">
        <v>1</v>
      </c>
      <c r="C1010" s="2" t="s">
        <v>2258</v>
      </c>
      <c r="N1010" t="str">
        <f t="shared" si="33"/>
        <v xml:space="preserve">'LSA' OR </v>
      </c>
      <c r="O1010" t="str">
        <f t="shared" si="32"/>
        <v>WHEN 'LSA' THEN Null</v>
      </c>
    </row>
    <row r="1011" spans="1:16" x14ac:dyDescent="0.25">
      <c r="A1011" s="5" t="s">
        <v>998</v>
      </c>
      <c r="B1011" s="5">
        <v>1</v>
      </c>
      <c r="C1011" s="2" t="s">
        <v>2258</v>
      </c>
      <c r="N1011" t="str">
        <f t="shared" si="33"/>
        <v xml:space="preserve">'Kubota bac' OR </v>
      </c>
      <c r="O1011" t="str">
        <f t="shared" si="32"/>
        <v>WHEN 'Kubota bac' THEN Null</v>
      </c>
    </row>
    <row r="1012" spans="1:16" x14ac:dyDescent="0.25">
      <c r="A1012" s="5" t="s">
        <v>999</v>
      </c>
      <c r="B1012" s="5">
        <v>1</v>
      </c>
      <c r="C1012" s="2" t="s">
        <v>2258</v>
      </c>
      <c r="N1012" t="str">
        <f t="shared" si="33"/>
        <v xml:space="preserve">'VERZION VA' OR </v>
      </c>
      <c r="O1012" t="str">
        <f t="shared" si="32"/>
        <v>WHEN 'VERZION VA' THEN Null</v>
      </c>
      <c r="P1012" t="str">
        <f>N1012&amp;N1013&amp;N1014&amp;N1015&amp;N1016</f>
        <v xml:space="preserve">'VERZION VA' OR 'Ram Promas' OR 'UNKN' OR 'NYC a' OR 'conta' OR </v>
      </c>
    </row>
    <row r="1013" spans="1:16" x14ac:dyDescent="0.25">
      <c r="A1013" s="5" t="s">
        <v>1000</v>
      </c>
      <c r="B1013" s="5">
        <v>1</v>
      </c>
      <c r="C1013" s="2" t="s">
        <v>2258</v>
      </c>
      <c r="N1013" t="str">
        <f t="shared" si="33"/>
        <v xml:space="preserve">'Ram Promas' OR </v>
      </c>
      <c r="O1013" t="str">
        <f t="shared" si="32"/>
        <v>WHEN 'Ram Promas' THEN Null</v>
      </c>
    </row>
    <row r="1014" spans="1:16" x14ac:dyDescent="0.25">
      <c r="A1014" s="5" t="s">
        <v>1001</v>
      </c>
      <c r="B1014" s="5">
        <v>1</v>
      </c>
      <c r="C1014" s="2" t="s">
        <v>2258</v>
      </c>
      <c r="N1014" t="str">
        <f t="shared" si="33"/>
        <v xml:space="preserve">'UNKN' OR </v>
      </c>
      <c r="O1014" t="str">
        <f t="shared" si="32"/>
        <v>WHEN 'UNKN' THEN Null</v>
      </c>
    </row>
    <row r="1015" spans="1:16" x14ac:dyDescent="0.25">
      <c r="A1015" s="5" t="s">
        <v>1002</v>
      </c>
      <c r="B1015" s="5">
        <v>1</v>
      </c>
      <c r="C1015" s="2" t="s">
        <v>2258</v>
      </c>
      <c r="N1015" t="str">
        <f t="shared" si="33"/>
        <v xml:space="preserve">'NYC a' OR </v>
      </c>
      <c r="O1015" t="str">
        <f t="shared" si="32"/>
        <v>WHEN 'NYC a' THEN Null</v>
      </c>
    </row>
    <row r="1016" spans="1:16" x14ac:dyDescent="0.25">
      <c r="A1016" s="5" t="s">
        <v>1003</v>
      </c>
      <c r="B1016" s="5">
        <v>1</v>
      </c>
      <c r="C1016" s="2" t="s">
        <v>2258</v>
      </c>
      <c r="N1016" t="str">
        <f t="shared" si="33"/>
        <v xml:space="preserve">'conta' OR </v>
      </c>
      <c r="O1016" t="str">
        <f t="shared" si="32"/>
        <v>WHEN 'conta' THEN Null</v>
      </c>
    </row>
    <row r="1017" spans="1:16" x14ac:dyDescent="0.25">
      <c r="A1017" s="5" t="s">
        <v>1004</v>
      </c>
      <c r="B1017" s="5">
        <v>1</v>
      </c>
      <c r="C1017" s="2" t="s">
        <v>2258</v>
      </c>
      <c r="N1017" t="str">
        <f t="shared" si="33"/>
        <v xml:space="preserve">'Grail' OR </v>
      </c>
      <c r="O1017" t="str">
        <f t="shared" si="32"/>
        <v>WHEN 'Grail' THEN Null</v>
      </c>
      <c r="P1017" t="str">
        <f>N1017&amp;N1018&amp;N1019&amp;N1020&amp;N1021</f>
        <v xml:space="preserve">'Grail' OR 'Dept Tow t' OR 'SEMI TRUCK' OR 'TAN P' OR 'YALE' OR </v>
      </c>
    </row>
    <row r="1018" spans="1:16" x14ac:dyDescent="0.25">
      <c r="A1018" s="5" t="s">
        <v>1005</v>
      </c>
      <c r="B1018" s="5">
        <v>1</v>
      </c>
      <c r="C1018" s="2" t="s">
        <v>1182</v>
      </c>
      <c r="N1018" t="str">
        <f t="shared" si="33"/>
        <v xml:space="preserve">'Dept Tow t' OR </v>
      </c>
      <c r="O1018" t="str">
        <f t="shared" si="32"/>
        <v>WHEN 'Dept Tow t' THEN 'Tow Trucks'</v>
      </c>
    </row>
    <row r="1019" spans="1:16" x14ac:dyDescent="0.25">
      <c r="A1019" s="5" t="s">
        <v>1006</v>
      </c>
      <c r="B1019" s="5">
        <v>1</v>
      </c>
      <c r="C1019" s="2" t="s">
        <v>1184</v>
      </c>
      <c r="N1019" t="str">
        <f t="shared" si="33"/>
        <v xml:space="preserve">'SEMI TRUCK' OR </v>
      </c>
      <c r="O1019" t="str">
        <f t="shared" si="32"/>
        <v>WHEN 'SEMI TRUCK' THEN 'Large Cargo Vehicles'</v>
      </c>
    </row>
    <row r="1020" spans="1:16" x14ac:dyDescent="0.25">
      <c r="A1020" s="5" t="s">
        <v>1007</v>
      </c>
      <c r="B1020" s="5">
        <v>1</v>
      </c>
      <c r="C1020" s="2" t="s">
        <v>2258</v>
      </c>
      <c r="N1020" t="str">
        <f t="shared" si="33"/>
        <v xml:space="preserve">'TAN P' OR </v>
      </c>
      <c r="O1020" t="str">
        <f t="shared" si="32"/>
        <v>WHEN 'TAN P' THEN Null</v>
      </c>
    </row>
    <row r="1021" spans="1:16" x14ac:dyDescent="0.25">
      <c r="A1021" s="5" t="s">
        <v>1008</v>
      </c>
      <c r="B1021" s="5">
        <v>1</v>
      </c>
      <c r="C1021" s="2" t="s">
        <v>2258</v>
      </c>
      <c r="N1021" t="str">
        <f t="shared" si="33"/>
        <v xml:space="preserve">'YALE' OR </v>
      </c>
      <c r="O1021" t="str">
        <f t="shared" si="32"/>
        <v>WHEN 'YALE' THEN Null</v>
      </c>
    </row>
    <row r="1022" spans="1:16" x14ac:dyDescent="0.25">
      <c r="A1022" s="5" t="s">
        <v>1009</v>
      </c>
      <c r="B1022" s="5">
        <v>1</v>
      </c>
      <c r="C1022" s="2" t="s">
        <v>1185</v>
      </c>
      <c r="N1022" t="str">
        <f t="shared" si="33"/>
        <v xml:space="preserve">'UPS M' OR </v>
      </c>
      <c r="O1022" t="str">
        <f t="shared" si="32"/>
        <v>WHEN 'UPS M' THEN 'Small Cargo Vehicles'</v>
      </c>
      <c r="P1022" t="str">
        <f>N1022&amp;N1023&amp;N1024&amp;N1025&amp;N1026</f>
        <v xml:space="preserve">'UPS M' OR 'POLICE VEH' OR 'charter bu' OR '''lime mope' OR 'TTAILER' OR </v>
      </c>
    </row>
    <row r="1023" spans="1:16" x14ac:dyDescent="0.25">
      <c r="A1023" s="5" t="s">
        <v>1010</v>
      </c>
      <c r="B1023" s="5">
        <v>1</v>
      </c>
      <c r="C1023" s="2" t="s">
        <v>1192</v>
      </c>
      <c r="N1023" t="str">
        <f t="shared" si="33"/>
        <v xml:space="preserve">'POLICE VEH' OR </v>
      </c>
      <c r="O1023" t="str">
        <f t="shared" si="32"/>
        <v>WHEN 'POLICE VEH' THEN 'Police'</v>
      </c>
    </row>
    <row r="1024" spans="1:16" x14ac:dyDescent="0.25">
      <c r="A1024" s="5" t="s">
        <v>1011</v>
      </c>
      <c r="B1024" s="5">
        <v>1</v>
      </c>
      <c r="C1024" s="2" t="s">
        <v>2258</v>
      </c>
      <c r="N1024" t="str">
        <f t="shared" si="33"/>
        <v xml:space="preserve">'charter bu' OR </v>
      </c>
      <c r="O1024" t="str">
        <f t="shared" si="32"/>
        <v>WHEN 'charter bu' THEN Null</v>
      </c>
    </row>
    <row r="1025" spans="1:16" x14ac:dyDescent="0.25">
      <c r="A1025" s="5" t="s">
        <v>1012</v>
      </c>
      <c r="B1025" s="5">
        <v>1</v>
      </c>
      <c r="C1025" s="2" t="s">
        <v>2258</v>
      </c>
      <c r="N1025" t="str">
        <f t="shared" si="33"/>
        <v xml:space="preserve">'''lime mope' OR </v>
      </c>
      <c r="O1025" t="str">
        <f t="shared" si="32"/>
        <v>WHEN '''lime mope' THEN Null</v>
      </c>
    </row>
    <row r="1026" spans="1:16" x14ac:dyDescent="0.25">
      <c r="A1026" s="5" t="s">
        <v>1013</v>
      </c>
      <c r="B1026" s="5">
        <v>1</v>
      </c>
      <c r="C1026" s="2" t="s">
        <v>1187</v>
      </c>
      <c r="N1026" t="str">
        <f t="shared" si="33"/>
        <v xml:space="preserve">'TTAILER' OR </v>
      </c>
      <c r="O1026" t="str">
        <f t="shared" ref="O1026:O1089" si="34">IF(NOT(ISBLANK(C1026)),IF(NOT(C1026="NULL"),"WHEN '"&amp;A1026&amp;"' THEN '"&amp;C1026&amp;"'","WHEN '"&amp;A1026&amp;"' THEN "&amp;C1026&amp;""),"")</f>
        <v>WHEN 'TTAILER' THEN 'Trailers'</v>
      </c>
    </row>
    <row r="1027" spans="1:16" x14ac:dyDescent="0.25">
      <c r="A1027" s="5" t="s">
        <v>1014</v>
      </c>
      <c r="B1027" s="5">
        <v>1</v>
      </c>
      <c r="C1027" s="2" t="s">
        <v>1196</v>
      </c>
      <c r="N1027" t="str">
        <f t="shared" ref="N1027:N1090" si="35">IF(NOT(ISBLANK(C1027)),"'"&amp;A1027&amp;"' OR ","")</f>
        <v xml:space="preserve">'GOLF CAR' OR </v>
      </c>
      <c r="O1027" t="str">
        <f t="shared" si="34"/>
        <v>WHEN 'GOLF CAR' THEN 'Carryall, Golf Carts &amp; Similar'</v>
      </c>
      <c r="P1027" t="str">
        <f>N1027&amp;N1028&amp;N1029&amp;N1030&amp;N1031</f>
        <v xml:space="preserve">'GOLF CAR' OR 'crane boom' OR 'WORKH' OR 'Farm Vehicle' OR 'push' OR </v>
      </c>
    </row>
    <row r="1028" spans="1:16" x14ac:dyDescent="0.25">
      <c r="A1028" s="5" t="s">
        <v>1015</v>
      </c>
      <c r="B1028" s="5">
        <v>1</v>
      </c>
      <c r="C1028" s="2" t="s">
        <v>1179</v>
      </c>
      <c r="N1028" t="str">
        <f t="shared" si="35"/>
        <v xml:space="preserve">'crane boom' OR </v>
      </c>
      <c r="O1028" t="str">
        <f t="shared" si="34"/>
        <v>WHEN 'crane boom' THEN 'Construction'</v>
      </c>
    </row>
    <row r="1029" spans="1:16" x14ac:dyDescent="0.25">
      <c r="A1029" s="5" t="s">
        <v>1016</v>
      </c>
      <c r="B1029" s="5">
        <v>1</v>
      </c>
      <c r="C1029" s="2" t="s">
        <v>2258</v>
      </c>
      <c r="N1029" t="str">
        <f t="shared" si="35"/>
        <v xml:space="preserve">'WORKH' OR </v>
      </c>
      <c r="O1029" t="str">
        <f t="shared" si="34"/>
        <v>WHEN 'WORKH' THEN Null</v>
      </c>
    </row>
    <row r="1030" spans="1:16" x14ac:dyDescent="0.25">
      <c r="A1030" s="5" t="s">
        <v>1017</v>
      </c>
      <c r="B1030" s="5">
        <v>1</v>
      </c>
      <c r="C1030" s="2" t="s">
        <v>1189</v>
      </c>
      <c r="N1030" t="str">
        <f t="shared" si="35"/>
        <v xml:space="preserve">'Farm Vehicle' OR </v>
      </c>
      <c r="O1030" t="str">
        <f t="shared" si="34"/>
        <v>WHEN 'Farm Vehicle' THEN 'Agriculture'</v>
      </c>
    </row>
    <row r="1031" spans="1:16" x14ac:dyDescent="0.25">
      <c r="A1031" s="5" t="s">
        <v>1018</v>
      </c>
      <c r="B1031" s="5">
        <v>1</v>
      </c>
      <c r="C1031" s="2" t="s">
        <v>2258</v>
      </c>
      <c r="N1031" t="str">
        <f t="shared" si="35"/>
        <v xml:space="preserve">'push' OR </v>
      </c>
      <c r="O1031" t="str">
        <f t="shared" si="34"/>
        <v>WHEN 'push' THEN Null</v>
      </c>
    </row>
    <row r="1032" spans="1:16" x14ac:dyDescent="0.25">
      <c r="A1032" s="5" t="s">
        <v>1019</v>
      </c>
      <c r="B1032" s="5">
        <v>1</v>
      </c>
      <c r="C1032" s="2" t="s">
        <v>2258</v>
      </c>
      <c r="N1032" t="str">
        <f t="shared" si="35"/>
        <v xml:space="preserve">'Comix' OR </v>
      </c>
      <c r="O1032" t="str">
        <f t="shared" si="34"/>
        <v>WHEN 'Comix' THEN Null</v>
      </c>
      <c r="P1032" t="str">
        <f>N1032&amp;N1033&amp;N1034&amp;N1035&amp;N1036</f>
        <v xml:space="preserve">'Comix' OR 'Yamah' OR '250-3' OR 'CUSHM' OR 'ukn' OR </v>
      </c>
    </row>
    <row r="1033" spans="1:16" x14ac:dyDescent="0.25">
      <c r="A1033" s="5" t="s">
        <v>1020</v>
      </c>
      <c r="B1033" s="5">
        <v>1</v>
      </c>
      <c r="C1033" s="2" t="s">
        <v>2258</v>
      </c>
      <c r="N1033" t="str">
        <f t="shared" si="35"/>
        <v xml:space="preserve">'Yamah' OR </v>
      </c>
      <c r="O1033" t="str">
        <f t="shared" si="34"/>
        <v>WHEN 'Yamah' THEN Null</v>
      </c>
    </row>
    <row r="1034" spans="1:16" x14ac:dyDescent="0.25">
      <c r="A1034" s="5" t="s">
        <v>1021</v>
      </c>
      <c r="B1034" s="5">
        <v>1</v>
      </c>
      <c r="C1034" s="2" t="s">
        <v>2258</v>
      </c>
      <c r="N1034" t="str">
        <f t="shared" si="35"/>
        <v xml:space="preserve">'250-3' OR </v>
      </c>
      <c r="O1034" t="str">
        <f t="shared" si="34"/>
        <v>WHEN '250-3' THEN Null</v>
      </c>
    </row>
    <row r="1035" spans="1:16" x14ac:dyDescent="0.25">
      <c r="A1035" s="5" t="s">
        <v>1022</v>
      </c>
      <c r="B1035" s="5">
        <v>1</v>
      </c>
      <c r="C1035" s="2" t="s">
        <v>2258</v>
      </c>
      <c r="N1035" t="str">
        <f t="shared" si="35"/>
        <v xml:space="preserve">'CUSHM' OR </v>
      </c>
      <c r="O1035" t="str">
        <f t="shared" si="34"/>
        <v>WHEN 'CUSHM' THEN Null</v>
      </c>
    </row>
    <row r="1036" spans="1:16" x14ac:dyDescent="0.25">
      <c r="A1036" s="5" t="s">
        <v>1023</v>
      </c>
      <c r="B1036" s="5">
        <v>1</v>
      </c>
      <c r="C1036" s="2" t="s">
        <v>2258</v>
      </c>
      <c r="N1036" t="str">
        <f t="shared" si="35"/>
        <v xml:space="preserve">'ukn' OR </v>
      </c>
      <c r="O1036" t="str">
        <f t="shared" si="34"/>
        <v>WHEN 'ukn' THEN Null</v>
      </c>
    </row>
    <row r="1037" spans="1:16" x14ac:dyDescent="0.25">
      <c r="A1037" s="5" t="s">
        <v>1024</v>
      </c>
      <c r="B1037" s="5">
        <v>1</v>
      </c>
      <c r="C1037" s="2" t="s">
        <v>7</v>
      </c>
      <c r="N1037" t="str">
        <f t="shared" si="35"/>
        <v xml:space="preserve">'YELLOW BUS' OR </v>
      </c>
      <c r="O1037" t="str">
        <f t="shared" si="34"/>
        <v>WHEN 'YELLOW BUS' THEN 'Bus'</v>
      </c>
      <c r="P1037" t="str">
        <f>N1037&amp;N1038&amp;N1039&amp;N1040&amp;N1041</f>
        <v xml:space="preserve">'YELLOW BUS' OR 'Usaa' OR 'SMYELLSCHO' OR 'FDNY EMS#1' OR 'atv p' OR </v>
      </c>
    </row>
    <row r="1038" spans="1:16" x14ac:dyDescent="0.25">
      <c r="A1038" s="5" t="s">
        <v>1025</v>
      </c>
      <c r="B1038" s="5">
        <v>1</v>
      </c>
      <c r="C1038" s="2" t="s">
        <v>2258</v>
      </c>
      <c r="N1038" t="str">
        <f t="shared" si="35"/>
        <v xml:space="preserve">'Usaa' OR </v>
      </c>
      <c r="O1038" t="str">
        <f t="shared" si="34"/>
        <v>WHEN 'Usaa' THEN Null</v>
      </c>
    </row>
    <row r="1039" spans="1:16" x14ac:dyDescent="0.25">
      <c r="A1039" s="5" t="s">
        <v>1026</v>
      </c>
      <c r="B1039" s="5">
        <v>1</v>
      </c>
      <c r="C1039" s="2" t="s">
        <v>2258</v>
      </c>
      <c r="N1039" t="str">
        <f t="shared" si="35"/>
        <v xml:space="preserve">'SMYELLSCHO' OR </v>
      </c>
      <c r="O1039" t="str">
        <f t="shared" si="34"/>
        <v>WHEN 'SMYELLSCHO' THEN Null</v>
      </c>
    </row>
    <row r="1040" spans="1:16" x14ac:dyDescent="0.25">
      <c r="A1040" s="5" t="s">
        <v>1027</v>
      </c>
      <c r="B1040" s="5">
        <v>1</v>
      </c>
      <c r="C1040" s="2" t="s">
        <v>2258</v>
      </c>
      <c r="N1040" t="str">
        <f t="shared" si="35"/>
        <v xml:space="preserve">'FDNY EMS#1' OR </v>
      </c>
      <c r="O1040" t="str">
        <f t="shared" si="34"/>
        <v>WHEN 'FDNY EMS#1' THEN Null</v>
      </c>
    </row>
    <row r="1041" spans="1:16" x14ac:dyDescent="0.25">
      <c r="A1041" s="5" t="s">
        <v>1028</v>
      </c>
      <c r="B1041" s="5">
        <v>1</v>
      </c>
      <c r="C1041" s="2" t="s">
        <v>2258</v>
      </c>
      <c r="N1041" t="str">
        <f t="shared" si="35"/>
        <v xml:space="preserve">'atv p' OR </v>
      </c>
      <c r="O1041" t="str">
        <f t="shared" si="34"/>
        <v>WHEN 'atv p' THEN Null</v>
      </c>
    </row>
    <row r="1042" spans="1:16" x14ac:dyDescent="0.25">
      <c r="A1042" s="5" t="s">
        <v>1029</v>
      </c>
      <c r="B1042" s="5">
        <v>1</v>
      </c>
      <c r="C1042" s="2" t="s">
        <v>2258</v>
      </c>
      <c r="N1042" t="str">
        <f t="shared" si="35"/>
        <v xml:space="preserve">'ELECTRIC C' OR </v>
      </c>
      <c r="O1042" t="str">
        <f t="shared" si="34"/>
        <v>WHEN 'ELECTRIC C' THEN Null</v>
      </c>
      <c r="P1042" t="str">
        <f>N1042&amp;N1043&amp;N1044&amp;N1045&amp;N1046</f>
        <v xml:space="preserve">'ELECTRIC C' OR 'principle' OR 'SMART CAR' OR 'TRACK EXCA' OR 'Lift' OR </v>
      </c>
    </row>
    <row r="1043" spans="1:16" x14ac:dyDescent="0.25">
      <c r="A1043" s="5" t="s">
        <v>1030</v>
      </c>
      <c r="B1043" s="5">
        <v>1</v>
      </c>
      <c r="C1043" s="2" t="s">
        <v>2258</v>
      </c>
      <c r="N1043" t="str">
        <f t="shared" si="35"/>
        <v xml:space="preserve">'principle' OR </v>
      </c>
      <c r="O1043" t="str">
        <f t="shared" si="34"/>
        <v>WHEN 'principle' THEN Null</v>
      </c>
    </row>
    <row r="1044" spans="1:16" x14ac:dyDescent="0.25">
      <c r="A1044" s="5" t="s">
        <v>1031</v>
      </c>
      <c r="B1044" s="5">
        <v>1</v>
      </c>
      <c r="C1044" s="2" t="s">
        <v>2258</v>
      </c>
      <c r="N1044" t="str">
        <f t="shared" si="35"/>
        <v xml:space="preserve">'SMART CAR' OR </v>
      </c>
      <c r="O1044" t="str">
        <f t="shared" si="34"/>
        <v>WHEN 'SMART CAR' THEN Null</v>
      </c>
    </row>
    <row r="1045" spans="1:16" x14ac:dyDescent="0.25">
      <c r="A1045" s="5" t="s">
        <v>1032</v>
      </c>
      <c r="B1045" s="5">
        <v>1</v>
      </c>
      <c r="C1045" s="2" t="s">
        <v>2258</v>
      </c>
      <c r="N1045" t="str">
        <f t="shared" si="35"/>
        <v xml:space="preserve">'TRACK EXCA' OR </v>
      </c>
      <c r="O1045" t="str">
        <f t="shared" si="34"/>
        <v>WHEN 'TRACK EXCA' THEN Null</v>
      </c>
    </row>
    <row r="1046" spans="1:16" x14ac:dyDescent="0.25">
      <c r="A1046" s="5" t="s">
        <v>1033</v>
      </c>
      <c r="B1046" s="5">
        <v>1</v>
      </c>
      <c r="C1046" s="2" t="s">
        <v>2258</v>
      </c>
      <c r="N1046" t="str">
        <f t="shared" si="35"/>
        <v xml:space="preserve">'Lift' OR </v>
      </c>
      <c r="O1046" t="str">
        <f t="shared" si="34"/>
        <v>WHEN 'Lift' THEN Null</v>
      </c>
    </row>
    <row r="1047" spans="1:16" x14ac:dyDescent="0.25">
      <c r="A1047" s="5" t="s">
        <v>1034</v>
      </c>
      <c r="B1047" s="5">
        <v>1</v>
      </c>
      <c r="C1047" s="2" t="s">
        <v>64</v>
      </c>
      <c r="N1047" t="str">
        <f t="shared" si="35"/>
        <v xml:space="preserve">'USPS # 487' OR </v>
      </c>
      <c r="O1047" t="str">
        <f t="shared" si="34"/>
        <v>WHEN 'USPS # 487' THEN 'USPS'</v>
      </c>
      <c r="P1047" t="str">
        <f>N1047&amp;N1048&amp;N1049&amp;N1050&amp;N1051</f>
        <v xml:space="preserve">'USPS # 487' OR 'Gas dirt b' OR 'COT' OR 'CMIXER' OR 'BED T' OR </v>
      </c>
    </row>
    <row r="1048" spans="1:16" x14ac:dyDescent="0.25">
      <c r="A1048" s="5" t="s">
        <v>1035</v>
      </c>
      <c r="B1048" s="5">
        <v>1</v>
      </c>
      <c r="C1048" s="2" t="s">
        <v>2258</v>
      </c>
      <c r="N1048" t="str">
        <f t="shared" si="35"/>
        <v xml:space="preserve">'Gas dirt b' OR </v>
      </c>
      <c r="O1048" t="str">
        <f t="shared" si="34"/>
        <v>WHEN 'Gas dirt b' THEN Null</v>
      </c>
    </row>
    <row r="1049" spans="1:16" x14ac:dyDescent="0.25">
      <c r="A1049" s="5" t="s">
        <v>1036</v>
      </c>
      <c r="B1049" s="5">
        <v>1</v>
      </c>
      <c r="C1049" s="2" t="s">
        <v>2258</v>
      </c>
      <c r="N1049" t="str">
        <f t="shared" si="35"/>
        <v xml:space="preserve">'COT' OR </v>
      </c>
      <c r="O1049" t="str">
        <f t="shared" si="34"/>
        <v>WHEN 'COT' THEN Null</v>
      </c>
    </row>
    <row r="1050" spans="1:16" x14ac:dyDescent="0.25">
      <c r="A1050" s="5" t="s">
        <v>1037</v>
      </c>
      <c r="B1050" s="5">
        <v>1</v>
      </c>
      <c r="C1050" s="2" t="s">
        <v>2258</v>
      </c>
      <c r="N1050" t="str">
        <f t="shared" si="35"/>
        <v xml:space="preserve">'CMIXER' OR </v>
      </c>
      <c r="O1050" t="str">
        <f t="shared" si="34"/>
        <v>WHEN 'CMIXER' THEN Null</v>
      </c>
    </row>
    <row r="1051" spans="1:16" x14ac:dyDescent="0.25">
      <c r="A1051" s="5" t="s">
        <v>1038</v>
      </c>
      <c r="B1051" s="5">
        <v>1</v>
      </c>
      <c r="C1051" s="2" t="s">
        <v>2258</v>
      </c>
      <c r="N1051" t="str">
        <f t="shared" si="35"/>
        <v xml:space="preserve">'BED T' OR </v>
      </c>
      <c r="O1051" t="str">
        <f t="shared" si="34"/>
        <v>WHEN 'BED T' THEN Null</v>
      </c>
    </row>
    <row r="1052" spans="1:16" x14ac:dyDescent="0.25">
      <c r="A1052" s="5" t="s">
        <v>1039</v>
      </c>
      <c r="B1052" s="5">
        <v>1</v>
      </c>
      <c r="C1052" s="2" t="s">
        <v>2258</v>
      </c>
      <c r="N1052" t="str">
        <f t="shared" si="35"/>
        <v xml:space="preserve">'ELECTRIC B' OR </v>
      </c>
      <c r="O1052" t="str">
        <f t="shared" si="34"/>
        <v>WHEN 'ELECTRIC B' THEN Null</v>
      </c>
      <c r="P1052" t="str">
        <f>N1052&amp;N1053&amp;N1054&amp;N1055&amp;N1056</f>
        <v xml:space="preserve">'ELECTRIC B' OR 'Wh Ford co' OR 'Carriage' OR 'GOVERMENT' OR 'UTILITY VA' OR </v>
      </c>
    </row>
    <row r="1053" spans="1:16" x14ac:dyDescent="0.25">
      <c r="A1053" s="5" t="s">
        <v>1040</v>
      </c>
      <c r="B1053" s="5">
        <v>1</v>
      </c>
      <c r="C1053" s="2" t="s">
        <v>2258</v>
      </c>
      <c r="N1053" t="str">
        <f t="shared" si="35"/>
        <v xml:space="preserve">'Wh Ford co' OR </v>
      </c>
      <c r="O1053" t="str">
        <f t="shared" si="34"/>
        <v>WHEN 'Wh Ford co' THEN Null</v>
      </c>
    </row>
    <row r="1054" spans="1:16" x14ac:dyDescent="0.25">
      <c r="A1054" s="5" t="s">
        <v>1041</v>
      </c>
      <c r="B1054" s="5">
        <v>1</v>
      </c>
      <c r="C1054" s="2" t="s">
        <v>2258</v>
      </c>
      <c r="N1054" t="str">
        <f t="shared" si="35"/>
        <v xml:space="preserve">'Carriage' OR </v>
      </c>
      <c r="O1054" t="str">
        <f t="shared" si="34"/>
        <v>WHEN 'Carriage' THEN Null</v>
      </c>
    </row>
    <row r="1055" spans="1:16" x14ac:dyDescent="0.25">
      <c r="A1055" s="5" t="s">
        <v>1042</v>
      </c>
      <c r="B1055" s="5">
        <v>1</v>
      </c>
      <c r="C1055" s="2" t="s">
        <v>2258</v>
      </c>
      <c r="N1055" t="str">
        <f t="shared" si="35"/>
        <v xml:space="preserve">'GOVERMENT' OR </v>
      </c>
      <c r="O1055" t="str">
        <f t="shared" si="34"/>
        <v>WHEN 'GOVERMENT' THEN Null</v>
      </c>
    </row>
    <row r="1056" spans="1:16" x14ac:dyDescent="0.25">
      <c r="A1056" s="5" t="s">
        <v>1043</v>
      </c>
      <c r="B1056" s="5">
        <v>1</v>
      </c>
      <c r="C1056" s="2" t="s">
        <v>2258</v>
      </c>
      <c r="N1056" t="str">
        <f t="shared" si="35"/>
        <v xml:space="preserve">'UTILITY VA' OR </v>
      </c>
      <c r="O1056" t="str">
        <f t="shared" si="34"/>
        <v>WHEN 'UTILITY VA' THEN Null</v>
      </c>
    </row>
    <row r="1057" spans="1:16" x14ac:dyDescent="0.25">
      <c r="A1057" s="5" t="s">
        <v>1044</v>
      </c>
      <c r="B1057" s="5">
        <v>1</v>
      </c>
      <c r="C1057" s="2" t="s">
        <v>2258</v>
      </c>
      <c r="N1057" t="str">
        <f t="shared" si="35"/>
        <v xml:space="preserve">'ulili' OR </v>
      </c>
      <c r="O1057" t="str">
        <f t="shared" si="34"/>
        <v>WHEN 'ulili' THEN Null</v>
      </c>
      <c r="P1057" t="str">
        <f>N1057&amp;N1058&amp;N1059&amp;N1060&amp;N1061</f>
        <v xml:space="preserve">'ulili' OR 'PS' OR 'UPS' OR 'TRAILOR' OR 'RGR' OR </v>
      </c>
    </row>
    <row r="1058" spans="1:16" x14ac:dyDescent="0.25">
      <c r="A1058" s="5" t="s">
        <v>1045</v>
      </c>
      <c r="B1058" s="5">
        <v>1</v>
      </c>
      <c r="C1058" s="2" t="s">
        <v>2258</v>
      </c>
      <c r="N1058" t="str">
        <f t="shared" si="35"/>
        <v xml:space="preserve">'PS' OR </v>
      </c>
      <c r="O1058" t="str">
        <f t="shared" si="34"/>
        <v>WHEN 'PS' THEN Null</v>
      </c>
    </row>
    <row r="1059" spans="1:16" x14ac:dyDescent="0.25">
      <c r="A1059" s="5" t="s">
        <v>1046</v>
      </c>
      <c r="B1059" s="5">
        <v>1</v>
      </c>
      <c r="C1059" s="2" t="s">
        <v>1185</v>
      </c>
      <c r="N1059" t="str">
        <f t="shared" si="35"/>
        <v xml:space="preserve">'UPS' OR </v>
      </c>
      <c r="O1059" t="str">
        <f t="shared" si="34"/>
        <v>WHEN 'UPS' THEN 'Small Cargo Vehicles'</v>
      </c>
    </row>
    <row r="1060" spans="1:16" x14ac:dyDescent="0.25">
      <c r="A1060" s="5" t="s">
        <v>1047</v>
      </c>
      <c r="B1060" s="5">
        <v>1</v>
      </c>
      <c r="C1060" s="2" t="s">
        <v>1187</v>
      </c>
      <c r="N1060" t="str">
        <f t="shared" si="35"/>
        <v xml:space="preserve">'TRAILOR' OR </v>
      </c>
      <c r="O1060" t="str">
        <f t="shared" si="34"/>
        <v>WHEN 'TRAILOR' THEN 'Trailers'</v>
      </c>
    </row>
    <row r="1061" spans="1:16" x14ac:dyDescent="0.25">
      <c r="A1061" s="5" t="s">
        <v>1048</v>
      </c>
      <c r="B1061" s="5">
        <v>1</v>
      </c>
      <c r="C1061" s="2" t="s">
        <v>2258</v>
      </c>
      <c r="N1061" t="str">
        <f t="shared" si="35"/>
        <v xml:space="preserve">'RGR' OR </v>
      </c>
      <c r="O1061" t="str">
        <f t="shared" si="34"/>
        <v>WHEN 'RGR' THEN Null</v>
      </c>
    </row>
    <row r="1062" spans="1:16" x14ac:dyDescent="0.25">
      <c r="A1062" s="5" t="s">
        <v>1049</v>
      </c>
      <c r="B1062" s="5">
        <v>1</v>
      </c>
      <c r="C1062" s="2" t="s">
        <v>2258</v>
      </c>
      <c r="N1062" t="str">
        <f t="shared" si="35"/>
        <v xml:space="preserve">'CRF Carria' OR </v>
      </c>
      <c r="O1062" t="str">
        <f t="shared" si="34"/>
        <v>WHEN 'CRF Carria' THEN Null</v>
      </c>
      <c r="P1062" t="str">
        <f>N1062&amp;N1063&amp;N1064&amp;N1065&amp;N1066</f>
        <v xml:space="preserve">'CRF Carria' OR 'van c' OR 'CHERR' OR 'USPCS' OR '2015' OR </v>
      </c>
    </row>
    <row r="1063" spans="1:16" x14ac:dyDescent="0.25">
      <c r="A1063" s="5" t="s">
        <v>1050</v>
      </c>
      <c r="B1063" s="5">
        <v>1</v>
      </c>
      <c r="C1063" s="2" t="s">
        <v>2258</v>
      </c>
      <c r="N1063" t="str">
        <f t="shared" si="35"/>
        <v xml:space="preserve">'van c' OR </v>
      </c>
      <c r="O1063" t="str">
        <f t="shared" si="34"/>
        <v>WHEN 'van c' THEN Null</v>
      </c>
    </row>
    <row r="1064" spans="1:16" x14ac:dyDescent="0.25">
      <c r="A1064" s="5" t="s">
        <v>1051</v>
      </c>
      <c r="B1064" s="5">
        <v>1</v>
      </c>
      <c r="C1064" s="2" t="s">
        <v>2258</v>
      </c>
      <c r="N1064" t="str">
        <f t="shared" si="35"/>
        <v xml:space="preserve">'CHERR' OR </v>
      </c>
      <c r="O1064" t="str">
        <f t="shared" si="34"/>
        <v>WHEN 'CHERR' THEN Null</v>
      </c>
    </row>
    <row r="1065" spans="1:16" x14ac:dyDescent="0.25">
      <c r="A1065" s="5" t="s">
        <v>1052</v>
      </c>
      <c r="B1065" s="5">
        <v>1</v>
      </c>
      <c r="C1065" s="2" t="s">
        <v>64</v>
      </c>
      <c r="N1065" t="str">
        <f t="shared" si="35"/>
        <v xml:space="preserve">'USPCS' OR </v>
      </c>
      <c r="O1065" t="str">
        <f t="shared" si="34"/>
        <v>WHEN 'USPCS' THEN 'USPS'</v>
      </c>
    </row>
    <row r="1066" spans="1:16" x14ac:dyDescent="0.25">
      <c r="A1066" s="5">
        <v>2015</v>
      </c>
      <c r="B1066" s="5">
        <v>1</v>
      </c>
      <c r="C1066" s="2" t="s">
        <v>2258</v>
      </c>
      <c r="N1066" t="str">
        <f t="shared" si="35"/>
        <v xml:space="preserve">'2015' OR </v>
      </c>
      <c r="O1066" t="str">
        <f t="shared" si="34"/>
        <v>WHEN '2015' THEN Null</v>
      </c>
    </row>
    <row r="1067" spans="1:16" x14ac:dyDescent="0.25">
      <c r="A1067" s="5" t="s">
        <v>1053</v>
      </c>
      <c r="B1067" s="5">
        <v>1</v>
      </c>
      <c r="C1067" s="2" t="s">
        <v>2258</v>
      </c>
      <c r="N1067" t="str">
        <f t="shared" si="35"/>
        <v xml:space="preserve">'P/SE' OR </v>
      </c>
      <c r="O1067" t="str">
        <f t="shared" si="34"/>
        <v>WHEN 'P/SE' THEN Null</v>
      </c>
      <c r="P1067" t="str">
        <f>N1067&amp;N1068&amp;N1069&amp;N1070&amp;N1071</f>
        <v xml:space="preserve">'P/SE' OR 'semi-trail' OR 'Postoffice' OR 'TLR' OR 'SANTI' OR </v>
      </c>
    </row>
    <row r="1068" spans="1:16" x14ac:dyDescent="0.25">
      <c r="A1068" s="5" t="s">
        <v>1054</v>
      </c>
      <c r="B1068" s="5">
        <v>1</v>
      </c>
      <c r="C1068" s="2" t="s">
        <v>2258</v>
      </c>
      <c r="N1068" t="str">
        <f t="shared" si="35"/>
        <v xml:space="preserve">'semi-trail' OR </v>
      </c>
      <c r="O1068" t="str">
        <f t="shared" si="34"/>
        <v>WHEN 'semi-trail' THEN Null</v>
      </c>
    </row>
    <row r="1069" spans="1:16" x14ac:dyDescent="0.25">
      <c r="A1069" s="5" t="s">
        <v>1055</v>
      </c>
      <c r="B1069" s="5">
        <v>1</v>
      </c>
      <c r="C1069" s="2" t="s">
        <v>64</v>
      </c>
      <c r="N1069" t="str">
        <f t="shared" si="35"/>
        <v xml:space="preserve">'Postoffice' OR </v>
      </c>
      <c r="O1069" t="str">
        <f t="shared" si="34"/>
        <v>WHEN 'Postoffice' THEN 'USPS'</v>
      </c>
    </row>
    <row r="1070" spans="1:16" x14ac:dyDescent="0.25">
      <c r="A1070" s="5" t="s">
        <v>1056</v>
      </c>
      <c r="B1070" s="5">
        <v>1</v>
      </c>
      <c r="C1070" s="2" t="s">
        <v>2258</v>
      </c>
      <c r="N1070" t="str">
        <f t="shared" si="35"/>
        <v xml:space="preserve">'TLR' OR </v>
      </c>
      <c r="O1070" t="str">
        <f t="shared" si="34"/>
        <v>WHEN 'TLR' THEN Null</v>
      </c>
    </row>
    <row r="1071" spans="1:16" x14ac:dyDescent="0.25">
      <c r="A1071" s="5" t="s">
        <v>1057</v>
      </c>
      <c r="B1071" s="5">
        <v>1</v>
      </c>
      <c r="C1071" s="2" t="s">
        <v>1197</v>
      </c>
      <c r="N1071" t="str">
        <f t="shared" si="35"/>
        <v xml:space="preserve">'SANTI' OR </v>
      </c>
      <c r="O1071" t="str">
        <f t="shared" si="34"/>
        <v>WHEN 'SANTI' THEN 'Sanitation, Sweep &amp; Public Utility Vehicles'</v>
      </c>
    </row>
    <row r="1072" spans="1:16" x14ac:dyDescent="0.25">
      <c r="A1072" s="5" t="s">
        <v>1058</v>
      </c>
      <c r="B1072" s="5">
        <v>1</v>
      </c>
      <c r="C1072" s="2" t="s">
        <v>2258</v>
      </c>
      <c r="N1072" t="str">
        <f t="shared" si="35"/>
        <v xml:space="preserve">'COMB' OR </v>
      </c>
      <c r="O1072" t="str">
        <f t="shared" si="34"/>
        <v>WHEN 'COMB' THEN Null</v>
      </c>
      <c r="P1072" t="str">
        <f>N1072&amp;N1073&amp;N1074&amp;N1075&amp;N1076</f>
        <v xml:space="preserve">'COMB' OR 'DUMPTRUCK' OR 'ORION' OR 'Flatbed Pi' OR 'SFI' OR </v>
      </c>
    </row>
    <row r="1073" spans="1:16" x14ac:dyDescent="0.25">
      <c r="A1073" s="5" t="s">
        <v>1059</v>
      </c>
      <c r="B1073" s="5">
        <v>1</v>
      </c>
      <c r="C1073" s="2" t="s">
        <v>1197</v>
      </c>
      <c r="N1073" t="str">
        <f t="shared" si="35"/>
        <v xml:space="preserve">'DUMPTRUCK' OR </v>
      </c>
      <c r="O1073" t="str">
        <f t="shared" si="34"/>
        <v>WHEN 'DUMPTRUCK' THEN 'Sanitation, Sweep &amp; Public Utility Vehicles'</v>
      </c>
    </row>
    <row r="1074" spans="1:16" x14ac:dyDescent="0.25">
      <c r="A1074" s="5" t="s">
        <v>1060</v>
      </c>
      <c r="B1074" s="5">
        <v>1</v>
      </c>
      <c r="C1074" s="2" t="s">
        <v>2258</v>
      </c>
      <c r="N1074" t="str">
        <f t="shared" si="35"/>
        <v xml:space="preserve">'ORION' OR </v>
      </c>
      <c r="O1074" t="str">
        <f t="shared" si="34"/>
        <v>WHEN 'ORION' THEN Null</v>
      </c>
    </row>
    <row r="1075" spans="1:16" x14ac:dyDescent="0.25">
      <c r="A1075" s="5" t="s">
        <v>1061</v>
      </c>
      <c r="B1075" s="5">
        <v>1</v>
      </c>
      <c r="C1075" s="2" t="s">
        <v>1181</v>
      </c>
      <c r="N1075" t="str">
        <f t="shared" si="35"/>
        <v xml:space="preserve">'Flatbed Pi' OR </v>
      </c>
      <c r="O1075" t="str">
        <f t="shared" si="34"/>
        <v>WHEN 'Flatbed Pi' THEN 'Small Commercial Trucks - Flatbed &amp; Chassis Cab'</v>
      </c>
    </row>
    <row r="1076" spans="1:16" x14ac:dyDescent="0.25">
      <c r="A1076" s="5" t="s">
        <v>1062</v>
      </c>
      <c r="B1076" s="5">
        <v>1</v>
      </c>
      <c r="C1076" s="2" t="s">
        <v>2258</v>
      </c>
      <c r="N1076" t="str">
        <f t="shared" si="35"/>
        <v xml:space="preserve">'SFI' OR </v>
      </c>
      <c r="O1076" t="str">
        <f t="shared" si="34"/>
        <v>WHEN 'SFI' THEN Null</v>
      </c>
    </row>
    <row r="1077" spans="1:16" x14ac:dyDescent="0.25">
      <c r="A1077" s="5" t="s">
        <v>1063</v>
      </c>
      <c r="B1077" s="5">
        <v>1</v>
      </c>
      <c r="C1077" s="2" t="s">
        <v>2258</v>
      </c>
      <c r="N1077" t="str">
        <f t="shared" si="35"/>
        <v xml:space="preserve">'yy' OR </v>
      </c>
      <c r="O1077" t="str">
        <f t="shared" si="34"/>
        <v>WHEN 'yy' THEN Null</v>
      </c>
      <c r="P1077" t="str">
        <f>N1077&amp;N1078&amp;N1079&amp;N1080&amp;N1081</f>
        <v xml:space="preserve">'yy' OR 'Small Bus' OR 'DELV BR' OR 'almbulance' OR 'E ONE' OR </v>
      </c>
    </row>
    <row r="1078" spans="1:16" x14ac:dyDescent="0.25">
      <c r="A1078" s="5" t="s">
        <v>1064</v>
      </c>
      <c r="B1078" s="5">
        <v>1</v>
      </c>
      <c r="C1078" s="2" t="s">
        <v>7</v>
      </c>
      <c r="N1078" t="str">
        <f t="shared" si="35"/>
        <v xml:space="preserve">'Small Bus' OR </v>
      </c>
      <c r="O1078" t="str">
        <f t="shared" si="34"/>
        <v>WHEN 'Small Bus' THEN 'Bus'</v>
      </c>
    </row>
    <row r="1079" spans="1:16" x14ac:dyDescent="0.25">
      <c r="A1079" s="5" t="s">
        <v>1065</v>
      </c>
      <c r="B1079" s="5">
        <v>1</v>
      </c>
      <c r="C1079" s="2" t="s">
        <v>2258</v>
      </c>
      <c r="N1079" t="str">
        <f t="shared" si="35"/>
        <v xml:space="preserve">'DELV BR' OR </v>
      </c>
      <c r="O1079" t="str">
        <f t="shared" si="34"/>
        <v>WHEN 'DELV BR' THEN Null</v>
      </c>
    </row>
    <row r="1080" spans="1:16" x14ac:dyDescent="0.25">
      <c r="A1080" s="5" t="s">
        <v>1066</v>
      </c>
      <c r="B1080" s="5">
        <v>1</v>
      </c>
      <c r="C1080" s="2" t="s">
        <v>19</v>
      </c>
      <c r="N1080" t="str">
        <f t="shared" si="35"/>
        <v xml:space="preserve">'almbulance' OR </v>
      </c>
      <c r="O1080" t="str">
        <f t="shared" si="34"/>
        <v>WHEN 'almbulance' THEN 'Ambulance'</v>
      </c>
    </row>
    <row r="1081" spans="1:16" x14ac:dyDescent="0.25">
      <c r="A1081" s="5" t="s">
        <v>1067</v>
      </c>
      <c r="B1081" s="5">
        <v>1</v>
      </c>
      <c r="C1081" s="2" t="s">
        <v>2258</v>
      </c>
      <c r="N1081" t="str">
        <f t="shared" si="35"/>
        <v xml:space="preserve">'E ONE' OR </v>
      </c>
      <c r="O1081" t="str">
        <f t="shared" si="34"/>
        <v>WHEN 'E ONE' THEN Null</v>
      </c>
    </row>
    <row r="1082" spans="1:16" x14ac:dyDescent="0.25">
      <c r="A1082" s="5" t="s">
        <v>1068</v>
      </c>
      <c r="B1082" s="5">
        <v>1</v>
      </c>
      <c r="C1082" s="2" t="s">
        <v>2258</v>
      </c>
      <c r="N1082" t="str">
        <f t="shared" si="35"/>
        <v xml:space="preserve">'BLACK' OR </v>
      </c>
      <c r="O1082" t="str">
        <f t="shared" si="34"/>
        <v>WHEN 'BLACK' THEN Null</v>
      </c>
      <c r="P1082" t="str">
        <f>N1082&amp;N1083&amp;N1084&amp;N1085&amp;N1086</f>
        <v xml:space="preserve">'BLACK' OR 'Ford Couri' OR 'BUS (OMNIB' OR 'LSV' OR '985' OR </v>
      </c>
    </row>
    <row r="1083" spans="1:16" x14ac:dyDescent="0.25">
      <c r="A1083" s="5" t="s">
        <v>1069</v>
      </c>
      <c r="B1083" s="5">
        <v>1</v>
      </c>
      <c r="C1083" s="2" t="s">
        <v>2258</v>
      </c>
      <c r="N1083" t="str">
        <f t="shared" si="35"/>
        <v xml:space="preserve">'Ford Couri' OR </v>
      </c>
      <c r="O1083" t="str">
        <f t="shared" si="34"/>
        <v>WHEN 'Ford Couri' THEN Null</v>
      </c>
    </row>
    <row r="1084" spans="1:16" x14ac:dyDescent="0.25">
      <c r="A1084" s="5" t="s">
        <v>1070</v>
      </c>
      <c r="B1084" s="5">
        <v>1</v>
      </c>
      <c r="C1084" s="2" t="s">
        <v>7</v>
      </c>
      <c r="N1084" t="str">
        <f t="shared" si="35"/>
        <v xml:space="preserve">'BUS (OMNIB' OR </v>
      </c>
      <c r="O1084" t="str">
        <f t="shared" si="34"/>
        <v>WHEN 'BUS (OMNIB' THEN 'Bus'</v>
      </c>
    </row>
    <row r="1085" spans="1:16" x14ac:dyDescent="0.25">
      <c r="A1085" s="5" t="s">
        <v>1071</v>
      </c>
      <c r="B1085" s="5">
        <v>1</v>
      </c>
      <c r="C1085" s="2" t="s">
        <v>2258</v>
      </c>
      <c r="N1085" t="str">
        <f t="shared" si="35"/>
        <v xml:space="preserve">'LSV' OR </v>
      </c>
      <c r="O1085" t="str">
        <f t="shared" si="34"/>
        <v>WHEN 'LSV' THEN Null</v>
      </c>
    </row>
    <row r="1086" spans="1:16" x14ac:dyDescent="0.25">
      <c r="A1086" s="5">
        <v>985</v>
      </c>
      <c r="B1086" s="5">
        <v>1</v>
      </c>
      <c r="C1086" s="2" t="s">
        <v>2258</v>
      </c>
      <c r="N1086" t="str">
        <f t="shared" si="35"/>
        <v xml:space="preserve">'985' OR </v>
      </c>
      <c r="O1086" t="str">
        <f t="shared" si="34"/>
        <v>WHEN '985' THEN Null</v>
      </c>
    </row>
    <row r="1087" spans="1:16" x14ac:dyDescent="0.25">
      <c r="A1087" s="5" t="s">
        <v>1072</v>
      </c>
      <c r="B1087" s="5">
        <v>1</v>
      </c>
      <c r="C1087" s="2" t="s">
        <v>2258</v>
      </c>
      <c r="N1087" t="str">
        <f t="shared" si="35"/>
        <v xml:space="preserve">'DEIV' OR </v>
      </c>
      <c r="O1087" t="str">
        <f t="shared" si="34"/>
        <v>WHEN 'DEIV' THEN Null</v>
      </c>
      <c r="P1087" t="str">
        <f>N1087&amp;N1088&amp;N1089&amp;N1090&amp;N1091</f>
        <v xml:space="preserve">'DEIV' OR 'Toyota' OR 'PET' OR 'VAN E' OR 'Pvt Ambula' OR </v>
      </c>
    </row>
    <row r="1088" spans="1:16" x14ac:dyDescent="0.25">
      <c r="A1088" s="5" t="s">
        <v>1073</v>
      </c>
      <c r="B1088" s="5">
        <v>1</v>
      </c>
      <c r="C1088" s="2" t="s">
        <v>2258</v>
      </c>
      <c r="N1088" t="str">
        <f t="shared" si="35"/>
        <v xml:space="preserve">'Toyota' OR </v>
      </c>
      <c r="O1088" t="str">
        <f t="shared" si="34"/>
        <v>WHEN 'Toyota' THEN Null</v>
      </c>
    </row>
    <row r="1089" spans="1:16" x14ac:dyDescent="0.25">
      <c r="A1089" s="5" t="s">
        <v>1074</v>
      </c>
      <c r="B1089" s="5">
        <v>1</v>
      </c>
      <c r="C1089" s="2" t="s">
        <v>2258</v>
      </c>
      <c r="N1089" t="str">
        <f t="shared" si="35"/>
        <v xml:space="preserve">'PET' OR </v>
      </c>
      <c r="O1089" t="str">
        <f t="shared" si="34"/>
        <v>WHEN 'PET' THEN Null</v>
      </c>
    </row>
    <row r="1090" spans="1:16" x14ac:dyDescent="0.25">
      <c r="A1090" s="5" t="s">
        <v>1075</v>
      </c>
      <c r="B1090" s="5">
        <v>1</v>
      </c>
      <c r="C1090" s="2" t="s">
        <v>2258</v>
      </c>
      <c r="N1090" t="str">
        <f t="shared" si="35"/>
        <v xml:space="preserve">'VAN E' OR </v>
      </c>
      <c r="O1090" t="str">
        <f t="shared" ref="O1090:O1153" si="36">IF(NOT(ISBLANK(C1090)),IF(NOT(C1090="NULL"),"WHEN '"&amp;A1090&amp;"' THEN '"&amp;C1090&amp;"'","WHEN '"&amp;A1090&amp;"' THEN "&amp;C1090&amp;""),"")</f>
        <v>WHEN 'VAN E' THEN Null</v>
      </c>
    </row>
    <row r="1091" spans="1:16" x14ac:dyDescent="0.25">
      <c r="A1091" s="5" t="s">
        <v>1076</v>
      </c>
      <c r="B1091" s="5">
        <v>1</v>
      </c>
      <c r="C1091" s="2" t="s">
        <v>2258</v>
      </c>
      <c r="N1091" t="str">
        <f t="shared" ref="N1091:N1154" si="37">IF(NOT(ISBLANK(C1091)),"'"&amp;A1091&amp;"' OR ","")</f>
        <v xml:space="preserve">'Pvt Ambula' OR </v>
      </c>
      <c r="O1091" t="str">
        <f t="shared" si="36"/>
        <v>WHEN 'Pvt Ambula' THEN Null</v>
      </c>
    </row>
    <row r="1092" spans="1:16" x14ac:dyDescent="0.25">
      <c r="A1092" s="5" t="s">
        <v>1077</v>
      </c>
      <c r="B1092" s="5">
        <v>1</v>
      </c>
      <c r="C1092" s="2" t="s">
        <v>2258</v>
      </c>
      <c r="N1092" t="str">
        <f t="shared" si="37"/>
        <v xml:space="preserve">'HERTZ RAM' OR </v>
      </c>
      <c r="O1092" t="str">
        <f t="shared" si="36"/>
        <v>WHEN 'HERTZ RAM' THEN Null</v>
      </c>
      <c r="P1092" t="str">
        <f>N1092&amp;N1093&amp;N1094&amp;N1095&amp;N1096</f>
        <v xml:space="preserve">'HERTZ RAM' OR 'DOT EQUIPM' OR 'rz' OR 'Front-Load' OR 'postal bus' OR </v>
      </c>
    </row>
    <row r="1093" spans="1:16" x14ac:dyDescent="0.25">
      <c r="A1093" s="5" t="s">
        <v>1078</v>
      </c>
      <c r="B1093" s="5">
        <v>1</v>
      </c>
      <c r="C1093" s="2" t="s">
        <v>2258</v>
      </c>
      <c r="N1093" t="str">
        <f t="shared" si="37"/>
        <v xml:space="preserve">'DOT EQUIPM' OR </v>
      </c>
      <c r="O1093" t="str">
        <f t="shared" si="36"/>
        <v>WHEN 'DOT EQUIPM' THEN Null</v>
      </c>
    </row>
    <row r="1094" spans="1:16" x14ac:dyDescent="0.25">
      <c r="A1094" s="5" t="s">
        <v>1079</v>
      </c>
      <c r="B1094" s="5">
        <v>1</v>
      </c>
      <c r="C1094" s="2" t="s">
        <v>2258</v>
      </c>
      <c r="N1094" t="str">
        <f t="shared" si="37"/>
        <v xml:space="preserve">'rz' OR </v>
      </c>
      <c r="O1094" t="str">
        <f t="shared" si="36"/>
        <v>WHEN 'rz' THEN Null</v>
      </c>
    </row>
    <row r="1095" spans="1:16" x14ac:dyDescent="0.25">
      <c r="A1095" s="5" t="s">
        <v>1080</v>
      </c>
      <c r="B1095" s="5">
        <v>1</v>
      </c>
      <c r="C1095" s="2" t="s">
        <v>2258</v>
      </c>
      <c r="N1095" t="str">
        <f t="shared" si="37"/>
        <v xml:space="preserve">'Front-Load' OR </v>
      </c>
      <c r="O1095" t="str">
        <f t="shared" si="36"/>
        <v>WHEN 'Front-Load' THEN Null</v>
      </c>
    </row>
    <row r="1096" spans="1:16" x14ac:dyDescent="0.25">
      <c r="A1096" s="5" t="s">
        <v>1081</v>
      </c>
      <c r="B1096" s="5">
        <v>1</v>
      </c>
      <c r="C1096" s="2" t="s">
        <v>64</v>
      </c>
      <c r="N1096" t="str">
        <f t="shared" si="37"/>
        <v xml:space="preserve">'postal bus' OR </v>
      </c>
      <c r="O1096" t="str">
        <f t="shared" si="36"/>
        <v>WHEN 'postal bus' THEN 'USPS'</v>
      </c>
    </row>
    <row r="1097" spans="1:16" x14ac:dyDescent="0.25">
      <c r="A1097" s="5" t="s">
        <v>1082</v>
      </c>
      <c r="B1097" s="5">
        <v>1</v>
      </c>
      <c r="C1097" s="2" t="s">
        <v>2258</v>
      </c>
      <c r="N1097" t="str">
        <f t="shared" si="37"/>
        <v xml:space="preserve">'DELVI' OR </v>
      </c>
      <c r="O1097" t="str">
        <f t="shared" si="36"/>
        <v>WHEN 'DELVI' THEN Null</v>
      </c>
      <c r="P1097" t="str">
        <f>N1097&amp;N1098&amp;N1099&amp;N1100&amp;N1101</f>
        <v xml:space="preserve">'DELVI' OR 'DOT T' OR 'Snow' OR 'Stand up s' OR 'Military v' OR </v>
      </c>
    </row>
    <row r="1098" spans="1:16" x14ac:dyDescent="0.25">
      <c r="A1098" s="5" t="s">
        <v>1083</v>
      </c>
      <c r="B1098" s="5">
        <v>1</v>
      </c>
      <c r="C1098" s="2" t="s">
        <v>2258</v>
      </c>
      <c r="N1098" t="str">
        <f t="shared" si="37"/>
        <v xml:space="preserve">'DOT T' OR </v>
      </c>
      <c r="O1098" t="str">
        <f t="shared" si="36"/>
        <v>WHEN 'DOT T' THEN Null</v>
      </c>
    </row>
    <row r="1099" spans="1:16" x14ac:dyDescent="0.25">
      <c r="A1099" s="5" t="s">
        <v>1084</v>
      </c>
      <c r="B1099" s="5">
        <v>1</v>
      </c>
      <c r="C1099" s="2" t="s">
        <v>1197</v>
      </c>
      <c r="N1099" t="str">
        <f t="shared" si="37"/>
        <v xml:space="preserve">'Snow' OR </v>
      </c>
      <c r="O1099" t="str">
        <f t="shared" si="36"/>
        <v>WHEN 'Snow' THEN 'Sanitation, Sweep &amp; Public Utility Vehicles'</v>
      </c>
    </row>
    <row r="1100" spans="1:16" x14ac:dyDescent="0.25">
      <c r="A1100" s="5" t="s">
        <v>1085</v>
      </c>
      <c r="B1100" s="5">
        <v>1</v>
      </c>
      <c r="C1100" s="2" t="s">
        <v>2258</v>
      </c>
      <c r="N1100" t="str">
        <f t="shared" si="37"/>
        <v xml:space="preserve">'Stand up s' OR </v>
      </c>
      <c r="O1100" t="str">
        <f t="shared" si="36"/>
        <v>WHEN 'Stand up s' THEN Null</v>
      </c>
    </row>
    <row r="1101" spans="1:16" x14ac:dyDescent="0.25">
      <c r="A1101" s="5" t="s">
        <v>1086</v>
      </c>
      <c r="B1101" s="5">
        <v>1</v>
      </c>
      <c r="C1101" s="2" t="s">
        <v>2258</v>
      </c>
      <c r="N1101" t="str">
        <f t="shared" si="37"/>
        <v xml:space="preserve">'Military v' OR </v>
      </c>
      <c r="O1101" t="str">
        <f t="shared" si="36"/>
        <v>WHEN 'Military v' THEN Null</v>
      </c>
    </row>
    <row r="1102" spans="1:16" x14ac:dyDescent="0.25">
      <c r="A1102" s="5" t="s">
        <v>1087</v>
      </c>
      <c r="B1102" s="5">
        <v>1</v>
      </c>
      <c r="C1102" s="2" t="s">
        <v>2258</v>
      </c>
      <c r="N1102" t="str">
        <f t="shared" si="37"/>
        <v xml:space="preserve">'HD To' OR </v>
      </c>
      <c r="O1102" t="str">
        <f t="shared" si="36"/>
        <v>WHEN 'HD To' THEN Null</v>
      </c>
      <c r="P1102" t="str">
        <f>N1102&amp;N1103&amp;N1104&amp;N1105&amp;N1106</f>
        <v xml:space="preserve">'HD To' OR 'FREIGT VAN' OR 'GOVT' OR 'MTA truck' OR 'PRIVA' OR </v>
      </c>
    </row>
    <row r="1103" spans="1:16" x14ac:dyDescent="0.25">
      <c r="A1103" s="5" t="s">
        <v>1088</v>
      </c>
      <c r="B1103" s="5">
        <v>1</v>
      </c>
      <c r="C1103" s="2" t="s">
        <v>2258</v>
      </c>
      <c r="N1103" t="str">
        <f t="shared" si="37"/>
        <v xml:space="preserve">'FREIGT VAN' OR </v>
      </c>
      <c r="O1103" t="str">
        <f t="shared" si="36"/>
        <v>WHEN 'FREIGT VAN' THEN Null</v>
      </c>
    </row>
    <row r="1104" spans="1:16" x14ac:dyDescent="0.25">
      <c r="A1104" s="5" t="s">
        <v>1089</v>
      </c>
      <c r="B1104" s="5">
        <v>1</v>
      </c>
      <c r="C1104" s="2" t="s">
        <v>2258</v>
      </c>
      <c r="N1104" t="str">
        <f t="shared" si="37"/>
        <v xml:space="preserve">'GOVT' OR </v>
      </c>
      <c r="O1104" t="str">
        <f t="shared" si="36"/>
        <v>WHEN 'GOVT' THEN Null</v>
      </c>
    </row>
    <row r="1105" spans="1:16" x14ac:dyDescent="0.25">
      <c r="A1105" s="5" t="s">
        <v>1090</v>
      </c>
      <c r="B1105" s="5">
        <v>1</v>
      </c>
      <c r="C1105" s="2" t="s">
        <v>2258</v>
      </c>
      <c r="N1105" t="str">
        <f t="shared" si="37"/>
        <v xml:space="preserve">'MTA truck' OR </v>
      </c>
      <c r="O1105" t="str">
        <f t="shared" si="36"/>
        <v>WHEN 'MTA truck' THEN Null</v>
      </c>
    </row>
    <row r="1106" spans="1:16" x14ac:dyDescent="0.25">
      <c r="A1106" s="5" t="s">
        <v>1091</v>
      </c>
      <c r="B1106" s="5">
        <v>1</v>
      </c>
      <c r="C1106" s="2" t="s">
        <v>2258</v>
      </c>
      <c r="N1106" t="str">
        <f t="shared" si="37"/>
        <v xml:space="preserve">'PRIVA' OR </v>
      </c>
      <c r="O1106" t="str">
        <f t="shared" si="36"/>
        <v>WHEN 'PRIVA' THEN Null</v>
      </c>
    </row>
    <row r="1107" spans="1:16" x14ac:dyDescent="0.25">
      <c r="A1107" s="5" t="s">
        <v>1092</v>
      </c>
      <c r="B1107" s="5">
        <v>1</v>
      </c>
      <c r="C1107" s="2" t="s">
        <v>2258</v>
      </c>
      <c r="N1107" t="str">
        <f t="shared" si="37"/>
        <v xml:space="preserve">'TC' OR </v>
      </c>
      <c r="O1107" t="str">
        <f t="shared" si="36"/>
        <v>WHEN 'TC' THEN Null</v>
      </c>
      <c r="P1107" t="str">
        <f>N1107&amp;N1108&amp;N1109&amp;N1110&amp;N1111</f>
        <v xml:space="preserve">'TC' OR 'F650' OR 'FR`' OR 'OML/OMNIBU' OR 'OZ MO' OR </v>
      </c>
    </row>
    <row r="1108" spans="1:16" x14ac:dyDescent="0.25">
      <c r="A1108" s="5" t="s">
        <v>1093</v>
      </c>
      <c r="B1108" s="5">
        <v>1</v>
      </c>
      <c r="C1108" s="2" t="s">
        <v>2258</v>
      </c>
      <c r="N1108" t="str">
        <f t="shared" si="37"/>
        <v xml:space="preserve">'F650' OR </v>
      </c>
      <c r="O1108" t="str">
        <f t="shared" si="36"/>
        <v>WHEN 'F650' THEN Null</v>
      </c>
    </row>
    <row r="1109" spans="1:16" x14ac:dyDescent="0.25">
      <c r="A1109" s="5" t="s">
        <v>1094</v>
      </c>
      <c r="B1109" s="5">
        <v>1</v>
      </c>
      <c r="C1109" s="2" t="s">
        <v>2258</v>
      </c>
      <c r="N1109" t="str">
        <f t="shared" si="37"/>
        <v xml:space="preserve">'FR`' OR </v>
      </c>
      <c r="O1109" t="str">
        <f t="shared" si="36"/>
        <v>WHEN 'FR`' THEN Null</v>
      </c>
    </row>
    <row r="1110" spans="1:16" x14ac:dyDescent="0.25">
      <c r="A1110" s="5" t="s">
        <v>1095</v>
      </c>
      <c r="B1110" s="5">
        <v>1</v>
      </c>
      <c r="C1110" s="2" t="s">
        <v>2258</v>
      </c>
      <c r="N1110" t="str">
        <f t="shared" si="37"/>
        <v xml:space="preserve">'OML/OMNIBU' OR </v>
      </c>
      <c r="O1110" t="str">
        <f t="shared" si="36"/>
        <v>WHEN 'OML/OMNIBU' THEN Null</v>
      </c>
    </row>
    <row r="1111" spans="1:16" x14ac:dyDescent="0.25">
      <c r="A1111" s="5" t="s">
        <v>1096</v>
      </c>
      <c r="B1111" s="5">
        <v>1</v>
      </c>
      <c r="C1111" s="2" t="s">
        <v>2258</v>
      </c>
      <c r="N1111" t="str">
        <f t="shared" si="37"/>
        <v xml:space="preserve">'OZ MO' OR </v>
      </c>
      <c r="O1111" t="str">
        <f t="shared" si="36"/>
        <v>WHEN 'OZ MO' THEN Null</v>
      </c>
    </row>
    <row r="1112" spans="1:16" x14ac:dyDescent="0.25">
      <c r="A1112" s="5" t="s">
        <v>1097</v>
      </c>
      <c r="B1112" s="5">
        <v>1</v>
      </c>
      <c r="C1112" s="2" t="s">
        <v>2258</v>
      </c>
      <c r="N1112" t="str">
        <f t="shared" si="37"/>
        <v xml:space="preserve">'SM YW' OR </v>
      </c>
      <c r="O1112" t="str">
        <f t="shared" si="36"/>
        <v>WHEN 'SM YW' THEN Null</v>
      </c>
      <c r="P1112" t="str">
        <f>N1112&amp;N1113&amp;N1114&amp;N1115&amp;N1116</f>
        <v xml:space="preserve">'SM YW' OR 'AMBULANVE' OR 'MTA Van' OR 'FRT' OR '12 PASSENG' OR </v>
      </c>
    </row>
    <row r="1113" spans="1:16" x14ac:dyDescent="0.25">
      <c r="A1113" s="5" t="s">
        <v>1098</v>
      </c>
      <c r="B1113" s="5">
        <v>1</v>
      </c>
      <c r="C1113" s="2" t="s">
        <v>19</v>
      </c>
      <c r="N1113" t="str">
        <f t="shared" si="37"/>
        <v xml:space="preserve">'AMBULANVE' OR </v>
      </c>
      <c r="O1113" t="str">
        <f t="shared" si="36"/>
        <v>WHEN 'AMBULANVE' THEN 'Ambulance'</v>
      </c>
    </row>
    <row r="1114" spans="1:16" x14ac:dyDescent="0.25">
      <c r="A1114" s="5" t="s">
        <v>1099</v>
      </c>
      <c r="B1114" s="5">
        <v>1</v>
      </c>
      <c r="C1114" s="2" t="s">
        <v>8</v>
      </c>
      <c r="N1114" t="str">
        <f t="shared" si="37"/>
        <v xml:space="preserve">'MTA Van' OR </v>
      </c>
      <c r="O1114" t="str">
        <f t="shared" si="36"/>
        <v>WHEN 'MTA Van' THEN 'Van'</v>
      </c>
    </row>
    <row r="1115" spans="1:16" x14ac:dyDescent="0.25">
      <c r="A1115" s="5" t="s">
        <v>1100</v>
      </c>
      <c r="B1115" s="5">
        <v>1</v>
      </c>
      <c r="C1115" s="2" t="s">
        <v>2258</v>
      </c>
      <c r="N1115" t="str">
        <f t="shared" si="37"/>
        <v xml:space="preserve">'FRT' OR </v>
      </c>
      <c r="O1115" t="str">
        <f t="shared" si="36"/>
        <v>WHEN 'FRT' THEN Null</v>
      </c>
    </row>
    <row r="1116" spans="1:16" x14ac:dyDescent="0.25">
      <c r="A1116" s="5" t="s">
        <v>1101</v>
      </c>
      <c r="B1116" s="5">
        <v>1</v>
      </c>
      <c r="C1116" s="2" t="s">
        <v>2258</v>
      </c>
      <c r="N1116" t="str">
        <f t="shared" si="37"/>
        <v xml:space="preserve">'12 PASSENG' OR </v>
      </c>
      <c r="O1116" t="str">
        <f t="shared" si="36"/>
        <v>WHEN '12 PASSENG' THEN Null</v>
      </c>
    </row>
    <row r="1117" spans="1:16" x14ac:dyDescent="0.25">
      <c r="A1117" s="5" t="s">
        <v>1102</v>
      </c>
      <c r="B1117" s="5">
        <v>1</v>
      </c>
      <c r="C1117" s="2" t="s">
        <v>2258</v>
      </c>
      <c r="N1117" t="str">
        <f t="shared" si="37"/>
        <v xml:space="preserve">'FLYWING MO' OR </v>
      </c>
      <c r="O1117" t="str">
        <f t="shared" si="36"/>
        <v>WHEN 'FLYWING MO' THEN Null</v>
      </c>
      <c r="P1117" t="str">
        <f>N1117&amp;N1118&amp;N1119&amp;N1120&amp;N1121</f>
        <v xml:space="preserve">'FLYWING MO' OR 'delie' OR 'AMBALANCE' OR 'USPS small' OR 'MTA U' OR </v>
      </c>
    </row>
    <row r="1118" spans="1:16" x14ac:dyDescent="0.25">
      <c r="A1118" s="5" t="s">
        <v>1103</v>
      </c>
      <c r="B1118" s="5">
        <v>1</v>
      </c>
      <c r="C1118" s="2" t="s">
        <v>172</v>
      </c>
      <c r="N1118" t="str">
        <f t="shared" si="37"/>
        <v xml:space="preserve">'delie' OR </v>
      </c>
      <c r="O1118" t="str">
        <f t="shared" si="36"/>
        <v>WHEN 'delie' THEN 'Delivery'</v>
      </c>
    </row>
    <row r="1119" spans="1:16" x14ac:dyDescent="0.25">
      <c r="A1119" s="5" t="s">
        <v>1104</v>
      </c>
      <c r="B1119" s="5">
        <v>1</v>
      </c>
      <c r="C1119" s="2" t="s">
        <v>19</v>
      </c>
      <c r="N1119" t="str">
        <f t="shared" si="37"/>
        <v xml:space="preserve">'AMBALANCE' OR </v>
      </c>
      <c r="O1119" t="str">
        <f t="shared" si="36"/>
        <v>WHEN 'AMBALANCE' THEN 'Ambulance'</v>
      </c>
    </row>
    <row r="1120" spans="1:16" x14ac:dyDescent="0.25">
      <c r="A1120" s="5" t="s">
        <v>1105</v>
      </c>
      <c r="B1120" s="5">
        <v>1</v>
      </c>
      <c r="C1120" s="2" t="s">
        <v>64</v>
      </c>
      <c r="N1120" t="str">
        <f t="shared" si="37"/>
        <v xml:space="preserve">'USPS small' OR </v>
      </c>
      <c r="O1120" t="str">
        <f t="shared" si="36"/>
        <v>WHEN 'USPS small' THEN 'USPS'</v>
      </c>
    </row>
    <row r="1121" spans="1:16" x14ac:dyDescent="0.25">
      <c r="A1121" s="5" t="s">
        <v>1106</v>
      </c>
      <c r="B1121" s="5">
        <v>1</v>
      </c>
      <c r="C1121" s="2" t="s">
        <v>2258</v>
      </c>
      <c r="N1121" t="str">
        <f t="shared" si="37"/>
        <v xml:space="preserve">'MTA U' OR </v>
      </c>
      <c r="O1121" t="str">
        <f t="shared" si="36"/>
        <v>WHEN 'MTA U' THEN Null</v>
      </c>
    </row>
    <row r="1122" spans="1:16" x14ac:dyDescent="0.25">
      <c r="A1122" s="5" t="s">
        <v>1107</v>
      </c>
      <c r="B1122" s="5">
        <v>1</v>
      </c>
      <c r="C1122" s="2" t="s">
        <v>2258</v>
      </c>
      <c r="N1122" t="str">
        <f t="shared" si="37"/>
        <v xml:space="preserve">'AERIA' OR </v>
      </c>
      <c r="O1122" t="str">
        <f t="shared" si="36"/>
        <v>WHEN 'AERIA' THEN Null</v>
      </c>
      <c r="P1122" t="str">
        <f>N1122&amp;N1123&amp;N1124&amp;N1125&amp;N1126</f>
        <v xml:space="preserve">'AERIA' OR 'REG' OR 'CHEVY EXPR' OR '997' OR 'CAB' OR </v>
      </c>
    </row>
    <row r="1123" spans="1:16" x14ac:dyDescent="0.25">
      <c r="A1123" s="5" t="s">
        <v>1108</v>
      </c>
      <c r="B1123" s="5">
        <v>1</v>
      </c>
      <c r="C1123" s="2" t="s">
        <v>2258</v>
      </c>
      <c r="N1123" t="str">
        <f t="shared" si="37"/>
        <v xml:space="preserve">'REG' OR </v>
      </c>
      <c r="O1123" t="str">
        <f t="shared" si="36"/>
        <v>WHEN 'REG' THEN Null</v>
      </c>
    </row>
    <row r="1124" spans="1:16" x14ac:dyDescent="0.25">
      <c r="A1124" s="5" t="s">
        <v>1109</v>
      </c>
      <c r="B1124" s="5">
        <v>1</v>
      </c>
      <c r="C1124" s="2" t="s">
        <v>2258</v>
      </c>
      <c r="N1124" t="str">
        <f t="shared" si="37"/>
        <v xml:space="preserve">'CHEVY EXPR' OR </v>
      </c>
      <c r="O1124" t="str">
        <f t="shared" si="36"/>
        <v>WHEN 'CHEVY EXPR' THEN Null</v>
      </c>
    </row>
    <row r="1125" spans="1:16" x14ac:dyDescent="0.25">
      <c r="A1125" s="5">
        <v>997</v>
      </c>
      <c r="B1125" s="5">
        <v>1</v>
      </c>
      <c r="C1125" s="2" t="s">
        <v>2258</v>
      </c>
      <c r="N1125" t="str">
        <f t="shared" si="37"/>
        <v xml:space="preserve">'997' OR </v>
      </c>
      <c r="O1125" t="str">
        <f t="shared" si="36"/>
        <v>WHEN '997' THEN Null</v>
      </c>
    </row>
    <row r="1126" spans="1:16" x14ac:dyDescent="0.25">
      <c r="A1126" s="5" t="s">
        <v>1110</v>
      </c>
      <c r="B1126" s="5">
        <v>1</v>
      </c>
      <c r="C1126" s="2" t="s">
        <v>2258</v>
      </c>
      <c r="N1126" t="str">
        <f t="shared" si="37"/>
        <v xml:space="preserve">'CAB' OR </v>
      </c>
      <c r="O1126" t="str">
        <f t="shared" si="36"/>
        <v>WHEN 'CAB' THEN Null</v>
      </c>
    </row>
    <row r="1127" spans="1:16" x14ac:dyDescent="0.25">
      <c r="A1127" s="5" t="s">
        <v>1111</v>
      </c>
      <c r="B1127" s="5">
        <v>1</v>
      </c>
      <c r="C1127" s="2" t="s">
        <v>2258</v>
      </c>
      <c r="N1127" t="str">
        <f t="shared" si="37"/>
        <v xml:space="preserve">'SUBN/Van' OR </v>
      </c>
      <c r="O1127" t="str">
        <f t="shared" si="36"/>
        <v>WHEN 'SUBN/Van' THEN Null</v>
      </c>
      <c r="P1127" t="str">
        <f>N1127&amp;N1128&amp;N1129&amp;N1130&amp;N1131</f>
        <v xml:space="preserve">'SUBN/Van' OR 'Mo pa' OR 'OMT/T' OR 'police rep' OR 'FedEx box' OR </v>
      </c>
    </row>
    <row r="1128" spans="1:16" x14ac:dyDescent="0.25">
      <c r="A1128" s="5" t="s">
        <v>1112</v>
      </c>
      <c r="B1128" s="5">
        <v>1</v>
      </c>
      <c r="C1128" s="2" t="s">
        <v>2258</v>
      </c>
      <c r="N1128" t="str">
        <f t="shared" si="37"/>
        <v xml:space="preserve">'Mo pa' OR </v>
      </c>
      <c r="O1128" t="str">
        <f t="shared" si="36"/>
        <v>WHEN 'Mo pa' THEN Null</v>
      </c>
    </row>
    <row r="1129" spans="1:16" x14ac:dyDescent="0.25">
      <c r="A1129" s="5" t="s">
        <v>1113</v>
      </c>
      <c r="B1129" s="5">
        <v>1</v>
      </c>
      <c r="C1129" s="2" t="s">
        <v>2258</v>
      </c>
      <c r="N1129" t="str">
        <f t="shared" si="37"/>
        <v xml:space="preserve">'OMT/T' OR </v>
      </c>
      <c r="O1129" t="str">
        <f t="shared" si="36"/>
        <v>WHEN 'OMT/T' THEN Null</v>
      </c>
    </row>
    <row r="1130" spans="1:16" x14ac:dyDescent="0.25">
      <c r="A1130" s="5" t="s">
        <v>1114</v>
      </c>
      <c r="B1130" s="5">
        <v>1</v>
      </c>
      <c r="C1130" s="2" t="s">
        <v>1192</v>
      </c>
      <c r="N1130" t="str">
        <f t="shared" si="37"/>
        <v xml:space="preserve">'police rep' OR </v>
      </c>
      <c r="O1130" t="str">
        <f t="shared" si="36"/>
        <v>WHEN 'police rep' THEN 'Police'</v>
      </c>
    </row>
    <row r="1131" spans="1:16" x14ac:dyDescent="0.25">
      <c r="A1131" s="5" t="s">
        <v>1115</v>
      </c>
      <c r="B1131" s="5">
        <v>1</v>
      </c>
      <c r="C1131" s="2" t="s">
        <v>2258</v>
      </c>
      <c r="N1131" t="str">
        <f t="shared" si="37"/>
        <v xml:space="preserve">'FedEx box' OR </v>
      </c>
      <c r="O1131" t="str">
        <f t="shared" si="36"/>
        <v>WHEN 'FedEx box' THEN Null</v>
      </c>
    </row>
    <row r="1132" spans="1:16" x14ac:dyDescent="0.25">
      <c r="A1132" s="5" t="s">
        <v>1116</v>
      </c>
      <c r="B1132" s="5">
        <v>1</v>
      </c>
      <c r="C1132" s="2" t="s">
        <v>2258</v>
      </c>
      <c r="N1132" t="str">
        <f t="shared" si="37"/>
        <v xml:space="preserve">'SKID LOADE' OR </v>
      </c>
      <c r="O1132" t="str">
        <f t="shared" si="36"/>
        <v>WHEN 'SKID LOADE' THEN Null</v>
      </c>
      <c r="P1132" t="str">
        <f>N1132&amp;N1133&amp;N1134&amp;N1135&amp;N1136</f>
        <v xml:space="preserve">'SKID LOADE' OR 'MARKED VAN' OR 'LCOMM' OR 'D/V WB' OR 'rmb' OR </v>
      </c>
    </row>
    <row r="1133" spans="1:16" x14ac:dyDescent="0.25">
      <c r="A1133" s="5" t="s">
        <v>1117</v>
      </c>
      <c r="B1133" s="5">
        <v>1</v>
      </c>
      <c r="C1133" s="2" t="s">
        <v>2258</v>
      </c>
      <c r="N1133" t="str">
        <f t="shared" si="37"/>
        <v xml:space="preserve">'MARKED VAN' OR </v>
      </c>
      <c r="O1133" t="str">
        <f t="shared" si="36"/>
        <v>WHEN 'MARKED VAN' THEN Null</v>
      </c>
    </row>
    <row r="1134" spans="1:16" x14ac:dyDescent="0.25">
      <c r="A1134" s="5" t="s">
        <v>1118</v>
      </c>
      <c r="B1134" s="5">
        <v>1</v>
      </c>
      <c r="C1134" s="2" t="s">
        <v>2258</v>
      </c>
      <c r="N1134" t="str">
        <f t="shared" si="37"/>
        <v xml:space="preserve">'LCOMM' OR </v>
      </c>
      <c r="O1134" t="str">
        <f t="shared" si="36"/>
        <v>WHEN 'LCOMM' THEN Null</v>
      </c>
    </row>
    <row r="1135" spans="1:16" x14ac:dyDescent="0.25">
      <c r="A1135" s="5" t="s">
        <v>1119</v>
      </c>
      <c r="B1135" s="5">
        <v>1</v>
      </c>
      <c r="C1135" s="2" t="s">
        <v>2258</v>
      </c>
      <c r="N1135" t="str">
        <f t="shared" si="37"/>
        <v xml:space="preserve">'D/V WB' OR </v>
      </c>
      <c r="O1135" t="str">
        <f t="shared" si="36"/>
        <v>WHEN 'D/V WB' THEN Null</v>
      </c>
    </row>
    <row r="1136" spans="1:16" x14ac:dyDescent="0.25">
      <c r="A1136" s="5" t="s">
        <v>1120</v>
      </c>
      <c r="B1136" s="5">
        <v>1</v>
      </c>
      <c r="C1136" s="2" t="s">
        <v>2258</v>
      </c>
      <c r="N1136" t="str">
        <f t="shared" si="37"/>
        <v xml:space="preserve">'rmb' OR </v>
      </c>
      <c r="O1136" t="str">
        <f t="shared" si="36"/>
        <v>WHEN 'rmb' THEN Null</v>
      </c>
    </row>
    <row r="1137" spans="1:16" x14ac:dyDescent="0.25">
      <c r="A1137" s="5" t="s">
        <v>1121</v>
      </c>
      <c r="B1137" s="5">
        <v>1</v>
      </c>
      <c r="C1137" s="2" t="s">
        <v>64</v>
      </c>
      <c r="N1137" t="str">
        <f t="shared" si="37"/>
        <v xml:space="preserve">'usps 88716' OR </v>
      </c>
      <c r="O1137" t="str">
        <f t="shared" si="36"/>
        <v>WHEN 'usps 88716' THEN 'USPS'</v>
      </c>
      <c r="P1137" t="str">
        <f>N1137&amp;N1138&amp;N1139&amp;N1140&amp;N1141</f>
        <v xml:space="preserve">'usps 88716' OR 'FDNY EMT' OR 'FREIG DELV' OR 'dilevery t' OR 'NYC FD' OR </v>
      </c>
    </row>
    <row r="1138" spans="1:16" x14ac:dyDescent="0.25">
      <c r="A1138" s="5" t="s">
        <v>1122</v>
      </c>
      <c r="B1138" s="5">
        <v>1</v>
      </c>
      <c r="C1138" s="2" t="s">
        <v>1183</v>
      </c>
      <c r="N1138" t="str">
        <f t="shared" si="37"/>
        <v xml:space="preserve">'FDNY EMT' OR </v>
      </c>
      <c r="O1138" t="str">
        <f t="shared" si="36"/>
        <v>WHEN 'FDNY EMT' THEN 'Fire Department Vehicles'</v>
      </c>
    </row>
    <row r="1139" spans="1:16" x14ac:dyDescent="0.25">
      <c r="A1139" s="5" t="s">
        <v>1123</v>
      </c>
      <c r="B1139" s="5">
        <v>1</v>
      </c>
      <c r="C1139" s="2" t="s">
        <v>1184</v>
      </c>
      <c r="N1139" t="str">
        <f t="shared" si="37"/>
        <v xml:space="preserve">'FREIG DELV' OR </v>
      </c>
      <c r="O1139" t="str">
        <f t="shared" si="36"/>
        <v>WHEN 'FREIG DELV' THEN 'Large Cargo Vehicles'</v>
      </c>
    </row>
    <row r="1140" spans="1:16" x14ac:dyDescent="0.25">
      <c r="A1140" s="5" t="s">
        <v>1124</v>
      </c>
      <c r="B1140" s="5">
        <v>1</v>
      </c>
      <c r="C1140" s="2" t="s">
        <v>172</v>
      </c>
      <c r="N1140" t="str">
        <f t="shared" si="37"/>
        <v xml:space="preserve">'dilevery t' OR </v>
      </c>
      <c r="O1140" t="str">
        <f t="shared" si="36"/>
        <v>WHEN 'dilevery t' THEN 'Delivery'</v>
      </c>
    </row>
    <row r="1141" spans="1:16" x14ac:dyDescent="0.25">
      <c r="A1141" s="5" t="s">
        <v>1125</v>
      </c>
      <c r="B1141" s="5">
        <v>1</v>
      </c>
      <c r="C1141" s="2" t="s">
        <v>1183</v>
      </c>
      <c r="N1141" t="str">
        <f t="shared" si="37"/>
        <v xml:space="preserve">'NYC FD' OR </v>
      </c>
      <c r="O1141" t="str">
        <f t="shared" si="36"/>
        <v>WHEN 'NYC FD' THEN 'Fire Department Vehicles'</v>
      </c>
    </row>
    <row r="1142" spans="1:16" x14ac:dyDescent="0.25">
      <c r="A1142" s="5" t="s">
        <v>1126</v>
      </c>
      <c r="B1142" s="5">
        <v>1</v>
      </c>
      <c r="C1142" s="2" t="s">
        <v>2258</v>
      </c>
      <c r="N1142" t="str">
        <f t="shared" si="37"/>
        <v xml:space="preserve">'COMMU' OR </v>
      </c>
      <c r="O1142" t="str">
        <f t="shared" si="36"/>
        <v>WHEN 'COMMU' THEN Null</v>
      </c>
      <c r="P1142" t="str">
        <f>N1142&amp;N1143&amp;N1144&amp;N1145&amp;N1146</f>
        <v xml:space="preserve">'COMMU' OR 'cp' OR 'US Mail Tr' OR 'FLAT  BED' OR 'backhoe re' OR </v>
      </c>
    </row>
    <row r="1143" spans="1:16" x14ac:dyDescent="0.25">
      <c r="A1143" s="5" t="s">
        <v>1127</v>
      </c>
      <c r="B1143" s="5">
        <v>1</v>
      </c>
      <c r="C1143" s="2" t="s">
        <v>2258</v>
      </c>
      <c r="N1143" t="str">
        <f t="shared" si="37"/>
        <v xml:space="preserve">'cp' OR </v>
      </c>
      <c r="O1143" t="str">
        <f t="shared" si="36"/>
        <v>WHEN 'cp' THEN Null</v>
      </c>
    </row>
    <row r="1144" spans="1:16" x14ac:dyDescent="0.25">
      <c r="A1144" s="5" t="s">
        <v>1128</v>
      </c>
      <c r="B1144" s="5">
        <v>1</v>
      </c>
      <c r="C1144" s="2" t="s">
        <v>64</v>
      </c>
      <c r="N1144" t="str">
        <f t="shared" si="37"/>
        <v xml:space="preserve">'US Mail Tr' OR </v>
      </c>
      <c r="O1144" t="str">
        <f t="shared" si="36"/>
        <v>WHEN 'US Mail Tr' THEN 'USPS'</v>
      </c>
    </row>
    <row r="1145" spans="1:16" x14ac:dyDescent="0.25">
      <c r="A1145" s="5" t="s">
        <v>1129</v>
      </c>
      <c r="B1145" s="5">
        <v>1</v>
      </c>
      <c r="C1145" s="2" t="s">
        <v>1181</v>
      </c>
      <c r="N1145" t="str">
        <f t="shared" si="37"/>
        <v xml:space="preserve">'FLAT  BED' OR </v>
      </c>
      <c r="O1145" t="str">
        <f t="shared" si="36"/>
        <v>WHEN 'FLAT  BED' THEN 'Small Commercial Trucks - Flatbed &amp; Chassis Cab'</v>
      </c>
    </row>
    <row r="1146" spans="1:16" x14ac:dyDescent="0.25">
      <c r="A1146" s="5" t="s">
        <v>1130</v>
      </c>
      <c r="B1146" s="5">
        <v>1</v>
      </c>
      <c r="C1146" s="2" t="s">
        <v>1179</v>
      </c>
      <c r="N1146" t="str">
        <f t="shared" si="37"/>
        <v xml:space="preserve">'backhoe re' OR </v>
      </c>
      <c r="O1146" t="str">
        <f t="shared" si="36"/>
        <v>WHEN 'backhoe re' THEN 'Construction'</v>
      </c>
    </row>
    <row r="1147" spans="1:16" x14ac:dyDescent="0.25">
      <c r="A1147" s="5" t="s">
        <v>1131</v>
      </c>
      <c r="B1147" s="5">
        <v>1</v>
      </c>
      <c r="C1147" s="2" t="s">
        <v>2258</v>
      </c>
      <c r="N1147" t="str">
        <f t="shared" si="37"/>
        <v xml:space="preserve">'Feder' OR </v>
      </c>
      <c r="O1147" t="str">
        <f t="shared" si="36"/>
        <v>WHEN 'Feder' THEN Null</v>
      </c>
      <c r="P1147" t="str">
        <f>N1147&amp;N1148&amp;N1149&amp;N1150&amp;N1151</f>
        <v xml:space="preserve">'Feder' OR 'PAS V' OR 'progr' OR 'Unknown ve' OR 'COM DELIVE' OR </v>
      </c>
    </row>
    <row r="1148" spans="1:16" x14ac:dyDescent="0.25">
      <c r="A1148" s="5" t="s">
        <v>1132</v>
      </c>
      <c r="B1148" s="5">
        <v>1</v>
      </c>
      <c r="C1148" s="2" t="s">
        <v>2258</v>
      </c>
      <c r="N1148" t="str">
        <f t="shared" si="37"/>
        <v xml:space="preserve">'PAS V' OR </v>
      </c>
      <c r="O1148" t="str">
        <f t="shared" si="36"/>
        <v>WHEN 'PAS V' THEN Null</v>
      </c>
    </row>
    <row r="1149" spans="1:16" x14ac:dyDescent="0.25">
      <c r="A1149" s="5" t="s">
        <v>1133</v>
      </c>
      <c r="B1149" s="5">
        <v>1</v>
      </c>
      <c r="C1149" s="2" t="s">
        <v>2258</v>
      </c>
      <c r="N1149" t="str">
        <f t="shared" si="37"/>
        <v xml:space="preserve">'progr' OR </v>
      </c>
      <c r="O1149" t="str">
        <f t="shared" si="36"/>
        <v>WHEN 'progr' THEN Null</v>
      </c>
    </row>
    <row r="1150" spans="1:16" x14ac:dyDescent="0.25">
      <c r="A1150" s="5" t="s">
        <v>1134</v>
      </c>
      <c r="B1150" s="5">
        <v>1</v>
      </c>
      <c r="C1150" s="2" t="s">
        <v>2258</v>
      </c>
      <c r="N1150" t="str">
        <f t="shared" si="37"/>
        <v xml:space="preserve">'Unknown ve' OR </v>
      </c>
      <c r="O1150" t="str">
        <f t="shared" si="36"/>
        <v>WHEN 'Unknown ve' THEN Null</v>
      </c>
    </row>
    <row r="1151" spans="1:16" x14ac:dyDescent="0.25">
      <c r="A1151" s="5" t="s">
        <v>1135</v>
      </c>
      <c r="B1151" s="5">
        <v>1</v>
      </c>
      <c r="C1151" s="2" t="s">
        <v>2258</v>
      </c>
      <c r="N1151" t="str">
        <f t="shared" si="37"/>
        <v xml:space="preserve">'COM DELIVE' OR </v>
      </c>
      <c r="O1151" t="str">
        <f t="shared" si="36"/>
        <v>WHEN 'COM DELIVE' THEN Null</v>
      </c>
    </row>
    <row r="1152" spans="1:16" x14ac:dyDescent="0.25">
      <c r="A1152" s="5" t="s">
        <v>1136</v>
      </c>
      <c r="B1152" s="5">
        <v>1</v>
      </c>
      <c r="C1152" s="2" t="s">
        <v>2258</v>
      </c>
      <c r="N1152" t="str">
        <f t="shared" si="37"/>
        <v xml:space="preserve">'del' OR </v>
      </c>
      <c r="O1152" t="str">
        <f t="shared" si="36"/>
        <v>WHEN 'del' THEN Null</v>
      </c>
      <c r="P1152" t="str">
        <f>N1152&amp;N1153&amp;N1154&amp;N1155&amp;N1156</f>
        <v xml:space="preserve">'del' OR 'NJ transit' OR 'refuse tru' OR 'pay loader' OR 'conti' OR </v>
      </c>
    </row>
    <row r="1153" spans="1:16" x14ac:dyDescent="0.25">
      <c r="A1153" s="5" t="s">
        <v>1137</v>
      </c>
      <c r="B1153" s="5">
        <v>1</v>
      </c>
      <c r="C1153" s="2" t="s">
        <v>2258</v>
      </c>
      <c r="N1153" t="str">
        <f t="shared" si="37"/>
        <v xml:space="preserve">'NJ transit' OR </v>
      </c>
      <c r="O1153" t="str">
        <f t="shared" si="36"/>
        <v>WHEN 'NJ transit' THEN Null</v>
      </c>
    </row>
    <row r="1154" spans="1:16" x14ac:dyDescent="0.25">
      <c r="A1154" s="5" t="s">
        <v>1138</v>
      </c>
      <c r="B1154" s="5">
        <v>1</v>
      </c>
      <c r="C1154" s="2" t="s">
        <v>2258</v>
      </c>
      <c r="N1154" t="str">
        <f t="shared" si="37"/>
        <v xml:space="preserve">'refuse tru' OR </v>
      </c>
      <c r="O1154" t="str">
        <f t="shared" ref="O1154:O1192" si="38">IF(NOT(ISBLANK(C1154)),IF(NOT(C1154="NULL"),"WHEN '"&amp;A1154&amp;"' THEN '"&amp;C1154&amp;"'","WHEN '"&amp;A1154&amp;"' THEN "&amp;C1154&amp;""),"")</f>
        <v>WHEN 'refuse tru' THEN Null</v>
      </c>
    </row>
    <row r="1155" spans="1:16" x14ac:dyDescent="0.25">
      <c r="A1155" s="5" t="s">
        <v>1139</v>
      </c>
      <c r="B1155" s="5">
        <v>1</v>
      </c>
      <c r="C1155" s="2" t="s">
        <v>2258</v>
      </c>
      <c r="N1155" t="str">
        <f t="shared" ref="N1155:N1192" si="39">IF(NOT(ISBLANK(C1155)),"'"&amp;A1155&amp;"' OR ","")</f>
        <v xml:space="preserve">'pay loader' OR </v>
      </c>
      <c r="O1155" t="str">
        <f t="shared" si="38"/>
        <v>WHEN 'pay loader' THEN Null</v>
      </c>
    </row>
    <row r="1156" spans="1:16" x14ac:dyDescent="0.25">
      <c r="A1156" s="5" t="s">
        <v>1140</v>
      </c>
      <c r="B1156" s="5">
        <v>1</v>
      </c>
      <c r="C1156" s="2" t="s">
        <v>2258</v>
      </c>
      <c r="N1156" t="str">
        <f t="shared" si="39"/>
        <v xml:space="preserve">'conti' OR </v>
      </c>
      <c r="O1156" t="str">
        <f t="shared" si="38"/>
        <v>WHEN 'conti' THEN Null</v>
      </c>
    </row>
    <row r="1157" spans="1:16" x14ac:dyDescent="0.25">
      <c r="A1157" s="5" t="s">
        <v>1141</v>
      </c>
      <c r="B1157" s="5">
        <v>1</v>
      </c>
      <c r="C1157" s="2" t="s">
        <v>2258</v>
      </c>
      <c r="N1157" t="str">
        <f t="shared" si="39"/>
        <v xml:space="preserve">'VAN WH' OR </v>
      </c>
      <c r="O1157" t="str">
        <f t="shared" si="38"/>
        <v>WHEN 'VAN WH' THEN Null</v>
      </c>
      <c r="P1157" t="str">
        <f>N1157&amp;N1158&amp;N1159&amp;N1160&amp;N1161</f>
        <v xml:space="preserve">'VAN WH' OR 'TCM' OR 'Garbage' OR 'FDNY #226' OR 'CONT' OR </v>
      </c>
    </row>
    <row r="1158" spans="1:16" x14ac:dyDescent="0.25">
      <c r="A1158" s="5" t="s">
        <v>1142</v>
      </c>
      <c r="B1158" s="5">
        <v>1</v>
      </c>
      <c r="C1158" s="2" t="s">
        <v>2258</v>
      </c>
      <c r="N1158" t="str">
        <f t="shared" si="39"/>
        <v xml:space="preserve">'TCM' OR </v>
      </c>
      <c r="O1158" t="str">
        <f t="shared" si="38"/>
        <v>WHEN 'TCM' THEN Null</v>
      </c>
    </row>
    <row r="1159" spans="1:16" x14ac:dyDescent="0.25">
      <c r="A1159" s="5" t="s">
        <v>1143</v>
      </c>
      <c r="B1159" s="5">
        <v>1</v>
      </c>
      <c r="C1159" s="2" t="s">
        <v>1197</v>
      </c>
      <c r="N1159" t="str">
        <f t="shared" si="39"/>
        <v xml:space="preserve">'Garbage' OR </v>
      </c>
      <c r="O1159" t="str">
        <f t="shared" si="38"/>
        <v>WHEN 'Garbage' THEN 'Sanitation, Sweep &amp; Public Utility Vehicles'</v>
      </c>
    </row>
    <row r="1160" spans="1:16" x14ac:dyDescent="0.25">
      <c r="A1160" s="5" t="s">
        <v>1144</v>
      </c>
      <c r="B1160" s="5">
        <v>1</v>
      </c>
      <c r="C1160" s="2" t="s">
        <v>1183</v>
      </c>
      <c r="N1160" t="str">
        <f t="shared" si="39"/>
        <v xml:space="preserve">'FDNY #226' OR </v>
      </c>
      <c r="O1160" t="str">
        <f t="shared" si="38"/>
        <v>WHEN 'FDNY #226' THEN 'Fire Department Vehicles'</v>
      </c>
    </row>
    <row r="1161" spans="1:16" x14ac:dyDescent="0.25">
      <c r="A1161" s="5" t="s">
        <v>1145</v>
      </c>
      <c r="B1161" s="5">
        <v>1</v>
      </c>
      <c r="C1161" s="2" t="s">
        <v>2258</v>
      </c>
      <c r="N1161" t="str">
        <f t="shared" si="39"/>
        <v xml:space="preserve">'CONT' OR </v>
      </c>
      <c r="O1161" t="str">
        <f t="shared" si="38"/>
        <v>WHEN 'CONT' THEN Null</v>
      </c>
    </row>
    <row r="1162" spans="1:16" x14ac:dyDescent="0.25">
      <c r="A1162" s="5" t="s">
        <v>1146</v>
      </c>
      <c r="B1162" s="5">
        <v>1</v>
      </c>
      <c r="C1162" s="2" t="s">
        <v>2258</v>
      </c>
      <c r="N1162" t="str">
        <f t="shared" si="39"/>
        <v xml:space="preserve">'TAILG' OR </v>
      </c>
      <c r="O1162" t="str">
        <f t="shared" si="38"/>
        <v>WHEN 'TAILG' THEN Null</v>
      </c>
      <c r="P1162" t="str">
        <f>N1162&amp;N1163&amp;N1164&amp;N1165&amp;N1166</f>
        <v xml:space="preserve">'TAILG' OR 'UNKOWN' OR 'CON E' OR 'SAVANA' OR 'HIGHL' OR </v>
      </c>
    </row>
    <row r="1163" spans="1:16" x14ac:dyDescent="0.25">
      <c r="A1163" s="5" t="s">
        <v>1147</v>
      </c>
      <c r="B1163" s="5">
        <v>1</v>
      </c>
      <c r="C1163" s="2" t="s">
        <v>2258</v>
      </c>
      <c r="N1163" t="str">
        <f t="shared" si="39"/>
        <v xml:space="preserve">'UNKOWN' OR </v>
      </c>
      <c r="O1163" t="str">
        <f t="shared" si="38"/>
        <v>WHEN 'UNKOWN' THEN Null</v>
      </c>
    </row>
    <row r="1164" spans="1:16" x14ac:dyDescent="0.25">
      <c r="A1164" s="5" t="s">
        <v>1148</v>
      </c>
      <c r="B1164" s="5">
        <v>1</v>
      </c>
      <c r="C1164" s="2" t="s">
        <v>2258</v>
      </c>
      <c r="N1164" t="str">
        <f t="shared" si="39"/>
        <v xml:space="preserve">'CON E' OR </v>
      </c>
      <c r="O1164" t="str">
        <f t="shared" si="38"/>
        <v>WHEN 'CON E' THEN Null</v>
      </c>
    </row>
    <row r="1165" spans="1:16" x14ac:dyDescent="0.25">
      <c r="A1165" s="5" t="s">
        <v>1149</v>
      </c>
      <c r="B1165" s="5">
        <v>1</v>
      </c>
      <c r="C1165" s="2" t="s">
        <v>2258</v>
      </c>
      <c r="N1165" t="str">
        <f t="shared" si="39"/>
        <v xml:space="preserve">'SAVANA' OR </v>
      </c>
      <c r="O1165" t="str">
        <f t="shared" si="38"/>
        <v>WHEN 'SAVANA' THEN Null</v>
      </c>
    </row>
    <row r="1166" spans="1:16" x14ac:dyDescent="0.25">
      <c r="A1166" s="5" t="s">
        <v>1150</v>
      </c>
      <c r="B1166" s="5">
        <v>1</v>
      </c>
      <c r="C1166" s="2" t="s">
        <v>2258</v>
      </c>
      <c r="N1166" t="str">
        <f t="shared" si="39"/>
        <v xml:space="preserve">'HIGHL' OR </v>
      </c>
      <c r="O1166" t="str">
        <f t="shared" si="38"/>
        <v>WHEN 'HIGHL' THEN Null</v>
      </c>
    </row>
    <row r="1167" spans="1:16" x14ac:dyDescent="0.25">
      <c r="A1167" s="5" t="s">
        <v>1151</v>
      </c>
      <c r="B1167" s="5">
        <v>1</v>
      </c>
      <c r="C1167" s="2" t="s">
        <v>2258</v>
      </c>
      <c r="N1167" t="str">
        <f t="shared" si="39"/>
        <v xml:space="preserve">'P/U' OR </v>
      </c>
      <c r="O1167" t="str">
        <f t="shared" si="38"/>
        <v>WHEN 'P/U' THEN Null</v>
      </c>
      <c r="P1167" t="str">
        <f>N1167&amp;N1168&amp;N1169&amp;N1170&amp;N1171</f>
        <v xml:space="preserve">'P/U' OR '2 WHE' OR 'TLC P' OR 'CAMP' OR 'high' OR </v>
      </c>
    </row>
    <row r="1168" spans="1:16" x14ac:dyDescent="0.25">
      <c r="A1168" s="5" t="s">
        <v>1152</v>
      </c>
      <c r="B1168" s="5">
        <v>1</v>
      </c>
      <c r="C1168" s="2" t="s">
        <v>2258</v>
      </c>
      <c r="N1168" t="str">
        <f t="shared" si="39"/>
        <v xml:space="preserve">'2 WHE' OR </v>
      </c>
      <c r="O1168" t="str">
        <f t="shared" si="38"/>
        <v>WHEN '2 WHE' THEN Null</v>
      </c>
    </row>
    <row r="1169" spans="1:16" x14ac:dyDescent="0.25">
      <c r="A1169" s="5" t="s">
        <v>1153</v>
      </c>
      <c r="B1169" s="5">
        <v>1</v>
      </c>
      <c r="C1169" s="2" t="s">
        <v>2258</v>
      </c>
      <c r="N1169" t="str">
        <f t="shared" si="39"/>
        <v xml:space="preserve">'TLC P' OR </v>
      </c>
      <c r="O1169" t="str">
        <f t="shared" si="38"/>
        <v>WHEN 'TLC P' THEN Null</v>
      </c>
    </row>
    <row r="1170" spans="1:16" x14ac:dyDescent="0.25">
      <c r="A1170" s="5" t="s">
        <v>1154</v>
      </c>
      <c r="B1170" s="5">
        <v>1</v>
      </c>
      <c r="C1170" s="2" t="s">
        <v>2258</v>
      </c>
      <c r="N1170" t="str">
        <f t="shared" si="39"/>
        <v xml:space="preserve">'CAMP' OR </v>
      </c>
      <c r="O1170" t="str">
        <f t="shared" si="38"/>
        <v>WHEN 'CAMP' THEN Null</v>
      </c>
    </row>
    <row r="1171" spans="1:16" x14ac:dyDescent="0.25">
      <c r="A1171" s="5" t="s">
        <v>1155</v>
      </c>
      <c r="B1171" s="5">
        <v>1</v>
      </c>
      <c r="C1171" s="2" t="s">
        <v>2258</v>
      </c>
      <c r="N1171" t="str">
        <f t="shared" si="39"/>
        <v xml:space="preserve">'high' OR </v>
      </c>
      <c r="O1171" t="str">
        <f t="shared" si="38"/>
        <v>WHEN 'high' THEN Null</v>
      </c>
    </row>
    <row r="1172" spans="1:16" x14ac:dyDescent="0.25">
      <c r="A1172" s="5" t="s">
        <v>1156</v>
      </c>
      <c r="B1172" s="5">
        <v>1</v>
      </c>
      <c r="C1172" s="2" t="s">
        <v>1179</v>
      </c>
      <c r="N1172" t="str">
        <f t="shared" si="39"/>
        <v xml:space="preserve">'BULLDOZER' OR </v>
      </c>
      <c r="O1172" t="str">
        <f t="shared" si="38"/>
        <v>WHEN 'BULLDOZER' THEN 'Construction'</v>
      </c>
      <c r="P1172" t="str">
        <f>N1172&amp;N1173&amp;N1174&amp;N1175&amp;N1176</f>
        <v xml:space="preserve">'BULLDOZER' OR 'message si' OR 'White ambu' OR 'ROADS' OR 'dark color' OR </v>
      </c>
    </row>
    <row r="1173" spans="1:16" x14ac:dyDescent="0.25">
      <c r="A1173" s="5" t="s">
        <v>1157</v>
      </c>
      <c r="B1173" s="5">
        <v>1</v>
      </c>
      <c r="C1173" s="2" t="s">
        <v>2258</v>
      </c>
      <c r="N1173" t="str">
        <f t="shared" si="39"/>
        <v xml:space="preserve">'message si' OR </v>
      </c>
      <c r="O1173" t="str">
        <f t="shared" si="38"/>
        <v>WHEN 'message si' THEN Null</v>
      </c>
    </row>
    <row r="1174" spans="1:16" x14ac:dyDescent="0.25">
      <c r="A1174" s="5" t="s">
        <v>1158</v>
      </c>
      <c r="B1174" s="5">
        <v>1</v>
      </c>
      <c r="C1174" s="2" t="s">
        <v>19</v>
      </c>
      <c r="N1174" t="str">
        <f t="shared" si="39"/>
        <v xml:space="preserve">'White ambu' OR </v>
      </c>
      <c r="O1174" t="str">
        <f t="shared" si="38"/>
        <v>WHEN 'White ambu' THEN 'Ambulance'</v>
      </c>
    </row>
    <row r="1175" spans="1:16" x14ac:dyDescent="0.25">
      <c r="A1175" s="5" t="s">
        <v>1159</v>
      </c>
      <c r="B1175" s="5">
        <v>1</v>
      </c>
      <c r="C1175" s="2" t="s">
        <v>2258</v>
      </c>
      <c r="N1175" t="str">
        <f t="shared" si="39"/>
        <v xml:space="preserve">'ROADS' OR </v>
      </c>
      <c r="O1175" t="str">
        <f t="shared" si="38"/>
        <v>WHEN 'ROADS' THEN Null</v>
      </c>
    </row>
    <row r="1176" spans="1:16" x14ac:dyDescent="0.25">
      <c r="A1176" s="5" t="s">
        <v>1160</v>
      </c>
      <c r="B1176" s="5">
        <v>1</v>
      </c>
      <c r="C1176" s="2" t="s">
        <v>2258</v>
      </c>
      <c r="N1176" t="str">
        <f t="shared" si="39"/>
        <v xml:space="preserve">'dark color' OR </v>
      </c>
      <c r="O1176" t="str">
        <f t="shared" si="38"/>
        <v>WHEN 'dark color' THEN Null</v>
      </c>
    </row>
    <row r="1177" spans="1:16" x14ac:dyDescent="0.25">
      <c r="A1177" s="5" t="s">
        <v>1161</v>
      </c>
      <c r="B1177" s="5">
        <v>1</v>
      </c>
      <c r="C1177" s="2" t="s">
        <v>2258</v>
      </c>
      <c r="N1177" t="str">
        <f t="shared" si="39"/>
        <v xml:space="preserve">'WORKM' OR </v>
      </c>
      <c r="O1177" t="str">
        <f t="shared" si="38"/>
        <v>WHEN 'WORKM' THEN Null</v>
      </c>
      <c r="P1177" t="str">
        <f>N1177&amp;N1178&amp;N1179&amp;N1180&amp;N1181</f>
        <v xml:space="preserve">'WORKM' OR '2000' OR '100th truc' OR 'Truck/bus' OR 'WINEB' OR </v>
      </c>
    </row>
    <row r="1178" spans="1:16" x14ac:dyDescent="0.25">
      <c r="A1178" s="5">
        <v>2000</v>
      </c>
      <c r="B1178" s="5">
        <v>1</v>
      </c>
      <c r="C1178" s="2" t="s">
        <v>2258</v>
      </c>
      <c r="N1178" t="str">
        <f t="shared" si="39"/>
        <v xml:space="preserve">'2000' OR </v>
      </c>
      <c r="O1178" t="str">
        <f t="shared" si="38"/>
        <v>WHEN '2000' THEN Null</v>
      </c>
    </row>
    <row r="1179" spans="1:16" x14ac:dyDescent="0.25">
      <c r="A1179" s="5" t="s">
        <v>1162</v>
      </c>
      <c r="B1179" s="5">
        <v>1</v>
      </c>
      <c r="C1179" s="2" t="s">
        <v>2258</v>
      </c>
      <c r="N1179" t="str">
        <f t="shared" si="39"/>
        <v xml:space="preserve">'100th truc' OR </v>
      </c>
      <c r="O1179" t="str">
        <f t="shared" si="38"/>
        <v>WHEN '100th truc' THEN Null</v>
      </c>
    </row>
    <row r="1180" spans="1:16" x14ac:dyDescent="0.25">
      <c r="A1180" s="5" t="s">
        <v>1163</v>
      </c>
      <c r="B1180" s="5">
        <v>1</v>
      </c>
      <c r="C1180" s="2" t="s">
        <v>2258</v>
      </c>
      <c r="N1180" t="str">
        <f t="shared" si="39"/>
        <v xml:space="preserve">'Truck/bus' OR </v>
      </c>
      <c r="O1180" t="str">
        <f t="shared" si="38"/>
        <v>WHEN 'Truck/bus' THEN Null</v>
      </c>
    </row>
    <row r="1181" spans="1:16" x14ac:dyDescent="0.25">
      <c r="A1181" s="5" t="s">
        <v>1164</v>
      </c>
      <c r="B1181" s="5">
        <v>1</v>
      </c>
      <c r="C1181" s="2" t="s">
        <v>2258</v>
      </c>
      <c r="N1181" t="str">
        <f t="shared" si="39"/>
        <v xml:space="preserve">'WINEB' OR </v>
      </c>
      <c r="O1181" t="str">
        <f t="shared" si="38"/>
        <v>WHEN 'WINEB' THEN Null</v>
      </c>
    </row>
    <row r="1182" spans="1:16" x14ac:dyDescent="0.25">
      <c r="A1182" s="5" t="s">
        <v>1165</v>
      </c>
      <c r="B1182" s="5">
        <v>1</v>
      </c>
      <c r="C1182" s="2" t="s">
        <v>2258</v>
      </c>
      <c r="N1182" t="str">
        <f t="shared" si="39"/>
        <v xml:space="preserve">'CHEVROLET' OR </v>
      </c>
      <c r="O1182" t="str">
        <f t="shared" si="38"/>
        <v>WHEN 'CHEVROLET' THEN Null</v>
      </c>
      <c r="P1182" t="str">
        <f>N1182&amp;N1183&amp;N1184&amp;N1185&amp;N1186</f>
        <v xml:space="preserve">'CHEVROLET' OR 'MO PE' OR 'SURET' OR '50cc mini' OR 'Ele. Unicy' OR </v>
      </c>
    </row>
    <row r="1183" spans="1:16" x14ac:dyDescent="0.25">
      <c r="A1183" s="5" t="s">
        <v>1166</v>
      </c>
      <c r="B1183" s="5">
        <v>1</v>
      </c>
      <c r="C1183" s="2" t="s">
        <v>1202</v>
      </c>
      <c r="N1183" t="str">
        <f t="shared" si="39"/>
        <v xml:space="preserve">'MO PE' OR </v>
      </c>
      <c r="O1183" t="str">
        <f t="shared" si="38"/>
        <v>WHEN 'MO PE' THEN 'Mopeds, Motorized Scooters &amp; Similar'</v>
      </c>
    </row>
    <row r="1184" spans="1:16" x14ac:dyDescent="0.25">
      <c r="A1184" s="5" t="s">
        <v>1167</v>
      </c>
      <c r="B1184" s="5">
        <v>1</v>
      </c>
      <c r="C1184" s="2" t="s">
        <v>2258</v>
      </c>
      <c r="N1184" t="str">
        <f t="shared" si="39"/>
        <v xml:space="preserve">'SURET' OR </v>
      </c>
      <c r="O1184" t="str">
        <f t="shared" si="38"/>
        <v>WHEN 'SURET' THEN Null</v>
      </c>
    </row>
    <row r="1185" spans="1:16" x14ac:dyDescent="0.25">
      <c r="A1185" s="5" t="s">
        <v>1168</v>
      </c>
      <c r="B1185" s="5">
        <v>1</v>
      </c>
      <c r="C1185" s="2" t="s">
        <v>2258</v>
      </c>
      <c r="N1185" t="str">
        <f t="shared" si="39"/>
        <v xml:space="preserve">'50cc mini' OR </v>
      </c>
      <c r="O1185" t="str">
        <f t="shared" si="38"/>
        <v>WHEN '50cc mini' THEN Null</v>
      </c>
    </row>
    <row r="1186" spans="1:16" x14ac:dyDescent="0.25">
      <c r="A1186" s="5" t="s">
        <v>1169</v>
      </c>
      <c r="B1186" s="5">
        <v>1</v>
      </c>
      <c r="C1186" s="2" t="s">
        <v>2258</v>
      </c>
      <c r="N1186" t="str">
        <f t="shared" si="39"/>
        <v xml:space="preserve">'Ele. Unicy' OR </v>
      </c>
      <c r="O1186" t="str">
        <f t="shared" si="38"/>
        <v>WHEN 'Ele. Unicy' THEN Null</v>
      </c>
    </row>
    <row r="1187" spans="1:16" x14ac:dyDescent="0.25">
      <c r="A1187" s="5" t="s">
        <v>1170</v>
      </c>
      <c r="B1187" s="5">
        <v>1</v>
      </c>
      <c r="C1187" s="2" t="s">
        <v>2258</v>
      </c>
      <c r="N1187" t="str">
        <f t="shared" si="39"/>
        <v xml:space="preserve">'Parce' OR </v>
      </c>
      <c r="O1187" t="str">
        <f t="shared" si="38"/>
        <v>WHEN 'Parce' THEN Null</v>
      </c>
      <c r="P1187" t="str">
        <f>N1187&amp;N1188&amp;N1189&amp;N1190&amp;N1191</f>
        <v xml:space="preserve">'Parce' OR 'MCY B' OR 'HDC' OR 'DOT VEHICL' OR 'FDNY UTILI' OR </v>
      </c>
    </row>
    <row r="1188" spans="1:16" x14ac:dyDescent="0.25">
      <c r="A1188" s="5" t="s">
        <v>1171</v>
      </c>
      <c r="B1188" s="5">
        <v>1</v>
      </c>
      <c r="C1188" s="2" t="s">
        <v>2258</v>
      </c>
      <c r="N1188" t="str">
        <f t="shared" si="39"/>
        <v xml:space="preserve">'MCY B' OR </v>
      </c>
      <c r="O1188" t="str">
        <f t="shared" si="38"/>
        <v>WHEN 'MCY B' THEN Null</v>
      </c>
    </row>
    <row r="1189" spans="1:16" x14ac:dyDescent="0.25">
      <c r="A1189" s="5" t="s">
        <v>1172</v>
      </c>
      <c r="B1189" s="5">
        <v>1</v>
      </c>
      <c r="C1189" s="2" t="s">
        <v>2258</v>
      </c>
      <c r="N1189" t="str">
        <f t="shared" si="39"/>
        <v xml:space="preserve">'HDC' OR </v>
      </c>
      <c r="O1189" t="str">
        <f t="shared" si="38"/>
        <v>WHEN 'HDC' THEN Null</v>
      </c>
    </row>
    <row r="1190" spans="1:16" x14ac:dyDescent="0.25">
      <c r="A1190" s="5" t="s">
        <v>1173</v>
      </c>
      <c r="B1190" s="5">
        <v>1</v>
      </c>
      <c r="C1190" s="2" t="s">
        <v>2258</v>
      </c>
      <c r="N1190" t="str">
        <f t="shared" si="39"/>
        <v xml:space="preserve">'DOT VEHICL' OR </v>
      </c>
      <c r="O1190" t="str">
        <f t="shared" si="38"/>
        <v>WHEN 'DOT VEHICL' THEN Null</v>
      </c>
    </row>
    <row r="1191" spans="1:16" x14ac:dyDescent="0.25">
      <c r="A1191" s="5" t="s">
        <v>1174</v>
      </c>
      <c r="B1191" s="5">
        <v>1</v>
      </c>
      <c r="C1191" s="2" t="s">
        <v>1183</v>
      </c>
      <c r="N1191" t="str">
        <f t="shared" si="39"/>
        <v xml:space="preserve">'FDNY UTILI' OR </v>
      </c>
      <c r="O1191" t="str">
        <f t="shared" si="38"/>
        <v>WHEN 'FDNY UTILI' THEN 'Fire Department Vehicles'</v>
      </c>
    </row>
    <row r="1192" spans="1:16" x14ac:dyDescent="0.25">
      <c r="A1192" s="5">
        <v>13</v>
      </c>
      <c r="B1192" s="5">
        <v>1</v>
      </c>
      <c r="C1192" s="2" t="s">
        <v>2258</v>
      </c>
      <c r="N1192" t="str">
        <f t="shared" si="39"/>
        <v xml:space="preserve">'13' OR </v>
      </c>
      <c r="O1192" t="str">
        <f t="shared" si="38"/>
        <v>WHEN '13' THEN Null</v>
      </c>
      <c r="P1192" t="str">
        <f>N1192&amp;N1193&amp;N1194&amp;N1195&amp;N1196</f>
        <v xml:space="preserve">'13' OR </v>
      </c>
    </row>
    <row r="1197" spans="1:16" x14ac:dyDescent="0.25">
      <c r="P1197" t="str">
        <f>N1197&amp;N1198&amp;N1199&amp;N1200&amp;N1201</f>
        <v/>
      </c>
    </row>
    <row r="1202" spans="16:16" x14ac:dyDescent="0.25">
      <c r="P1202" t="str">
        <f>N1202&amp;N1203&amp;N1204&amp;N1205&amp;N1206</f>
        <v/>
      </c>
    </row>
    <row r="1207" spans="16:16" x14ac:dyDescent="0.25">
      <c r="P1207" t="str">
        <f>N1207&amp;N1208&amp;N1209&amp;N1210&amp;N1211</f>
        <v/>
      </c>
    </row>
    <row r="1212" spans="16:16" x14ac:dyDescent="0.25">
      <c r="P1212" t="str">
        <f>N1212&amp;N1213&amp;N1214&amp;N1215&amp;N1216</f>
        <v/>
      </c>
    </row>
    <row r="1217" spans="16:16" x14ac:dyDescent="0.25">
      <c r="P1217" t="str">
        <f>N1217&amp;N1218&amp;N1219&amp;N1220&amp;N1221</f>
        <v/>
      </c>
    </row>
    <row r="1222" spans="16:16" x14ac:dyDescent="0.25">
      <c r="P1222" t="str">
        <f>N1222&amp;N1223&amp;N1224&amp;N1225&amp;N1226</f>
        <v/>
      </c>
    </row>
    <row r="1227" spans="16:16" x14ac:dyDescent="0.25">
      <c r="P1227" t="str">
        <f>N1227&amp;N1228&amp;N1229&amp;N1230&amp;N1231</f>
        <v/>
      </c>
    </row>
    <row r="1232" spans="16:16" x14ac:dyDescent="0.25">
      <c r="P1232" t="str">
        <f>N1232&amp;N1233&amp;N1234&amp;N1235&amp;N1236</f>
        <v/>
      </c>
    </row>
    <row r="1237" spans="16:16" x14ac:dyDescent="0.25">
      <c r="P1237" t="str">
        <f>N1237&amp;N1238&amp;N1239&amp;N1240&amp;N1241</f>
        <v/>
      </c>
    </row>
    <row r="1242" spans="16:16" x14ac:dyDescent="0.25">
      <c r="P1242" t="str">
        <f>N1242&amp;N1243&amp;N1244&amp;N1245&amp;N1246</f>
        <v/>
      </c>
    </row>
    <row r="1247" spans="16:16" x14ac:dyDescent="0.25">
      <c r="P1247" t="str">
        <f>N1247&amp;N1248&amp;N1249&amp;N1250&amp;N1251</f>
        <v/>
      </c>
    </row>
    <row r="1252" spans="16:16" x14ac:dyDescent="0.25">
      <c r="P1252" t="str">
        <f>N1252&amp;N1253&amp;N1254&amp;N1255&amp;N1256</f>
        <v/>
      </c>
    </row>
    <row r="1257" spans="16:16" x14ac:dyDescent="0.25">
      <c r="P1257" t="str">
        <f>N1257&amp;N1258&amp;N1259&amp;N1260&amp;N1261</f>
        <v/>
      </c>
    </row>
  </sheetData>
  <mergeCells count="5">
    <mergeCell ref="I2:I3"/>
    <mergeCell ref="J2:J3"/>
    <mergeCell ref="L2:L3"/>
    <mergeCell ref="L4:L5"/>
    <mergeCell ref="L8:L9"/>
  </mergeCells>
  <dataValidations disablePrompts="1" count="1">
    <dataValidation type="list" allowBlank="1" showInputMessage="1" showErrorMessage="1" sqref="C1:C1192" xr:uid="{55B95025-6D0C-4EE2-A096-E119701F57B5}">
      <formula1>$E$2:$E$50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3688-AB7D-415A-90F5-C41147C5A496}">
  <dimension ref="A1:P1315"/>
  <sheetViews>
    <sheetView topLeftCell="I1" workbookViewId="0">
      <selection activeCell="P1" sqref="P1:P1048576"/>
    </sheetView>
  </sheetViews>
  <sheetFormatPr defaultRowHeight="15.75" x14ac:dyDescent="0.25"/>
  <cols>
    <col min="1" max="1" width="48" customWidth="1"/>
    <col min="3" max="3" width="54.28515625" style="2" customWidth="1"/>
    <col min="5" max="5" width="42.140625" style="2" customWidth="1"/>
    <col min="6" max="6" width="13.85546875" style="3" customWidth="1"/>
    <col min="7" max="7" width="11.5703125" style="5" customWidth="1"/>
    <col min="9" max="9" width="30.7109375" customWidth="1"/>
    <col min="10" max="10" width="17.42578125" customWidth="1"/>
    <col min="12" max="12" width="42.5703125" customWidth="1"/>
    <col min="14" max="14" width="66.5703125" customWidth="1"/>
    <col min="15" max="15" width="87.7109375" customWidth="1"/>
    <col min="16" max="16" width="113.28515625" customWidth="1"/>
    <col min="17" max="17" width="97.85546875" customWidth="1"/>
  </cols>
  <sheetData>
    <row r="1" spans="1:16" x14ac:dyDescent="0.25">
      <c r="A1" t="s">
        <v>1913</v>
      </c>
      <c r="B1" t="s">
        <v>1914</v>
      </c>
      <c r="E1" s="2" t="s">
        <v>1203</v>
      </c>
      <c r="F1" s="6" t="s">
        <v>1204</v>
      </c>
      <c r="G1" s="3" t="s">
        <v>1205</v>
      </c>
    </row>
    <row r="2" spans="1:16" x14ac:dyDescent="0.25">
      <c r="A2" t="s">
        <v>0</v>
      </c>
      <c r="B2">
        <v>415927</v>
      </c>
      <c r="E2" s="4" t="s">
        <v>0</v>
      </c>
      <c r="F2" s="3">
        <f>IF(NOT(ISBLANK(E2)),SUM(SUMIF(C:C,E2,B:B),SUMIF(A:A,E2,B:B)),"")</f>
        <v>448238</v>
      </c>
      <c r="G2" s="7">
        <f>IFERROR(F2/SUM(B:B),"")</f>
        <v>0.21113941556740909</v>
      </c>
      <c r="I2" s="9" t="s">
        <v>1176</v>
      </c>
      <c r="J2" s="10">
        <f>SUM(F:F)/SUM(B:B)</f>
        <v>1.0002190350399538</v>
      </c>
      <c r="L2" s="11" t="s">
        <v>1195</v>
      </c>
      <c r="N2" t="str">
        <f>IF(NOT(ISBLANK(C2)),"'"&amp;A2&amp;"' OR ","")</f>
        <v/>
      </c>
      <c r="O2" t="str">
        <f t="shared" ref="O2:O65" si="0">IF(NOT(ISBLANK(C2)),IF(NOT(C2="NULL"),"WHEN '"&amp;A2&amp;"' THEN '"&amp;C2&amp;"'","WHEN '"&amp;A2&amp;"' THEN "&amp;C2&amp;""),"")</f>
        <v/>
      </c>
      <c r="P2" t="str">
        <f>N2&amp;N3&amp;N4&amp;N5&amp;N6</f>
        <v xml:space="preserve">'Station Wagon/Sport Utility Vehicle' OR 'PASSENGER VEHICLE' OR 'SPORT UTILITY / STATION WAGON' OR </v>
      </c>
    </row>
    <row r="3" spans="1:16" x14ac:dyDescent="0.25">
      <c r="A3" t="s">
        <v>13</v>
      </c>
      <c r="B3">
        <v>412091</v>
      </c>
      <c r="E3" s="4" t="s">
        <v>131</v>
      </c>
      <c r="F3" s="3">
        <f t="shared" ref="F3:F50" si="1">IF(NOT(ISBLANK(E3)),SUM(SUMIF(C:C,E3,B:B),SUMIF(A:A,E3,B:B)),"")</f>
        <v>476343</v>
      </c>
      <c r="G3" s="7">
        <f t="shared" ref="G3:G50" si="2">IFERROR(F3/SUM(B:B),"")</f>
        <v>0.22437808179946001</v>
      </c>
      <c r="I3" s="9"/>
      <c r="J3" s="10"/>
      <c r="L3" s="11"/>
      <c r="N3" t="str">
        <f t="shared" ref="N3:N66" si="3">IF(NOT(ISBLANK(C3)),"'"&amp;A3&amp;"' OR ","")</f>
        <v/>
      </c>
      <c r="O3" t="str">
        <f t="shared" si="0"/>
        <v/>
      </c>
    </row>
    <row r="4" spans="1:16" x14ac:dyDescent="0.25">
      <c r="A4" t="s">
        <v>1</v>
      </c>
      <c r="B4">
        <v>336117</v>
      </c>
      <c r="C4" s="2" t="s">
        <v>131</v>
      </c>
      <c r="E4" s="4" t="s">
        <v>1177</v>
      </c>
      <c r="F4" s="3">
        <f t="shared" si="1"/>
        <v>45473</v>
      </c>
      <c r="G4" s="7">
        <f t="shared" si="2"/>
        <v>2.1419742735102321E-2</v>
      </c>
      <c r="L4" s="12" t="s">
        <v>1194</v>
      </c>
      <c r="N4" t="str">
        <f t="shared" si="3"/>
        <v xml:space="preserve">'Station Wagon/Sport Utility Vehicle' OR </v>
      </c>
      <c r="O4" t="str">
        <f t="shared" si="0"/>
        <v>WHEN 'Station Wagon/Sport Utility Vehicle' THEN 'SUV'</v>
      </c>
    </row>
    <row r="5" spans="1:16" x14ac:dyDescent="0.25">
      <c r="A5" t="s">
        <v>2</v>
      </c>
      <c r="B5">
        <v>318607</v>
      </c>
      <c r="C5" s="2" t="s">
        <v>1175</v>
      </c>
      <c r="E5" s="4" t="s">
        <v>21</v>
      </c>
      <c r="F5" s="3">
        <f t="shared" si="1"/>
        <v>2531</v>
      </c>
      <c r="G5" s="7">
        <f t="shared" si="2"/>
        <v>1.1922100776844274E-3</v>
      </c>
      <c r="L5" s="12"/>
      <c r="N5" t="str">
        <f t="shared" si="3"/>
        <v xml:space="preserve">'PASSENGER VEHICLE' OR </v>
      </c>
      <c r="O5" t="str">
        <f t="shared" si="0"/>
        <v>WHEN 'PASSENGER VEHICLE' THEN 'Unidentified Passenger Vehicle'</v>
      </c>
    </row>
    <row r="6" spans="1:16" x14ac:dyDescent="0.25">
      <c r="A6" t="s">
        <v>3</v>
      </c>
      <c r="B6">
        <v>140204</v>
      </c>
      <c r="C6" s="2" t="s">
        <v>131</v>
      </c>
      <c r="E6" s="4" t="s">
        <v>8</v>
      </c>
      <c r="F6" s="3">
        <f t="shared" si="1"/>
        <v>31953</v>
      </c>
      <c r="G6" s="7">
        <f t="shared" si="2"/>
        <v>1.5051240068056306E-2</v>
      </c>
      <c r="L6" s="1" t="s">
        <v>1206</v>
      </c>
      <c r="N6" t="str">
        <f t="shared" si="3"/>
        <v xml:space="preserve">'SPORT UTILITY / STATION WAGON' OR </v>
      </c>
      <c r="O6" t="str">
        <f t="shared" si="0"/>
        <v>WHEN 'SPORT UTILITY / STATION WAGON' THEN 'SUV'</v>
      </c>
    </row>
    <row r="7" spans="1:16" x14ac:dyDescent="0.25">
      <c r="A7" t="s">
        <v>11</v>
      </c>
      <c r="B7">
        <v>81629</v>
      </c>
      <c r="C7" s="2" t="s">
        <v>2258</v>
      </c>
      <c r="E7" s="4"/>
      <c r="F7" s="3" t="str">
        <f t="shared" si="1"/>
        <v/>
      </c>
      <c r="G7" s="7" t="str">
        <f t="shared" si="2"/>
        <v/>
      </c>
      <c r="N7" t="str">
        <f t="shared" si="3"/>
        <v xml:space="preserve">'UNKNOWN' OR </v>
      </c>
      <c r="O7" t="str">
        <f t="shared" si="0"/>
        <v>WHEN 'UNKNOWN' THEN Null</v>
      </c>
      <c r="P7" t="str">
        <f>N7&amp;N8&amp;N9&amp;N10&amp;N11</f>
        <v xml:space="preserve">'UNKNOWN' OR 'Pick-up Truck' OR 'Bike' OR </v>
      </c>
    </row>
    <row r="8" spans="1:16" x14ac:dyDescent="0.25">
      <c r="A8" t="s">
        <v>4</v>
      </c>
      <c r="B8">
        <v>65614</v>
      </c>
      <c r="E8" s="4"/>
      <c r="F8" s="3" t="str">
        <f t="shared" si="1"/>
        <v/>
      </c>
      <c r="G8" s="7" t="str">
        <f t="shared" si="2"/>
        <v/>
      </c>
      <c r="L8" s="12" t="s">
        <v>1198</v>
      </c>
      <c r="N8" t="str">
        <f t="shared" si="3"/>
        <v/>
      </c>
      <c r="O8" t="str">
        <f t="shared" si="0"/>
        <v/>
      </c>
    </row>
    <row r="9" spans="1:16" x14ac:dyDescent="0.25">
      <c r="A9" t="s">
        <v>5</v>
      </c>
      <c r="B9">
        <v>42948</v>
      </c>
      <c r="C9" s="2" t="s">
        <v>1177</v>
      </c>
      <c r="E9" s="4" t="s">
        <v>1175</v>
      </c>
      <c r="F9" s="3">
        <f t="shared" si="1"/>
        <v>318607</v>
      </c>
      <c r="G9" s="7">
        <f t="shared" si="2"/>
        <v>0.15007762790233203</v>
      </c>
      <c r="L9" s="12"/>
      <c r="N9" t="str">
        <f t="shared" si="3"/>
        <v xml:space="preserve">'Pick-up Truck' OR </v>
      </c>
      <c r="O9" t="str">
        <f t="shared" si="0"/>
        <v>WHEN 'Pick-up Truck' THEN 'Pickup Truck'</v>
      </c>
    </row>
    <row r="10" spans="1:16" x14ac:dyDescent="0.25">
      <c r="A10" t="s">
        <v>12</v>
      </c>
      <c r="B10">
        <v>33865</v>
      </c>
      <c r="C10" s="2" t="s">
        <v>1201</v>
      </c>
      <c r="E10" s="4"/>
      <c r="F10" s="3" t="str">
        <f t="shared" si="1"/>
        <v/>
      </c>
      <c r="G10" s="7" t="str">
        <f t="shared" si="2"/>
        <v/>
      </c>
      <c r="L10" s="1" t="s">
        <v>1199</v>
      </c>
      <c r="N10" t="str">
        <f t="shared" si="3"/>
        <v xml:space="preserve">'Bike' OR </v>
      </c>
      <c r="O10" t="str">
        <f t="shared" si="0"/>
        <v>WHEN 'Bike' THEN 'Bikes &amp; Self Propelled Vehicles'</v>
      </c>
    </row>
    <row r="11" spans="1:16" x14ac:dyDescent="0.25">
      <c r="A11" t="s">
        <v>8</v>
      </c>
      <c r="B11">
        <v>31830</v>
      </c>
      <c r="E11" s="4" t="s">
        <v>1188</v>
      </c>
      <c r="F11" s="3">
        <f t="shared" si="1"/>
        <v>57</v>
      </c>
      <c r="G11" s="7">
        <f t="shared" si="2"/>
        <v>2.6849456510475055E-5</v>
      </c>
      <c r="N11" t="str">
        <f t="shared" si="3"/>
        <v/>
      </c>
      <c r="O11" t="str">
        <f t="shared" si="0"/>
        <v/>
      </c>
    </row>
    <row r="12" spans="1:16" x14ac:dyDescent="0.25">
      <c r="A12" t="s">
        <v>7</v>
      </c>
      <c r="B12">
        <v>31424</v>
      </c>
      <c r="E12" s="4" t="s">
        <v>950</v>
      </c>
      <c r="F12" s="3">
        <f t="shared" si="1"/>
        <v>203</v>
      </c>
      <c r="G12" s="7">
        <f t="shared" si="2"/>
        <v>9.5621748625025196E-5</v>
      </c>
      <c r="N12" t="str">
        <f t="shared" si="3"/>
        <v/>
      </c>
      <c r="O12" t="str">
        <f t="shared" si="0"/>
        <v/>
      </c>
      <c r="P12" t="str">
        <f>N12&amp;N13&amp;N14&amp;N15&amp;N16</f>
        <v xml:space="preserve">'4 dr sedan' OR 'OTHER' OR 'BICYCLE' OR </v>
      </c>
    </row>
    <row r="13" spans="1:16" x14ac:dyDescent="0.25">
      <c r="A13" t="s">
        <v>6</v>
      </c>
      <c r="B13">
        <v>30085</v>
      </c>
      <c r="C13" s="2" t="s">
        <v>0</v>
      </c>
      <c r="E13" s="4" t="s">
        <v>1193</v>
      </c>
      <c r="F13" s="3">
        <f t="shared" si="1"/>
        <v>12</v>
      </c>
      <c r="G13" s="7">
        <f t="shared" si="2"/>
        <v>5.6525171601000118E-6</v>
      </c>
      <c r="N13" t="str">
        <f t="shared" si="3"/>
        <v xml:space="preserve">'4 dr sedan' OR </v>
      </c>
      <c r="O13" t="str">
        <f t="shared" si="0"/>
        <v>WHEN '4 dr sedan' THEN 'Sedan'</v>
      </c>
    </row>
    <row r="14" spans="1:16" x14ac:dyDescent="0.25">
      <c r="A14" t="s">
        <v>9</v>
      </c>
      <c r="B14">
        <v>29176</v>
      </c>
      <c r="E14" s="4" t="s">
        <v>16</v>
      </c>
      <c r="F14" s="3">
        <f t="shared" si="1"/>
        <v>10960</v>
      </c>
      <c r="G14" s="7">
        <f t="shared" si="2"/>
        <v>5.1626323395580105E-3</v>
      </c>
      <c r="N14" t="str">
        <f t="shared" si="3"/>
        <v/>
      </c>
      <c r="O14" t="str">
        <f t="shared" si="0"/>
        <v/>
      </c>
    </row>
    <row r="15" spans="1:16" x14ac:dyDescent="0.25">
      <c r="A15" t="s">
        <v>10</v>
      </c>
      <c r="B15">
        <v>21695</v>
      </c>
      <c r="C15" s="2" t="s">
        <v>2258</v>
      </c>
      <c r="E15" s="4" t="s">
        <v>172</v>
      </c>
      <c r="F15" s="3">
        <f t="shared" si="1"/>
        <v>192</v>
      </c>
      <c r="G15" s="7">
        <f t="shared" si="2"/>
        <v>9.0440274561600189E-5</v>
      </c>
      <c r="N15" t="str">
        <f t="shared" si="3"/>
        <v xml:space="preserve">'OTHER' OR </v>
      </c>
      <c r="O15" t="str">
        <f t="shared" si="0"/>
        <v>WHEN 'OTHER' THEN Null</v>
      </c>
    </row>
    <row r="16" spans="1:16" x14ac:dyDescent="0.25">
      <c r="A16" t="s">
        <v>36</v>
      </c>
      <c r="B16">
        <v>18554</v>
      </c>
      <c r="C16" s="2" t="s">
        <v>1201</v>
      </c>
      <c r="E16" s="4"/>
      <c r="F16" s="3" t="str">
        <f t="shared" si="1"/>
        <v/>
      </c>
      <c r="G16" s="7" t="str">
        <f t="shared" si="2"/>
        <v/>
      </c>
      <c r="N16" t="str">
        <f t="shared" si="3"/>
        <v xml:space="preserve">'BICYCLE' OR </v>
      </c>
      <c r="O16" t="str">
        <f t="shared" si="0"/>
        <v>WHEN 'BICYCLE' THEN 'Bikes &amp; Self Propelled Vehicles'</v>
      </c>
    </row>
    <row r="17" spans="1:16" x14ac:dyDescent="0.25">
      <c r="A17" t="s">
        <v>14</v>
      </c>
      <c r="B17">
        <v>13687</v>
      </c>
      <c r="C17" s="2" t="s">
        <v>1178</v>
      </c>
      <c r="E17" s="4" t="s">
        <v>1201</v>
      </c>
      <c r="F17" s="3">
        <f t="shared" si="1"/>
        <v>52701</v>
      </c>
      <c r="G17" s="7">
        <f t="shared" si="2"/>
        <v>2.4824442237869226E-2</v>
      </c>
      <c r="N17" t="str">
        <f t="shared" si="3"/>
        <v xml:space="preserve">'LARGE COM VEH(6 OR MORE TIRES)' OR </v>
      </c>
      <c r="O17" t="str">
        <f t="shared" si="0"/>
        <v>WHEN 'LARGE COM VEH(6 OR MORE TIRES)' THEN 'Unidentified Commercial Vehicles'</v>
      </c>
      <c r="P17" t="str">
        <f>N17&amp;N18&amp;N19&amp;N20&amp;N21</f>
        <v xml:space="preserve">'LARGE COM VEH(6 OR MORE TIRES)' OR 'SMALL COM VEH(4 TIRES) ' OR 'Tractor Truck Diesel' OR 'LIVERY VEHICLE' OR </v>
      </c>
    </row>
    <row r="18" spans="1:16" x14ac:dyDescent="0.25">
      <c r="A18" t="s">
        <v>15</v>
      </c>
      <c r="B18">
        <v>12962</v>
      </c>
      <c r="C18" s="2" t="s">
        <v>1178</v>
      </c>
      <c r="E18" s="4" t="s">
        <v>1202</v>
      </c>
      <c r="F18" s="3">
        <f t="shared" si="1"/>
        <v>17162</v>
      </c>
      <c r="G18" s="7">
        <f t="shared" si="2"/>
        <v>8.0840416251363664E-3</v>
      </c>
      <c r="N18" t="str">
        <f t="shared" si="3"/>
        <v xml:space="preserve">'SMALL COM VEH(4 TIRES) ' OR </v>
      </c>
      <c r="O18" t="str">
        <f t="shared" si="0"/>
        <v>WHEN 'SMALL COM VEH(4 TIRES) ' THEN 'Unidentified Commercial Vehicles'</v>
      </c>
    </row>
    <row r="19" spans="1:16" x14ac:dyDescent="0.25">
      <c r="A19" t="s">
        <v>16</v>
      </c>
      <c r="B19">
        <v>10960</v>
      </c>
      <c r="E19" s="4" t="s">
        <v>1196</v>
      </c>
      <c r="F19" s="3">
        <f t="shared" si="1"/>
        <v>2138</v>
      </c>
      <c r="G19" s="7">
        <f t="shared" si="2"/>
        <v>1.0070901406911521E-3</v>
      </c>
      <c r="N19" t="str">
        <f t="shared" si="3"/>
        <v/>
      </c>
      <c r="O19" t="str">
        <f t="shared" si="0"/>
        <v/>
      </c>
    </row>
    <row r="20" spans="1:16" x14ac:dyDescent="0.25">
      <c r="A20" t="s">
        <v>17</v>
      </c>
      <c r="B20">
        <v>10541</v>
      </c>
      <c r="C20" s="2" t="s">
        <v>1179</v>
      </c>
      <c r="E20" s="4" t="s">
        <v>1180</v>
      </c>
      <c r="F20" s="3">
        <f t="shared" si="1"/>
        <v>8463</v>
      </c>
      <c r="G20" s="7">
        <f t="shared" si="2"/>
        <v>3.986437727160533E-3</v>
      </c>
      <c r="N20" t="str">
        <f t="shared" si="3"/>
        <v xml:space="preserve">'Tractor Truck Diesel' OR </v>
      </c>
      <c r="O20" t="str">
        <f t="shared" si="0"/>
        <v>WHEN 'Tractor Truck Diesel' THEN 'Construction'</v>
      </c>
    </row>
    <row r="21" spans="1:16" x14ac:dyDescent="0.25">
      <c r="A21" t="s">
        <v>18</v>
      </c>
      <c r="B21">
        <v>8458</v>
      </c>
      <c r="C21" s="2" t="s">
        <v>1180</v>
      </c>
      <c r="E21" s="4" t="s">
        <v>4</v>
      </c>
      <c r="F21" s="3">
        <f t="shared" si="1"/>
        <v>65614</v>
      </c>
      <c r="G21" s="7">
        <f t="shared" si="2"/>
        <v>3.0907021745233514E-2</v>
      </c>
      <c r="N21" t="str">
        <f t="shared" si="3"/>
        <v xml:space="preserve">'LIVERY VEHICLE' OR </v>
      </c>
      <c r="O21" t="str">
        <f t="shared" si="0"/>
        <v>WHEN 'LIVERY VEHICLE' THEN 'Livery'</v>
      </c>
    </row>
    <row r="22" spans="1:16" x14ac:dyDescent="0.25">
      <c r="A22" t="s">
        <v>22</v>
      </c>
      <c r="B22">
        <v>6534</v>
      </c>
      <c r="C22" s="2" t="s">
        <v>1202</v>
      </c>
      <c r="E22" s="4" t="s">
        <v>204</v>
      </c>
      <c r="F22" s="3">
        <f t="shared" si="1"/>
        <v>36</v>
      </c>
      <c r="G22" s="7">
        <f t="shared" si="2"/>
        <v>1.6957551480300035E-5</v>
      </c>
      <c r="N22" t="str">
        <f t="shared" si="3"/>
        <v xml:space="preserve">'E-Bike' OR </v>
      </c>
      <c r="O22" t="str">
        <f t="shared" si="0"/>
        <v>WHEN 'E-Bike' THEN 'Mopeds, Motorized Scooters &amp; Similar'</v>
      </c>
      <c r="P22" t="str">
        <f>N22&amp;N23&amp;N24&amp;N25&amp;N26</f>
        <v xml:space="preserve">'E-Bike' OR 'Dump' OR 'E-Scooter' OR 'Moped' OR </v>
      </c>
    </row>
    <row r="23" spans="1:16" x14ac:dyDescent="0.25">
      <c r="A23" t="s">
        <v>20</v>
      </c>
      <c r="B23">
        <v>4250</v>
      </c>
      <c r="C23" s="2" t="s">
        <v>1197</v>
      </c>
      <c r="E23" s="4"/>
      <c r="F23" s="3" t="str">
        <f t="shared" si="1"/>
        <v/>
      </c>
      <c r="G23" s="7" t="str">
        <f t="shared" si="2"/>
        <v/>
      </c>
      <c r="N23" t="str">
        <f t="shared" si="3"/>
        <v xml:space="preserve">'Dump' OR </v>
      </c>
      <c r="O23" t="str">
        <f t="shared" si="0"/>
        <v>WHEN 'Dump' THEN 'Sanitation, Sweep &amp; Public Utility Vehicles'</v>
      </c>
    </row>
    <row r="24" spans="1:16" x14ac:dyDescent="0.25">
      <c r="A24" t="s">
        <v>26</v>
      </c>
      <c r="B24">
        <v>4199</v>
      </c>
      <c r="C24" s="2" t="s">
        <v>1202</v>
      </c>
      <c r="E24" s="4" t="s">
        <v>1183</v>
      </c>
      <c r="F24" s="3">
        <f t="shared" si="1"/>
        <v>1541</v>
      </c>
      <c r="G24" s="7">
        <f t="shared" si="2"/>
        <v>7.2587741197617658E-4</v>
      </c>
      <c r="N24" t="str">
        <f t="shared" si="3"/>
        <v xml:space="preserve">'E-Scooter' OR </v>
      </c>
      <c r="O24" t="str">
        <f t="shared" si="0"/>
        <v>WHEN 'E-Scooter' THEN 'Mopeds, Motorized Scooters &amp; Similar'</v>
      </c>
    </row>
    <row r="25" spans="1:16" x14ac:dyDescent="0.25">
      <c r="A25" t="s">
        <v>19</v>
      </c>
      <c r="B25">
        <v>3942</v>
      </c>
      <c r="E25" s="4" t="s">
        <v>19</v>
      </c>
      <c r="F25" s="3">
        <f t="shared" si="1"/>
        <v>4422</v>
      </c>
      <c r="G25" s="7">
        <f t="shared" si="2"/>
        <v>2.0829525734968545E-3</v>
      </c>
      <c r="N25" t="str">
        <f t="shared" si="3"/>
        <v/>
      </c>
      <c r="O25" t="str">
        <f t="shared" si="0"/>
        <v/>
      </c>
    </row>
    <row r="26" spans="1:16" x14ac:dyDescent="0.25">
      <c r="A26" t="s">
        <v>27</v>
      </c>
      <c r="B26">
        <v>3602</v>
      </c>
      <c r="C26" s="2" t="s">
        <v>1202</v>
      </c>
      <c r="E26" s="4" t="s">
        <v>1192</v>
      </c>
      <c r="F26" s="3">
        <f t="shared" si="1"/>
        <v>5</v>
      </c>
      <c r="G26" s="7">
        <f t="shared" si="2"/>
        <v>2.3552154833750051E-6</v>
      </c>
      <c r="N26" t="str">
        <f t="shared" si="3"/>
        <v xml:space="preserve">'Moped' OR </v>
      </c>
      <c r="O26" t="str">
        <f t="shared" si="0"/>
        <v>WHEN 'Moped' THEN 'Mopeds, Motorized Scooters &amp; Similar'</v>
      </c>
    </row>
    <row r="27" spans="1:16" x14ac:dyDescent="0.25">
      <c r="A27" t="s">
        <v>25</v>
      </c>
      <c r="B27">
        <v>2699</v>
      </c>
      <c r="C27" s="2" t="s">
        <v>2258</v>
      </c>
      <c r="E27" s="4" t="s">
        <v>395</v>
      </c>
      <c r="F27" s="3">
        <f t="shared" si="1"/>
        <v>283</v>
      </c>
      <c r="G27" s="7">
        <f t="shared" si="2"/>
        <v>1.3330519635902527E-4</v>
      </c>
      <c r="N27" t="str">
        <f t="shared" si="3"/>
        <v xml:space="preserve">'Flat Bed' OR </v>
      </c>
      <c r="O27" t="str">
        <f t="shared" si="0"/>
        <v>WHEN 'Flat Bed' THEN Null</v>
      </c>
      <c r="P27" t="str">
        <f>N27&amp;N28&amp;N29&amp;N30&amp;N31</f>
        <v xml:space="preserve">'Flat Bed' OR 'PK' OR 'Garbage or Refuse' OR 'Carry All' OR </v>
      </c>
    </row>
    <row r="28" spans="1:16" x14ac:dyDescent="0.25">
      <c r="A28" t="s">
        <v>21</v>
      </c>
      <c r="B28">
        <v>2531</v>
      </c>
      <c r="E28" s="4" t="s">
        <v>64</v>
      </c>
      <c r="F28" s="3">
        <f t="shared" si="1"/>
        <v>263</v>
      </c>
      <c r="G28" s="7">
        <f t="shared" si="2"/>
        <v>1.2388433442552527E-4</v>
      </c>
      <c r="N28" t="str">
        <f t="shared" si="3"/>
        <v/>
      </c>
      <c r="O28" t="str">
        <f t="shared" si="0"/>
        <v/>
      </c>
    </row>
    <row r="29" spans="1:16" x14ac:dyDescent="0.25">
      <c r="A29" t="s">
        <v>24</v>
      </c>
      <c r="B29">
        <v>2329</v>
      </c>
      <c r="C29" s="2" t="s">
        <v>1177</v>
      </c>
      <c r="E29" s="4"/>
      <c r="F29" s="3" t="str">
        <f t="shared" si="1"/>
        <v/>
      </c>
      <c r="G29" s="7" t="str">
        <f t="shared" si="2"/>
        <v/>
      </c>
      <c r="N29" t="str">
        <f t="shared" si="3"/>
        <v xml:space="preserve">'PK' OR </v>
      </c>
      <c r="O29" t="str">
        <f t="shared" si="0"/>
        <v>WHEN 'PK' THEN 'Pickup Truck'</v>
      </c>
    </row>
    <row r="30" spans="1:16" x14ac:dyDescent="0.25">
      <c r="A30" t="s">
        <v>28</v>
      </c>
      <c r="B30">
        <v>2283</v>
      </c>
      <c r="C30" s="2" t="s">
        <v>1197</v>
      </c>
      <c r="E30" s="4" t="s">
        <v>7</v>
      </c>
      <c r="F30" s="3">
        <f t="shared" si="1"/>
        <v>31472</v>
      </c>
      <c r="G30" s="7">
        <f t="shared" si="2"/>
        <v>1.4824668338555631E-2</v>
      </c>
      <c r="N30" t="str">
        <f t="shared" si="3"/>
        <v xml:space="preserve">'Garbage or Refuse' OR </v>
      </c>
      <c r="O30" t="str">
        <f t="shared" si="0"/>
        <v>WHEN 'Garbage or Refuse' THEN 'Sanitation, Sweep &amp; Public Utility Vehicles'</v>
      </c>
    </row>
    <row r="31" spans="1:16" x14ac:dyDescent="0.25">
      <c r="A31" t="s">
        <v>29</v>
      </c>
      <c r="B31">
        <v>2120</v>
      </c>
      <c r="C31" s="2" t="s">
        <v>1196</v>
      </c>
      <c r="E31" s="4" t="s">
        <v>1189</v>
      </c>
      <c r="F31" s="3">
        <f t="shared" si="1"/>
        <v>272</v>
      </c>
      <c r="G31" s="7">
        <f t="shared" si="2"/>
        <v>1.2812372229560026E-4</v>
      </c>
      <c r="N31" t="str">
        <f t="shared" si="3"/>
        <v xml:space="preserve">'Carry All' OR </v>
      </c>
      <c r="O31" t="str">
        <f t="shared" si="0"/>
        <v>WHEN 'Carry All' THEN 'Carryall, Golf Carts &amp; Similar'</v>
      </c>
    </row>
    <row r="32" spans="1:16" x14ac:dyDescent="0.25">
      <c r="A32" t="s">
        <v>23</v>
      </c>
      <c r="B32">
        <v>1931</v>
      </c>
      <c r="C32" s="2" t="s">
        <v>0</v>
      </c>
      <c r="E32" s="4" t="s">
        <v>42</v>
      </c>
      <c r="F32" s="3">
        <f t="shared" si="1"/>
        <v>625</v>
      </c>
      <c r="G32" s="7">
        <f t="shared" si="2"/>
        <v>2.9440193542187561E-4</v>
      </c>
      <c r="N32" t="str">
        <f t="shared" si="3"/>
        <v xml:space="preserve">'2 dr sedan' OR </v>
      </c>
      <c r="O32" t="str">
        <f t="shared" si="0"/>
        <v>WHEN '2 dr sedan' THEN 'Sedan'</v>
      </c>
      <c r="P32" t="str">
        <f>N32&amp;N33&amp;N34&amp;N35&amp;N36</f>
        <v xml:space="preserve">'2 dr sedan' OR 'Tractor Truck Gasoline' OR 'Tow Truck / Wrecker' OR 'Motorscooter' OR 'Chassis Cab' OR </v>
      </c>
    </row>
    <row r="33" spans="1:16" x14ac:dyDescent="0.25">
      <c r="A33" t="s">
        <v>30</v>
      </c>
      <c r="B33">
        <v>1748</v>
      </c>
      <c r="C33" s="2" t="s">
        <v>1179</v>
      </c>
      <c r="E33" s="4" t="s">
        <v>1191</v>
      </c>
      <c r="F33" s="3">
        <f t="shared" si="1"/>
        <v>553</v>
      </c>
      <c r="G33" s="7">
        <f t="shared" si="2"/>
        <v>2.6048683246127557E-4</v>
      </c>
      <c r="N33" t="str">
        <f t="shared" si="3"/>
        <v xml:space="preserve">'Tractor Truck Gasoline' OR </v>
      </c>
      <c r="O33" t="str">
        <f t="shared" si="0"/>
        <v>WHEN 'Tractor Truck Gasoline' THEN 'Construction'</v>
      </c>
    </row>
    <row r="34" spans="1:16" x14ac:dyDescent="0.25">
      <c r="A34" t="s">
        <v>31</v>
      </c>
      <c r="B34">
        <v>1350</v>
      </c>
      <c r="C34" s="2" t="s">
        <v>1182</v>
      </c>
      <c r="E34" s="4" t="s">
        <v>1190</v>
      </c>
      <c r="F34" s="3">
        <f t="shared" si="1"/>
        <v>391</v>
      </c>
      <c r="G34" s="7">
        <f t="shared" si="2"/>
        <v>1.8417785079992538E-4</v>
      </c>
      <c r="N34" t="str">
        <f t="shared" si="3"/>
        <v xml:space="preserve">'Tow Truck / Wrecker' OR </v>
      </c>
      <c r="O34" t="str">
        <f t="shared" si="0"/>
        <v>WHEN 'Tow Truck / Wrecker' THEN 'Tow Trucks'</v>
      </c>
    </row>
    <row r="35" spans="1:16" x14ac:dyDescent="0.25">
      <c r="A35" t="s">
        <v>35</v>
      </c>
      <c r="B35">
        <v>944</v>
      </c>
      <c r="C35" s="2" t="s">
        <v>1202</v>
      </c>
      <c r="E35" s="4" t="s">
        <v>9</v>
      </c>
      <c r="F35" s="3">
        <f t="shared" si="1"/>
        <v>29316</v>
      </c>
      <c r="G35" s="7">
        <f t="shared" si="2"/>
        <v>1.3809099422124329E-2</v>
      </c>
      <c r="N35" t="str">
        <f t="shared" si="3"/>
        <v xml:space="preserve">'Motorscooter' OR </v>
      </c>
      <c r="O35" t="str">
        <f t="shared" si="0"/>
        <v>WHEN 'Motorscooter' THEN 'Mopeds, Motorized Scooters &amp; Similar'</v>
      </c>
    </row>
    <row r="36" spans="1:16" x14ac:dyDescent="0.25">
      <c r="A36" t="s">
        <v>33</v>
      </c>
      <c r="B36">
        <v>881</v>
      </c>
      <c r="C36" s="2" t="s">
        <v>1181</v>
      </c>
      <c r="E36" s="4" t="s">
        <v>1185</v>
      </c>
      <c r="F36" s="3">
        <f t="shared" si="1"/>
        <v>25</v>
      </c>
      <c r="G36" s="7">
        <f t="shared" si="2"/>
        <v>1.1776077416875025E-5</v>
      </c>
      <c r="N36" t="str">
        <f t="shared" si="3"/>
        <v xml:space="preserve">'Chassis Cab' OR </v>
      </c>
      <c r="O36" t="str">
        <f t="shared" si="0"/>
        <v>WHEN 'Chassis Cab' THEN 'Small Commercial Trucks - Flatbed &amp; Chassis Cab'</v>
      </c>
    </row>
    <row r="37" spans="1:16" x14ac:dyDescent="0.25">
      <c r="A37" t="s">
        <v>34</v>
      </c>
      <c r="B37">
        <v>805</v>
      </c>
      <c r="C37" s="2" t="s">
        <v>1184</v>
      </c>
      <c r="E37" s="4" t="s">
        <v>1184</v>
      </c>
      <c r="F37" s="3">
        <f t="shared" si="1"/>
        <v>859</v>
      </c>
      <c r="G37" s="7">
        <f t="shared" si="2"/>
        <v>4.0462602004382586E-4</v>
      </c>
      <c r="N37" t="str">
        <f t="shared" si="3"/>
        <v xml:space="preserve">'Tanker' OR </v>
      </c>
      <c r="O37" t="str">
        <f t="shared" si="0"/>
        <v>WHEN 'Tanker' THEN 'Large Cargo Vehicles'</v>
      </c>
      <c r="P37" t="str">
        <f>N37&amp;N38&amp;N39&amp;N40&amp;N41</f>
        <v xml:space="preserve">'Tanker' OR 'fire truck' OR 'Motorbike' OR 'Concrete Mixer' OR 'Refrigerated Van' OR </v>
      </c>
    </row>
    <row r="38" spans="1:16" x14ac:dyDescent="0.25">
      <c r="A38" t="s">
        <v>1915</v>
      </c>
      <c r="B38">
        <v>769</v>
      </c>
      <c r="C38" s="2" t="s">
        <v>1183</v>
      </c>
      <c r="E38" s="4" t="s">
        <v>1179</v>
      </c>
      <c r="F38" s="3">
        <f t="shared" si="1"/>
        <v>13647</v>
      </c>
      <c r="G38" s="7">
        <f t="shared" si="2"/>
        <v>6.4283251403237382E-3</v>
      </c>
      <c r="N38" t="str">
        <f t="shared" si="3"/>
        <v xml:space="preserve">'fire truck' OR </v>
      </c>
      <c r="O38" t="str">
        <f t="shared" si="0"/>
        <v>WHEN 'fire truck' THEN 'Fire Department Vehicles'</v>
      </c>
    </row>
    <row r="39" spans="1:16" x14ac:dyDescent="0.25">
      <c r="A39" t="s">
        <v>38</v>
      </c>
      <c r="B39">
        <v>750</v>
      </c>
      <c r="C39" s="2" t="s">
        <v>1202</v>
      </c>
      <c r="E39" s="4"/>
      <c r="F39" s="3" t="str">
        <f t="shared" si="1"/>
        <v/>
      </c>
      <c r="G39" s="7" t="str">
        <f t="shared" si="2"/>
        <v/>
      </c>
      <c r="N39" t="str">
        <f t="shared" si="3"/>
        <v xml:space="preserve">'Motorbike' OR </v>
      </c>
      <c r="O39" t="str">
        <f t="shared" si="0"/>
        <v>WHEN 'Motorbike' THEN 'Mopeds, Motorized Scooters &amp; Similar'</v>
      </c>
    </row>
    <row r="40" spans="1:16" x14ac:dyDescent="0.25">
      <c r="A40" t="s">
        <v>39</v>
      </c>
      <c r="B40">
        <v>568</v>
      </c>
      <c r="C40" s="2" t="s">
        <v>1179</v>
      </c>
      <c r="E40" s="4"/>
      <c r="F40" s="3" t="str">
        <f t="shared" si="1"/>
        <v/>
      </c>
      <c r="G40" s="7" t="str">
        <f t="shared" si="2"/>
        <v/>
      </c>
      <c r="N40" t="str">
        <f t="shared" si="3"/>
        <v xml:space="preserve">'Concrete Mixer' OR </v>
      </c>
      <c r="O40" t="str">
        <f t="shared" si="0"/>
        <v>WHEN 'Concrete Mixer' THEN 'Construction'</v>
      </c>
    </row>
    <row r="41" spans="1:16" x14ac:dyDescent="0.25">
      <c r="A41" t="s">
        <v>40</v>
      </c>
      <c r="B41">
        <v>532</v>
      </c>
      <c r="C41" s="2" t="s">
        <v>1191</v>
      </c>
      <c r="E41" s="4"/>
      <c r="F41" s="3" t="str">
        <f t="shared" si="1"/>
        <v/>
      </c>
      <c r="G41" s="7" t="str">
        <f t="shared" si="2"/>
        <v/>
      </c>
      <c r="N41" t="str">
        <f t="shared" si="3"/>
        <v xml:space="preserve">'Refrigerated Van' OR </v>
      </c>
      <c r="O41" t="str">
        <f t="shared" si="0"/>
        <v>WHEN 'Refrigerated Van' THEN 'Refrigeration Trasport'</v>
      </c>
    </row>
    <row r="42" spans="1:16" x14ac:dyDescent="0.25">
      <c r="A42" t="s">
        <v>65</v>
      </c>
      <c r="B42">
        <v>433</v>
      </c>
      <c r="C42" s="2" t="s">
        <v>2258</v>
      </c>
      <c r="E42" s="4" t="s">
        <v>1212</v>
      </c>
      <c r="F42" s="3">
        <f t="shared" si="1"/>
        <v>4</v>
      </c>
      <c r="G42" s="7">
        <f t="shared" si="2"/>
        <v>1.884172386700004E-6</v>
      </c>
      <c r="N42" t="str">
        <f t="shared" si="3"/>
        <v xml:space="preserve">'UNKNO' OR </v>
      </c>
      <c r="O42" t="str">
        <f t="shared" si="0"/>
        <v>WHEN 'UNKNO' THEN Null</v>
      </c>
      <c r="P42" t="str">
        <f>N42&amp;N43&amp;N44&amp;N45&amp;N46</f>
        <v xml:space="preserve">'UNKNO' OR 'UNK' OR 'SCOOTER' OR 'AMBUL' OR 'TRUCK' OR </v>
      </c>
    </row>
    <row r="43" spans="1:16" x14ac:dyDescent="0.25">
      <c r="A43" t="s">
        <v>73</v>
      </c>
      <c r="B43">
        <v>408</v>
      </c>
      <c r="C43" s="2" t="s">
        <v>2258</v>
      </c>
      <c r="E43" s="4" t="s">
        <v>1181</v>
      </c>
      <c r="F43" s="3">
        <f t="shared" si="1"/>
        <v>1298</v>
      </c>
      <c r="G43" s="7">
        <f t="shared" si="2"/>
        <v>6.1141393948415128E-4</v>
      </c>
      <c r="N43" t="str">
        <f t="shared" si="3"/>
        <v xml:space="preserve">'UNK' OR </v>
      </c>
      <c r="O43" t="str">
        <f t="shared" si="0"/>
        <v>WHEN 'UNK' THEN Null</v>
      </c>
    </row>
    <row r="44" spans="1:16" x14ac:dyDescent="0.25">
      <c r="A44" t="s">
        <v>1916</v>
      </c>
      <c r="B44">
        <v>395</v>
      </c>
      <c r="C44" s="2" t="s">
        <v>1202</v>
      </c>
      <c r="E44" s="4" t="s">
        <v>1178</v>
      </c>
      <c r="F44" s="3">
        <f t="shared" si="1"/>
        <v>26895</v>
      </c>
      <c r="G44" s="7">
        <f t="shared" si="2"/>
        <v>1.2668704085074152E-2</v>
      </c>
      <c r="N44" t="str">
        <f t="shared" si="3"/>
        <v xml:space="preserve">'SCOOTER' OR </v>
      </c>
      <c r="O44" t="str">
        <f t="shared" si="0"/>
        <v>WHEN 'SCOOTER' THEN 'Mopeds, Motorized Scooters &amp; Similar'</v>
      </c>
    </row>
    <row r="45" spans="1:16" x14ac:dyDescent="0.25">
      <c r="A45" t="s">
        <v>1917</v>
      </c>
      <c r="B45">
        <v>358</v>
      </c>
      <c r="C45" s="2" t="s">
        <v>19</v>
      </c>
      <c r="E45" s="4" t="s">
        <v>1197</v>
      </c>
      <c r="F45" s="3">
        <f t="shared" si="1"/>
        <v>6895</v>
      </c>
      <c r="G45" s="7">
        <f t="shared" si="2"/>
        <v>3.2478421515741316E-3</v>
      </c>
      <c r="N45" t="str">
        <f t="shared" si="3"/>
        <v xml:space="preserve">'AMBUL' OR </v>
      </c>
      <c r="O45" t="str">
        <f t="shared" si="0"/>
        <v>WHEN 'AMBUL' THEN 'Ambulance'</v>
      </c>
    </row>
    <row r="46" spans="1:16" x14ac:dyDescent="0.25">
      <c r="A46" t="s">
        <v>46</v>
      </c>
      <c r="B46">
        <v>357</v>
      </c>
      <c r="C46" s="2" t="s">
        <v>2258</v>
      </c>
      <c r="E46" s="4" t="s">
        <v>1182</v>
      </c>
      <c r="F46" s="3">
        <f t="shared" si="1"/>
        <v>1536</v>
      </c>
      <c r="G46" s="7">
        <f t="shared" si="2"/>
        <v>7.2352219649280151E-4</v>
      </c>
      <c r="N46" t="str">
        <f t="shared" si="3"/>
        <v xml:space="preserve">'TRUCK' OR </v>
      </c>
      <c r="O46" t="str">
        <f t="shared" si="0"/>
        <v>WHEN 'TRUCK' THEN Null</v>
      </c>
    </row>
    <row r="47" spans="1:16" x14ac:dyDescent="0.25">
      <c r="A47" t="s">
        <v>1918</v>
      </c>
      <c r="B47">
        <v>321</v>
      </c>
      <c r="C47" s="2" t="s">
        <v>1187</v>
      </c>
      <c r="E47" s="4" t="s">
        <v>1187</v>
      </c>
      <c r="F47" s="3">
        <f t="shared" si="1"/>
        <v>523</v>
      </c>
      <c r="G47" s="7">
        <f t="shared" si="2"/>
        <v>2.4635553956102549E-4</v>
      </c>
      <c r="N47" t="str">
        <f t="shared" si="3"/>
        <v xml:space="preserve">'Trail' OR </v>
      </c>
      <c r="O47" t="str">
        <f t="shared" si="0"/>
        <v>WHEN 'Trail' THEN 'Trailers'</v>
      </c>
      <c r="P47" t="str">
        <f>N47&amp;N48&amp;N49&amp;N50&amp;N51</f>
        <v xml:space="preserve">'Trail' OR 'Beverage Truck' OR 'Armored Truck' OR '3-Door' OR 'Flat Rack' OR </v>
      </c>
    </row>
    <row r="48" spans="1:16" x14ac:dyDescent="0.25">
      <c r="A48" t="s">
        <v>47</v>
      </c>
      <c r="B48">
        <v>310</v>
      </c>
      <c r="C48" s="2" t="s">
        <v>1190</v>
      </c>
      <c r="E48" s="4" t="s">
        <v>1213</v>
      </c>
      <c r="F48" s="3">
        <f t="shared" si="1"/>
        <v>46</v>
      </c>
      <c r="G48" s="7">
        <f t="shared" si="2"/>
        <v>2.1667982447050045E-5</v>
      </c>
      <c r="N48" t="str">
        <f t="shared" si="3"/>
        <v xml:space="preserve">'Beverage Truck' OR </v>
      </c>
      <c r="O48" t="str">
        <f t="shared" si="0"/>
        <v>WHEN 'Beverage Truck' THEN 'Food &amp; Beverage Service'</v>
      </c>
    </row>
    <row r="49" spans="1:16" x14ac:dyDescent="0.25">
      <c r="A49" t="s">
        <v>42</v>
      </c>
      <c r="B49">
        <v>309</v>
      </c>
      <c r="C49" s="2" t="s">
        <v>42</v>
      </c>
      <c r="E49" s="4" t="s">
        <v>2258</v>
      </c>
      <c r="F49" s="3">
        <f t="shared" si="1"/>
        <v>521859</v>
      </c>
      <c r="G49" s="7">
        <f t="shared" si="2"/>
        <v>0.24581807938771935</v>
      </c>
      <c r="N49" t="str">
        <f t="shared" si="3"/>
        <v xml:space="preserve">'Armored Truck' OR </v>
      </c>
      <c r="O49" t="str">
        <f t="shared" si="0"/>
        <v>WHEN 'Armored Truck' THEN 'Armored Truck'</v>
      </c>
    </row>
    <row r="50" spans="1:16" x14ac:dyDescent="0.25">
      <c r="A50" t="s">
        <v>43</v>
      </c>
      <c r="B50">
        <v>293</v>
      </c>
      <c r="C50" s="2" t="s">
        <v>0</v>
      </c>
      <c r="E50" s="4"/>
      <c r="F50" s="3" t="str">
        <f t="shared" si="1"/>
        <v/>
      </c>
      <c r="G50" s="7" t="str">
        <f t="shared" si="2"/>
        <v/>
      </c>
      <c r="N50" t="str">
        <f t="shared" si="3"/>
        <v xml:space="preserve">'3-Door' OR </v>
      </c>
      <c r="O50" t="str">
        <f t="shared" si="0"/>
        <v>WHEN '3-Door' THEN 'Sedan'</v>
      </c>
    </row>
    <row r="51" spans="1:16" x14ac:dyDescent="0.25">
      <c r="A51" t="s">
        <v>41</v>
      </c>
      <c r="B51">
        <v>291</v>
      </c>
      <c r="C51" s="2" t="s">
        <v>1181</v>
      </c>
      <c r="N51" t="str">
        <f t="shared" si="3"/>
        <v xml:space="preserve">'Flat Rack' OR </v>
      </c>
      <c r="O51" t="str">
        <f t="shared" si="0"/>
        <v>WHEN 'Flat Rack' THEN 'Small Commercial Trucks - Flatbed &amp; Chassis Cab'</v>
      </c>
    </row>
    <row r="52" spans="1:16" x14ac:dyDescent="0.25">
      <c r="A52" t="s">
        <v>50</v>
      </c>
      <c r="B52">
        <v>259</v>
      </c>
      <c r="C52" s="2" t="s">
        <v>1183</v>
      </c>
      <c r="N52" t="str">
        <f t="shared" si="3"/>
        <v xml:space="preserve">'FIRE' OR </v>
      </c>
      <c r="O52" t="str">
        <f t="shared" si="0"/>
        <v>WHEN 'FIRE' THEN 'Fire Department Vehicles'</v>
      </c>
      <c r="P52" t="str">
        <f>N52&amp;N53&amp;N54&amp;N55&amp;N56</f>
        <v xml:space="preserve">'FIRE' OR 'Pedicab' OR 'School Bus' OR 'LIMO' OR 'FDNY' OR </v>
      </c>
    </row>
    <row r="53" spans="1:16" x14ac:dyDescent="0.25">
      <c r="A53" t="s">
        <v>62</v>
      </c>
      <c r="B53">
        <v>246</v>
      </c>
      <c r="C53" s="2" t="s">
        <v>1201</v>
      </c>
      <c r="N53" t="str">
        <f t="shared" si="3"/>
        <v xml:space="preserve">'Pedicab' OR </v>
      </c>
      <c r="O53" t="str">
        <f t="shared" si="0"/>
        <v>WHEN 'Pedicab' THEN 'Bikes &amp; Self Propelled Vehicles'</v>
      </c>
    </row>
    <row r="54" spans="1:16" x14ac:dyDescent="0.25">
      <c r="A54" t="s">
        <v>1919</v>
      </c>
      <c r="B54">
        <v>216</v>
      </c>
      <c r="C54" s="2" t="s">
        <v>395</v>
      </c>
      <c r="N54" t="str">
        <f t="shared" si="3"/>
        <v xml:space="preserve">'School Bus' OR </v>
      </c>
      <c r="O54" t="str">
        <f t="shared" si="0"/>
        <v>WHEN 'School Bus' THEN 'Schoolbus'</v>
      </c>
    </row>
    <row r="55" spans="1:16" x14ac:dyDescent="0.25">
      <c r="A55" t="s">
        <v>45</v>
      </c>
      <c r="B55">
        <v>196</v>
      </c>
      <c r="C55" s="2" t="s">
        <v>950</v>
      </c>
      <c r="N55" t="str">
        <f t="shared" si="3"/>
        <v xml:space="preserve">'LIMO' OR </v>
      </c>
      <c r="O55" t="str">
        <f t="shared" si="0"/>
        <v>WHEN 'LIMO' THEN 'Limousine'</v>
      </c>
    </row>
    <row r="56" spans="1:16" x14ac:dyDescent="0.25">
      <c r="A56" t="s">
        <v>53</v>
      </c>
      <c r="B56">
        <v>184</v>
      </c>
      <c r="C56" s="2" t="s">
        <v>1183</v>
      </c>
      <c r="N56" t="str">
        <f t="shared" si="3"/>
        <v xml:space="preserve">'FDNY' OR </v>
      </c>
      <c r="O56" t="str">
        <f t="shared" si="0"/>
        <v>WHEN 'FDNY' THEN 'Fire Department Vehicles'</v>
      </c>
    </row>
    <row r="57" spans="1:16" x14ac:dyDescent="0.25">
      <c r="A57" t="s">
        <v>59</v>
      </c>
      <c r="B57">
        <v>182</v>
      </c>
      <c r="C57" s="2" t="s">
        <v>1202</v>
      </c>
      <c r="N57" t="str">
        <f t="shared" si="3"/>
        <v xml:space="preserve">'E-Sco' OR </v>
      </c>
      <c r="O57" t="str">
        <f t="shared" si="0"/>
        <v>WHEN 'E-Sco' THEN 'Mopeds, Motorized Scooters &amp; Similar'</v>
      </c>
      <c r="P57" t="str">
        <f>N57&amp;N58&amp;N59&amp;N60&amp;N61</f>
        <v xml:space="preserve">'E-Sco' OR 'E-Bik' OR 'Lift Boom' OR 'TRAILER' OR 'Stake or Rack' OR </v>
      </c>
    </row>
    <row r="58" spans="1:16" x14ac:dyDescent="0.25">
      <c r="A58" t="s">
        <v>61</v>
      </c>
      <c r="B58">
        <v>181</v>
      </c>
      <c r="C58" s="2" t="s">
        <v>1202</v>
      </c>
      <c r="N58" t="str">
        <f t="shared" si="3"/>
        <v xml:space="preserve">'E-Bik' OR </v>
      </c>
      <c r="O58" t="str">
        <f t="shared" si="0"/>
        <v>WHEN 'E-Bik' THEN 'Mopeds, Motorized Scooters &amp; Similar'</v>
      </c>
    </row>
    <row r="59" spans="1:16" x14ac:dyDescent="0.25">
      <c r="A59" t="s">
        <v>51</v>
      </c>
      <c r="B59">
        <v>180</v>
      </c>
      <c r="C59" s="2" t="s">
        <v>1179</v>
      </c>
      <c r="N59" t="str">
        <f t="shared" si="3"/>
        <v xml:space="preserve">'Lift Boom' OR </v>
      </c>
      <c r="O59" t="str">
        <f t="shared" si="0"/>
        <v>WHEN 'Lift Boom' THEN 'Construction'</v>
      </c>
    </row>
    <row r="60" spans="1:16" x14ac:dyDescent="0.25">
      <c r="A60" t="s">
        <v>1920</v>
      </c>
      <c r="B60">
        <v>173</v>
      </c>
      <c r="C60" s="2" t="s">
        <v>1187</v>
      </c>
      <c r="N60" t="str">
        <f t="shared" si="3"/>
        <v xml:space="preserve">'TRAILER' OR </v>
      </c>
      <c r="O60" t="str">
        <f t="shared" si="0"/>
        <v>WHEN 'TRAILER' THEN 'Trailers'</v>
      </c>
    </row>
    <row r="61" spans="1:16" x14ac:dyDescent="0.25">
      <c r="A61" t="s">
        <v>52</v>
      </c>
      <c r="B61">
        <v>165</v>
      </c>
      <c r="C61" s="2" t="s">
        <v>1189</v>
      </c>
      <c r="N61" t="str">
        <f t="shared" si="3"/>
        <v xml:space="preserve">'Stake or Rack' OR </v>
      </c>
      <c r="O61" t="str">
        <f t="shared" si="0"/>
        <v>WHEN 'Stake or Rack' THEN 'Agriculture'</v>
      </c>
    </row>
    <row r="62" spans="1:16" x14ac:dyDescent="0.25">
      <c r="A62" t="s">
        <v>56</v>
      </c>
      <c r="B62">
        <v>135</v>
      </c>
      <c r="C62" s="2" t="s">
        <v>1178</v>
      </c>
      <c r="N62" t="str">
        <f t="shared" si="3"/>
        <v xml:space="preserve">'Multi-Wheeled Vehicle' OR </v>
      </c>
      <c r="O62" t="str">
        <f t="shared" si="0"/>
        <v>WHEN 'Multi-Wheeled Vehicle' THEN 'Unidentified Commercial Vehicles'</v>
      </c>
      <c r="P62" t="str">
        <f>N62&amp;N63&amp;N64&amp;N65&amp;N66</f>
        <v xml:space="preserve">'Multi-Wheeled Vehicle' OR 'Open Body' OR 'Subn' OR 'FORKL' OR 'USPS' OR </v>
      </c>
    </row>
    <row r="63" spans="1:16" x14ac:dyDescent="0.25">
      <c r="A63" t="s">
        <v>68</v>
      </c>
      <c r="B63">
        <v>118</v>
      </c>
      <c r="C63" s="2" t="s">
        <v>2258</v>
      </c>
      <c r="N63" t="str">
        <f t="shared" si="3"/>
        <v xml:space="preserve">'Open Body' OR </v>
      </c>
      <c r="O63" t="str">
        <f t="shared" si="0"/>
        <v>WHEN 'Open Body' THEN Null</v>
      </c>
    </row>
    <row r="64" spans="1:16" x14ac:dyDescent="0.25">
      <c r="A64" t="s">
        <v>1921</v>
      </c>
      <c r="B64">
        <v>115</v>
      </c>
      <c r="C64" s="2" t="s">
        <v>2258</v>
      </c>
      <c r="N64" t="str">
        <f t="shared" si="3"/>
        <v xml:space="preserve">'Subn' OR </v>
      </c>
      <c r="O64" t="str">
        <f t="shared" si="0"/>
        <v>WHEN 'Subn' THEN Null</v>
      </c>
    </row>
    <row r="65" spans="1:16" x14ac:dyDescent="0.25">
      <c r="A65" t="s">
        <v>84</v>
      </c>
      <c r="B65">
        <v>108</v>
      </c>
      <c r="C65" s="2" t="s">
        <v>1179</v>
      </c>
      <c r="N65" t="str">
        <f t="shared" si="3"/>
        <v xml:space="preserve">'FORKL' OR </v>
      </c>
      <c r="O65" t="str">
        <f t="shared" si="0"/>
        <v>WHEN 'FORKL' THEN 'Construction'</v>
      </c>
    </row>
    <row r="66" spans="1:16" x14ac:dyDescent="0.25">
      <c r="A66" t="s">
        <v>64</v>
      </c>
      <c r="B66">
        <v>106</v>
      </c>
      <c r="C66" s="2" t="s">
        <v>2258</v>
      </c>
      <c r="N66" t="str">
        <f t="shared" si="3"/>
        <v xml:space="preserve">'USPS' OR </v>
      </c>
      <c r="O66" t="str">
        <f t="shared" ref="O66:O129" si="4">IF(NOT(ISBLANK(C66)),IF(NOT(C66="NULL"),"WHEN '"&amp;A66&amp;"' THEN '"&amp;C66&amp;"'","WHEN '"&amp;A66&amp;"' THEN "&amp;C66&amp;""),"")</f>
        <v>WHEN 'USPS' THEN Null</v>
      </c>
    </row>
    <row r="67" spans="1:16" x14ac:dyDescent="0.25">
      <c r="A67" t="s">
        <v>58</v>
      </c>
      <c r="B67">
        <v>99</v>
      </c>
      <c r="C67" s="2" t="s">
        <v>1197</v>
      </c>
      <c r="N67" t="str">
        <f t="shared" ref="N67:N130" si="5">IF(NOT(ISBLANK(C67)),"'"&amp;A67&amp;"' OR ","")</f>
        <v xml:space="preserve">'Snow Plow' OR </v>
      </c>
      <c r="O67" t="str">
        <f t="shared" si="4"/>
        <v>WHEN 'Snow Plow' THEN 'Sanitation, Sweep &amp; Public Utility Vehicles'</v>
      </c>
      <c r="P67" t="str">
        <f>N67&amp;N68&amp;N69&amp;N70&amp;N71</f>
        <v xml:space="preserve">'Snow Plow' OR 'TOW TRUCK' OR 'TRACT' OR 'ELECT' OR 'Bulk Agriculture' OR </v>
      </c>
    </row>
    <row r="68" spans="1:16" x14ac:dyDescent="0.25">
      <c r="A68" t="s">
        <v>63</v>
      </c>
      <c r="B68">
        <v>96</v>
      </c>
      <c r="C68" s="2" t="s">
        <v>1182</v>
      </c>
      <c r="N68" t="str">
        <f t="shared" si="5"/>
        <v xml:space="preserve">'TOW TRUCK' OR </v>
      </c>
      <c r="O68" t="str">
        <f t="shared" si="4"/>
        <v>WHEN 'TOW TRUCK' THEN 'Tow Trucks'</v>
      </c>
    </row>
    <row r="69" spans="1:16" x14ac:dyDescent="0.25">
      <c r="A69" t="s">
        <v>57</v>
      </c>
      <c r="B69">
        <v>91</v>
      </c>
      <c r="C69" s="2" t="s">
        <v>1179</v>
      </c>
      <c r="N69" t="str">
        <f t="shared" si="5"/>
        <v xml:space="preserve">'TRACT' OR </v>
      </c>
      <c r="O69" t="str">
        <f t="shared" si="4"/>
        <v>WHEN 'TRACT' THEN 'Construction'</v>
      </c>
    </row>
    <row r="70" spans="1:16" x14ac:dyDescent="0.25">
      <c r="A70" t="s">
        <v>86</v>
      </c>
      <c r="B70">
        <v>89</v>
      </c>
      <c r="C70" s="2" t="s">
        <v>2258</v>
      </c>
      <c r="N70" t="str">
        <f t="shared" si="5"/>
        <v xml:space="preserve">'ELECT' OR </v>
      </c>
      <c r="O70" t="str">
        <f t="shared" si="4"/>
        <v>WHEN 'ELECT' THEN Null</v>
      </c>
    </row>
    <row r="71" spans="1:16" x14ac:dyDescent="0.25">
      <c r="A71" t="s">
        <v>72</v>
      </c>
      <c r="B71">
        <v>88</v>
      </c>
      <c r="C71" s="2" t="s">
        <v>1189</v>
      </c>
      <c r="N71" t="str">
        <f t="shared" si="5"/>
        <v xml:space="preserve">'Bulk Agriculture' OR </v>
      </c>
      <c r="O71" t="str">
        <f t="shared" si="4"/>
        <v>WHEN 'Bulk Agriculture' THEN 'Agriculture'</v>
      </c>
    </row>
    <row r="72" spans="1:16" x14ac:dyDescent="0.25">
      <c r="A72" t="s">
        <v>77</v>
      </c>
      <c r="B72">
        <v>87</v>
      </c>
      <c r="C72" s="2" t="s">
        <v>1202</v>
      </c>
      <c r="N72" t="str">
        <f t="shared" si="5"/>
        <v xml:space="preserve">'SCOOT' OR </v>
      </c>
      <c r="O72" t="str">
        <f t="shared" si="4"/>
        <v>WHEN 'SCOOT' THEN 'Mopeds, Motorized Scooters &amp; Similar'</v>
      </c>
      <c r="P72" t="str">
        <f>N72&amp;N73&amp;N74&amp;N75&amp;N76</f>
        <v xml:space="preserve">'SCOOT' OR 'Box T' OR 'DELIV' OR 'FIRETRUCK' OR 'Minibike' OR </v>
      </c>
    </row>
    <row r="73" spans="1:16" x14ac:dyDescent="0.25">
      <c r="A73" t="s">
        <v>1922</v>
      </c>
      <c r="B73">
        <v>87</v>
      </c>
      <c r="C73" s="2" t="s">
        <v>9</v>
      </c>
      <c r="N73" t="str">
        <f t="shared" si="5"/>
        <v xml:space="preserve">'Box T' OR </v>
      </c>
      <c r="O73" t="str">
        <f t="shared" si="4"/>
        <v>WHEN 'Box T' THEN 'Box Truck'</v>
      </c>
    </row>
    <row r="74" spans="1:16" x14ac:dyDescent="0.25">
      <c r="A74" t="s">
        <v>69</v>
      </c>
      <c r="B74">
        <v>81</v>
      </c>
      <c r="C74" s="2" t="s">
        <v>172</v>
      </c>
      <c r="N74" t="str">
        <f t="shared" si="5"/>
        <v xml:space="preserve">'DELIV' OR </v>
      </c>
      <c r="O74" t="str">
        <f t="shared" si="4"/>
        <v>WHEN 'DELIV' THEN 'Delivery'</v>
      </c>
    </row>
    <row r="75" spans="1:16" x14ac:dyDescent="0.25">
      <c r="A75" t="s">
        <v>1923</v>
      </c>
      <c r="B75">
        <v>79</v>
      </c>
      <c r="C75" s="2" t="s">
        <v>1183</v>
      </c>
      <c r="N75" t="str">
        <f t="shared" si="5"/>
        <v xml:space="preserve">'FIRETRUCK' OR </v>
      </c>
      <c r="O75" t="str">
        <f t="shared" si="4"/>
        <v>WHEN 'FIRETRUCK' THEN 'Fire Department Vehicles'</v>
      </c>
    </row>
    <row r="76" spans="1:16" x14ac:dyDescent="0.25">
      <c r="A76" t="s">
        <v>92</v>
      </c>
      <c r="B76">
        <v>79</v>
      </c>
      <c r="C76" s="2" t="s">
        <v>1202</v>
      </c>
      <c r="N76" t="str">
        <f t="shared" si="5"/>
        <v xml:space="preserve">'Minibike' OR </v>
      </c>
      <c r="O76" t="str">
        <f t="shared" si="4"/>
        <v>WHEN 'Minibike' THEN 'Mopeds, Motorized Scooters &amp; Similar'</v>
      </c>
    </row>
    <row r="77" spans="1:16" x14ac:dyDescent="0.25">
      <c r="A77" t="s">
        <v>1924</v>
      </c>
      <c r="B77">
        <v>71</v>
      </c>
      <c r="C77" s="2" t="s">
        <v>1179</v>
      </c>
      <c r="N77" t="str">
        <f t="shared" si="5"/>
        <v xml:space="preserve">'Forklift' OR </v>
      </c>
      <c r="O77" t="str">
        <f t="shared" si="4"/>
        <v>WHEN 'Forklift' THEN 'Construction'</v>
      </c>
      <c r="P77" t="str">
        <f>N77&amp;N78&amp;N79&amp;N80&amp;N81</f>
        <v xml:space="preserve">'Forklift' OR 'COM' OR 'FIRET' OR 'TOW T' OR 'comme' OR </v>
      </c>
    </row>
    <row r="78" spans="1:16" x14ac:dyDescent="0.25">
      <c r="A78" t="s">
        <v>67</v>
      </c>
      <c r="B78">
        <v>67</v>
      </c>
      <c r="C78" s="2" t="s">
        <v>2258</v>
      </c>
      <c r="N78" t="str">
        <f t="shared" si="5"/>
        <v xml:space="preserve">'COM' OR </v>
      </c>
      <c r="O78" t="str">
        <f t="shared" si="4"/>
        <v>WHEN 'COM' THEN Null</v>
      </c>
    </row>
    <row r="79" spans="1:16" x14ac:dyDescent="0.25">
      <c r="A79" t="s">
        <v>79</v>
      </c>
      <c r="B79">
        <v>66</v>
      </c>
      <c r="C79" s="2" t="s">
        <v>1183</v>
      </c>
      <c r="N79" t="str">
        <f t="shared" si="5"/>
        <v xml:space="preserve">'FIRET' OR </v>
      </c>
      <c r="O79" t="str">
        <f t="shared" si="4"/>
        <v>WHEN 'FIRET' THEN 'Fire Department Vehicles'</v>
      </c>
    </row>
    <row r="80" spans="1:16" x14ac:dyDescent="0.25">
      <c r="A80" t="s">
        <v>1925</v>
      </c>
      <c r="B80">
        <v>65</v>
      </c>
      <c r="C80" s="2" t="s">
        <v>1182</v>
      </c>
      <c r="N80" t="str">
        <f t="shared" si="5"/>
        <v xml:space="preserve">'TOW T' OR </v>
      </c>
      <c r="O80" t="str">
        <f t="shared" si="4"/>
        <v>WHEN 'TOW T' THEN 'Tow Trucks'</v>
      </c>
    </row>
    <row r="81" spans="1:16" x14ac:dyDescent="0.25">
      <c r="A81" t="s">
        <v>1926</v>
      </c>
      <c r="B81">
        <v>64</v>
      </c>
      <c r="C81" s="2" t="s">
        <v>1178</v>
      </c>
      <c r="N81" t="str">
        <f t="shared" si="5"/>
        <v xml:space="preserve">'comme' OR </v>
      </c>
      <c r="O81" t="str">
        <f t="shared" si="4"/>
        <v>WHEN 'comme' THEN 'Unidentified Commercial Vehicles'</v>
      </c>
    </row>
    <row r="82" spans="1:16" x14ac:dyDescent="0.25">
      <c r="A82" t="s">
        <v>1927</v>
      </c>
      <c r="B82">
        <v>61</v>
      </c>
      <c r="C82" s="2" t="s">
        <v>395</v>
      </c>
      <c r="N82" t="str">
        <f t="shared" si="5"/>
        <v xml:space="preserve">'Schoo' OR </v>
      </c>
      <c r="O82" t="str">
        <f t="shared" si="4"/>
        <v>WHEN 'Schoo' THEN 'Schoolbus'</v>
      </c>
      <c r="P82" t="str">
        <f>N82&amp;N83&amp;N84&amp;N85&amp;N86</f>
        <v xml:space="preserve">'Schoo' OR 'Pallet' OR 'AMBU' OR 'DELV' OR 'utili' OR </v>
      </c>
    </row>
    <row r="83" spans="1:16" x14ac:dyDescent="0.25">
      <c r="A83" t="s">
        <v>85</v>
      </c>
      <c r="B83">
        <v>60</v>
      </c>
      <c r="C83" s="2" t="s">
        <v>1181</v>
      </c>
      <c r="N83" t="str">
        <f t="shared" si="5"/>
        <v xml:space="preserve">'Pallet' OR </v>
      </c>
      <c r="O83" t="str">
        <f t="shared" si="4"/>
        <v>WHEN 'Pallet' THEN 'Small Commercial Trucks - Flatbed &amp; Chassis Cab'</v>
      </c>
    </row>
    <row r="84" spans="1:16" x14ac:dyDescent="0.25">
      <c r="A84" t="s">
        <v>60</v>
      </c>
      <c r="B84">
        <v>60</v>
      </c>
      <c r="C84" s="2" t="s">
        <v>19</v>
      </c>
      <c r="N84" t="str">
        <f t="shared" si="5"/>
        <v xml:space="preserve">'AMBU' OR </v>
      </c>
      <c r="O84" t="str">
        <f t="shared" si="4"/>
        <v>WHEN 'AMBU' THEN 'Ambulance'</v>
      </c>
    </row>
    <row r="85" spans="1:16" x14ac:dyDescent="0.25">
      <c r="A85" t="s">
        <v>78</v>
      </c>
      <c r="B85">
        <v>54</v>
      </c>
      <c r="C85" s="2" t="s">
        <v>172</v>
      </c>
      <c r="N85" t="str">
        <f t="shared" si="5"/>
        <v xml:space="preserve">'DELV' OR </v>
      </c>
      <c r="O85" t="str">
        <f t="shared" si="4"/>
        <v>WHEN 'DELV' THEN 'Delivery'</v>
      </c>
    </row>
    <row r="86" spans="1:16" x14ac:dyDescent="0.25">
      <c r="A86" t="s">
        <v>1928</v>
      </c>
      <c r="B86">
        <v>51</v>
      </c>
      <c r="C86" s="2" t="s">
        <v>2258</v>
      </c>
      <c r="N86" t="str">
        <f t="shared" si="5"/>
        <v xml:space="preserve">'utili' OR </v>
      </c>
      <c r="O86" t="str">
        <f t="shared" si="4"/>
        <v>WHEN 'utili' THEN Null</v>
      </c>
    </row>
    <row r="87" spans="1:16" x14ac:dyDescent="0.25">
      <c r="A87" t="s">
        <v>93</v>
      </c>
      <c r="B87">
        <v>50</v>
      </c>
      <c r="C87" s="2" t="s">
        <v>1183</v>
      </c>
      <c r="N87" t="str">
        <f t="shared" si="5"/>
        <v xml:space="preserve">'FDNY TRUCK' OR </v>
      </c>
      <c r="O87" t="str">
        <f t="shared" si="4"/>
        <v>WHEN 'FDNY TRUCK' THEN 'Fire Department Vehicles'</v>
      </c>
      <c r="P87" t="str">
        <f>N87&amp;N88&amp;N89&amp;N90&amp;N91</f>
        <v xml:space="preserve">'FDNY TRUCK' OR 'Pickup with mounted Camper' OR 'MOTOR' OR 'FDNY Fire' OR 'Fork' OR </v>
      </c>
    </row>
    <row r="88" spans="1:16" x14ac:dyDescent="0.25">
      <c r="A88" t="s">
        <v>80</v>
      </c>
      <c r="B88">
        <v>49</v>
      </c>
      <c r="C88" s="2" t="s">
        <v>1177</v>
      </c>
      <c r="N88" t="str">
        <f t="shared" si="5"/>
        <v xml:space="preserve">'Pickup with mounted Camper' OR </v>
      </c>
      <c r="O88" t="str">
        <f t="shared" si="4"/>
        <v>WHEN 'Pickup with mounted Camper' THEN 'Pickup Truck'</v>
      </c>
    </row>
    <row r="89" spans="1:16" x14ac:dyDescent="0.25">
      <c r="A89" t="s">
        <v>1929</v>
      </c>
      <c r="B89">
        <v>43</v>
      </c>
      <c r="C89" s="2" t="s">
        <v>2258</v>
      </c>
      <c r="N89" t="str">
        <f t="shared" si="5"/>
        <v xml:space="preserve">'MOTOR' OR </v>
      </c>
      <c r="O89" t="str">
        <f t="shared" si="4"/>
        <v>WHEN 'MOTOR' THEN Null</v>
      </c>
    </row>
    <row r="90" spans="1:16" x14ac:dyDescent="0.25">
      <c r="A90" t="s">
        <v>1930</v>
      </c>
      <c r="B90">
        <v>43</v>
      </c>
      <c r="C90" s="2" t="s">
        <v>1183</v>
      </c>
      <c r="N90" t="str">
        <f t="shared" si="5"/>
        <v xml:space="preserve">'FDNY Fire' OR </v>
      </c>
      <c r="O90" t="str">
        <f t="shared" si="4"/>
        <v>WHEN 'FDNY Fire' THEN 'Fire Department Vehicles'</v>
      </c>
    </row>
    <row r="91" spans="1:16" x14ac:dyDescent="0.25">
      <c r="A91" t="s">
        <v>1931</v>
      </c>
      <c r="B91">
        <v>43</v>
      </c>
      <c r="C91" s="2" t="s">
        <v>1179</v>
      </c>
      <c r="N91" t="str">
        <f t="shared" si="5"/>
        <v xml:space="preserve">'Fork' OR </v>
      </c>
      <c r="O91" t="str">
        <f t="shared" si="4"/>
        <v>WHEN 'Fork' THEN 'Construction'</v>
      </c>
    </row>
    <row r="92" spans="1:16" x14ac:dyDescent="0.25">
      <c r="A92" t="s">
        <v>98</v>
      </c>
      <c r="B92">
        <v>43</v>
      </c>
      <c r="C92" s="2" t="s">
        <v>8</v>
      </c>
      <c r="N92" t="str">
        <f t="shared" si="5"/>
        <v xml:space="preserve">'Van Camper' OR </v>
      </c>
      <c r="O92" t="str">
        <f t="shared" si="4"/>
        <v>WHEN 'Van Camper' THEN 'Van'</v>
      </c>
      <c r="P92" t="str">
        <f>N92&amp;N93&amp;N94&amp;N95&amp;N96</f>
        <v xml:space="preserve">'Van Camper' OR 'Lunch Wagon' OR 'sanit' OR 'posta' OR 'FLAT' OR </v>
      </c>
    </row>
    <row r="93" spans="1:16" x14ac:dyDescent="0.25">
      <c r="A93" t="s">
        <v>89</v>
      </c>
      <c r="B93">
        <v>41</v>
      </c>
      <c r="C93" s="2" t="s">
        <v>1190</v>
      </c>
      <c r="N93" t="str">
        <f t="shared" si="5"/>
        <v xml:space="preserve">'Lunch Wagon' OR </v>
      </c>
      <c r="O93" t="str">
        <f t="shared" si="4"/>
        <v>WHEN 'Lunch Wagon' THEN 'Food &amp; Beverage Service'</v>
      </c>
    </row>
    <row r="94" spans="1:16" x14ac:dyDescent="0.25">
      <c r="A94" t="s">
        <v>1932</v>
      </c>
      <c r="B94">
        <v>41</v>
      </c>
      <c r="C94" s="2" t="s">
        <v>1197</v>
      </c>
      <c r="N94" t="str">
        <f t="shared" si="5"/>
        <v xml:space="preserve">'sanit' OR </v>
      </c>
      <c r="O94" t="str">
        <f t="shared" si="4"/>
        <v>WHEN 'sanit' THEN 'Sanitation, Sweep &amp; Public Utility Vehicles'</v>
      </c>
    </row>
    <row r="95" spans="1:16" x14ac:dyDescent="0.25">
      <c r="A95" t="s">
        <v>99</v>
      </c>
      <c r="B95">
        <v>39</v>
      </c>
      <c r="C95" s="2" t="s">
        <v>64</v>
      </c>
      <c r="N95" t="str">
        <f t="shared" si="5"/>
        <v xml:space="preserve">'posta' OR </v>
      </c>
      <c r="O95" t="str">
        <f t="shared" si="4"/>
        <v>WHEN 'posta' THEN 'USPS'</v>
      </c>
    </row>
    <row r="96" spans="1:16" x14ac:dyDescent="0.25">
      <c r="A96" t="s">
        <v>103</v>
      </c>
      <c r="B96">
        <v>38</v>
      </c>
      <c r="C96" s="2" t="s">
        <v>1181</v>
      </c>
      <c r="N96" t="str">
        <f t="shared" si="5"/>
        <v xml:space="preserve">'FLAT' OR </v>
      </c>
      <c r="O96" t="str">
        <f t="shared" si="4"/>
        <v>WHEN 'FLAT' THEN 'Small Commercial Trucks - Flatbed &amp; Chassis Cab'</v>
      </c>
    </row>
    <row r="97" spans="1:16" x14ac:dyDescent="0.25">
      <c r="A97" t="s">
        <v>1933</v>
      </c>
      <c r="B97">
        <v>37</v>
      </c>
      <c r="C97" s="2" t="s">
        <v>1197</v>
      </c>
      <c r="N97" t="str">
        <f t="shared" si="5"/>
        <v xml:space="preserve">'garbage tr' OR </v>
      </c>
      <c r="O97" t="str">
        <f t="shared" si="4"/>
        <v>WHEN 'garbage tr' THEN 'Sanitation, Sweep &amp; Public Utility Vehicles'</v>
      </c>
      <c r="P97" t="str">
        <f>N97&amp;N98&amp;N99&amp;N100&amp;N101</f>
        <v xml:space="preserve">'garbage tr' OR 'UTIL' OR 'N/A' OR 'Hopper' OR 'SANITATION' OR </v>
      </c>
    </row>
    <row r="98" spans="1:16" x14ac:dyDescent="0.25">
      <c r="A98" t="s">
        <v>88</v>
      </c>
      <c r="B98">
        <v>37</v>
      </c>
      <c r="C98" s="2" t="s">
        <v>2258</v>
      </c>
      <c r="N98" t="str">
        <f t="shared" si="5"/>
        <v xml:space="preserve">'UTIL' OR </v>
      </c>
      <c r="O98" t="str">
        <f t="shared" si="4"/>
        <v>WHEN 'UTIL' THEN Null</v>
      </c>
    </row>
    <row r="99" spans="1:16" x14ac:dyDescent="0.25">
      <c r="A99" t="s">
        <v>164</v>
      </c>
      <c r="B99">
        <v>36</v>
      </c>
      <c r="C99" s="2" t="s">
        <v>2258</v>
      </c>
      <c r="N99" t="str">
        <f t="shared" si="5"/>
        <v xml:space="preserve">'N/A' OR </v>
      </c>
      <c r="O99" t="str">
        <f t="shared" si="4"/>
        <v>WHEN 'N/A' THEN Null</v>
      </c>
    </row>
    <row r="100" spans="1:16" x14ac:dyDescent="0.25">
      <c r="A100" t="s">
        <v>111</v>
      </c>
      <c r="B100">
        <v>34</v>
      </c>
      <c r="C100" s="2" t="s">
        <v>1213</v>
      </c>
      <c r="N100" t="str">
        <f t="shared" si="5"/>
        <v xml:space="preserve">'Hopper' OR </v>
      </c>
      <c r="O100" t="str">
        <f t="shared" si="4"/>
        <v>WHEN 'Hopper' THEN 'Train'</v>
      </c>
    </row>
    <row r="101" spans="1:16" x14ac:dyDescent="0.25">
      <c r="A101" t="s">
        <v>1934</v>
      </c>
      <c r="B101">
        <v>34</v>
      </c>
      <c r="C101" s="2" t="s">
        <v>1197</v>
      </c>
      <c r="N101" t="str">
        <f t="shared" si="5"/>
        <v xml:space="preserve">'SANITATION' OR </v>
      </c>
      <c r="O101" t="str">
        <f t="shared" si="4"/>
        <v>WHEN 'SANITATION' THEN 'Sanitation, Sweep &amp; Public Utility Vehicles'</v>
      </c>
    </row>
    <row r="102" spans="1:16" x14ac:dyDescent="0.25">
      <c r="A102" t="s">
        <v>1935</v>
      </c>
      <c r="B102">
        <v>34</v>
      </c>
      <c r="C102" s="2" t="s">
        <v>1197</v>
      </c>
      <c r="N102" t="str">
        <f t="shared" si="5"/>
        <v xml:space="preserve">'Garba' OR </v>
      </c>
      <c r="O102" t="str">
        <f t="shared" si="4"/>
        <v>WHEN 'Garba' THEN 'Sanitation, Sweep &amp; Public Utility Vehicles'</v>
      </c>
      <c r="P102" t="str">
        <f>N102&amp;N103&amp;N104&amp;N105&amp;N106</f>
        <v xml:space="preserve">'Garba' OR 'COMMERCIAL' OR 'Pick' OR 'FORK LIFT' OR 'Trl' OR </v>
      </c>
    </row>
    <row r="103" spans="1:16" x14ac:dyDescent="0.25">
      <c r="A103" t="s">
        <v>81</v>
      </c>
      <c r="B103">
        <v>34</v>
      </c>
      <c r="C103" s="2" t="s">
        <v>1178</v>
      </c>
      <c r="N103" t="str">
        <f t="shared" si="5"/>
        <v xml:space="preserve">'COMMERCIAL' OR </v>
      </c>
      <c r="O103" t="str">
        <f t="shared" si="4"/>
        <v>WHEN 'COMMERCIAL' THEN 'Unidentified Commercial Vehicles'</v>
      </c>
    </row>
    <row r="104" spans="1:16" x14ac:dyDescent="0.25">
      <c r="A104" t="s">
        <v>1936</v>
      </c>
      <c r="B104">
        <v>31</v>
      </c>
      <c r="C104" s="2" t="s">
        <v>1177</v>
      </c>
      <c r="N104" t="str">
        <f t="shared" si="5"/>
        <v xml:space="preserve">'Pick' OR </v>
      </c>
      <c r="O104" t="str">
        <f t="shared" si="4"/>
        <v>WHEN 'Pick' THEN 'Pickup Truck'</v>
      </c>
    </row>
    <row r="105" spans="1:16" x14ac:dyDescent="0.25">
      <c r="A105" t="s">
        <v>1937</v>
      </c>
      <c r="B105">
        <v>31</v>
      </c>
      <c r="C105" s="2" t="s">
        <v>1179</v>
      </c>
      <c r="N105" t="str">
        <f t="shared" si="5"/>
        <v xml:space="preserve">'FORK LIFT' OR </v>
      </c>
      <c r="O105" t="str">
        <f t="shared" si="4"/>
        <v>WHEN 'FORK LIFT' THEN 'Construction'</v>
      </c>
    </row>
    <row r="106" spans="1:16" x14ac:dyDescent="0.25">
      <c r="A106" t="s">
        <v>1938</v>
      </c>
      <c r="B106">
        <v>29</v>
      </c>
      <c r="C106" s="2" t="s">
        <v>2258</v>
      </c>
      <c r="N106" t="str">
        <f t="shared" si="5"/>
        <v xml:space="preserve">'Trl' OR </v>
      </c>
      <c r="O106" t="str">
        <f t="shared" si="4"/>
        <v>WHEN 'Trl' THEN Null</v>
      </c>
    </row>
    <row r="107" spans="1:16" x14ac:dyDescent="0.25">
      <c r="A107" t="s">
        <v>96</v>
      </c>
      <c r="B107">
        <v>28</v>
      </c>
      <c r="C107" s="2" t="s">
        <v>2258</v>
      </c>
      <c r="N107" t="str">
        <f t="shared" si="5"/>
        <v xml:space="preserve">'STREE' OR </v>
      </c>
      <c r="O107" t="str">
        <f t="shared" si="4"/>
        <v>WHEN 'STREE' THEN Null</v>
      </c>
      <c r="P107" t="str">
        <f>N107&amp;N108&amp;N109&amp;N110&amp;N111</f>
        <v xml:space="preserve">'STREE' OR 'DELIVERY T' OR 'FDNY AMBUL' OR 'AMB' OR 'PAS' OR </v>
      </c>
    </row>
    <row r="108" spans="1:16" x14ac:dyDescent="0.25">
      <c r="A108" t="s">
        <v>149</v>
      </c>
      <c r="B108">
        <v>27</v>
      </c>
      <c r="C108" s="2" t="s">
        <v>172</v>
      </c>
      <c r="N108" t="str">
        <f t="shared" si="5"/>
        <v xml:space="preserve">'DELIVERY T' OR </v>
      </c>
      <c r="O108" t="str">
        <f t="shared" si="4"/>
        <v>WHEN 'DELIVERY T' THEN 'Delivery'</v>
      </c>
    </row>
    <row r="109" spans="1:16" x14ac:dyDescent="0.25">
      <c r="A109" t="s">
        <v>1939</v>
      </c>
      <c r="B109">
        <v>27</v>
      </c>
      <c r="C109" s="2" t="s">
        <v>1183</v>
      </c>
      <c r="N109" t="str">
        <f t="shared" si="5"/>
        <v xml:space="preserve">'FDNY AMBUL' OR </v>
      </c>
      <c r="O109" t="str">
        <f t="shared" si="4"/>
        <v>WHEN 'FDNY AMBUL' THEN 'Fire Department Vehicles'</v>
      </c>
    </row>
    <row r="110" spans="1:16" x14ac:dyDescent="0.25">
      <c r="A110" t="s">
        <v>83</v>
      </c>
      <c r="B110">
        <v>27</v>
      </c>
      <c r="C110" s="2" t="s">
        <v>19</v>
      </c>
      <c r="N110" t="str">
        <f t="shared" si="5"/>
        <v xml:space="preserve">'AMB' OR </v>
      </c>
      <c r="O110" t="str">
        <f t="shared" si="4"/>
        <v>WHEN 'AMB' THEN 'Ambulance'</v>
      </c>
    </row>
    <row r="111" spans="1:16" x14ac:dyDescent="0.25">
      <c r="A111" t="s">
        <v>1940</v>
      </c>
      <c r="B111">
        <v>26</v>
      </c>
      <c r="C111" s="2" t="s">
        <v>2258</v>
      </c>
      <c r="N111" t="str">
        <f t="shared" si="5"/>
        <v xml:space="preserve">'PAS' OR </v>
      </c>
      <c r="O111" t="str">
        <f t="shared" si="4"/>
        <v>WHEN 'PAS' THEN Null</v>
      </c>
    </row>
    <row r="112" spans="1:16" x14ac:dyDescent="0.25">
      <c r="A112" t="s">
        <v>140</v>
      </c>
      <c r="B112">
        <v>26</v>
      </c>
      <c r="C112" s="2" t="s">
        <v>7</v>
      </c>
      <c r="N112" t="str">
        <f t="shared" si="5"/>
        <v xml:space="preserve">'MTA B' OR </v>
      </c>
      <c r="O112" t="str">
        <f t="shared" si="4"/>
        <v>WHEN 'MTA B' THEN 'Bus'</v>
      </c>
      <c r="P112" t="str">
        <f>N112&amp;N113&amp;N114&amp;N115&amp;N116</f>
        <v xml:space="preserve">'MTA B' OR 'TRACTOR TR' OR 'USPS TRUCK' OR 'CONST' OR 'Motorized Home' OR </v>
      </c>
    </row>
    <row r="113" spans="1:16" x14ac:dyDescent="0.25">
      <c r="A113" t="s">
        <v>1941</v>
      </c>
      <c r="B113">
        <v>25</v>
      </c>
      <c r="C113" s="2" t="s">
        <v>1179</v>
      </c>
      <c r="N113" t="str">
        <f t="shared" si="5"/>
        <v xml:space="preserve">'TRACTOR TR' OR </v>
      </c>
      <c r="O113" t="str">
        <f t="shared" si="4"/>
        <v>WHEN 'TRACTOR TR' THEN 'Construction'</v>
      </c>
    </row>
    <row r="114" spans="1:16" x14ac:dyDescent="0.25">
      <c r="A114" t="s">
        <v>1942</v>
      </c>
      <c r="B114">
        <v>25</v>
      </c>
      <c r="C114" s="2" t="s">
        <v>64</v>
      </c>
      <c r="N114" t="str">
        <f t="shared" si="5"/>
        <v xml:space="preserve">'USPS TRUCK' OR </v>
      </c>
      <c r="O114" t="str">
        <f t="shared" si="4"/>
        <v>WHEN 'USPS TRUCK' THEN 'USPS'</v>
      </c>
    </row>
    <row r="115" spans="1:16" x14ac:dyDescent="0.25">
      <c r="A115" t="s">
        <v>1943</v>
      </c>
      <c r="B115">
        <v>25</v>
      </c>
      <c r="C115" s="2" t="s">
        <v>1179</v>
      </c>
      <c r="N115" t="str">
        <f t="shared" si="5"/>
        <v xml:space="preserve">'CONST' OR </v>
      </c>
      <c r="O115" t="str">
        <f t="shared" si="4"/>
        <v>WHEN 'CONST' THEN 'Construction'</v>
      </c>
    </row>
    <row r="116" spans="1:16" x14ac:dyDescent="0.25">
      <c r="A116" t="s">
        <v>100</v>
      </c>
      <c r="B116">
        <v>25</v>
      </c>
      <c r="C116" s="2" t="s">
        <v>1188</v>
      </c>
      <c r="N116" t="str">
        <f t="shared" si="5"/>
        <v xml:space="preserve">'Motorized Home' OR </v>
      </c>
      <c r="O116" t="str">
        <f t="shared" si="4"/>
        <v>WHEN 'Motorized Home' THEN 'Motor Home'</v>
      </c>
    </row>
    <row r="117" spans="1:16" x14ac:dyDescent="0.25">
      <c r="A117" t="s">
        <v>1944</v>
      </c>
      <c r="B117">
        <v>25</v>
      </c>
      <c r="C117" s="2" t="s">
        <v>1177</v>
      </c>
      <c r="N117" t="str">
        <f t="shared" si="5"/>
        <v xml:space="preserve">'PICKU' OR </v>
      </c>
      <c r="O117" t="str">
        <f t="shared" si="4"/>
        <v>WHEN 'PICKU' THEN 'Pickup Truck'</v>
      </c>
      <c r="P117" t="str">
        <f>N117&amp;N118&amp;N119&amp;N120&amp;N121</f>
        <v xml:space="preserve">'PICKU' OR 'FREIG' OR 'Minicycle' OR 'POWER' OR 'US PO' OR </v>
      </c>
    </row>
    <row r="118" spans="1:16" x14ac:dyDescent="0.25">
      <c r="A118" t="s">
        <v>114</v>
      </c>
      <c r="B118">
        <v>24</v>
      </c>
      <c r="C118" s="2" t="s">
        <v>2258</v>
      </c>
      <c r="N118" t="str">
        <f t="shared" si="5"/>
        <v xml:space="preserve">'FREIG' OR </v>
      </c>
      <c r="O118" t="str">
        <f t="shared" si="4"/>
        <v>WHEN 'FREIG' THEN Null</v>
      </c>
    </row>
    <row r="119" spans="1:16" x14ac:dyDescent="0.25">
      <c r="A119" t="s">
        <v>106</v>
      </c>
      <c r="B119">
        <v>23</v>
      </c>
      <c r="C119" s="2" t="s">
        <v>1202</v>
      </c>
      <c r="N119" t="str">
        <f t="shared" si="5"/>
        <v xml:space="preserve">'Minicycle' OR </v>
      </c>
      <c r="O119" t="str">
        <f t="shared" si="4"/>
        <v>WHEN 'Minicycle' THEN 'Mopeds, Motorized Scooters &amp; Similar'</v>
      </c>
    </row>
    <row r="120" spans="1:16" x14ac:dyDescent="0.25">
      <c r="A120" t="s">
        <v>144</v>
      </c>
      <c r="B120">
        <v>23</v>
      </c>
      <c r="C120" s="2" t="s">
        <v>2258</v>
      </c>
      <c r="N120" t="str">
        <f t="shared" si="5"/>
        <v xml:space="preserve">'POWER' OR </v>
      </c>
      <c r="O120" t="str">
        <f t="shared" si="4"/>
        <v>WHEN 'POWER' THEN Null</v>
      </c>
    </row>
    <row r="121" spans="1:16" x14ac:dyDescent="0.25">
      <c r="A121" t="s">
        <v>130</v>
      </c>
      <c r="B121">
        <v>23</v>
      </c>
      <c r="C121" s="2" t="s">
        <v>64</v>
      </c>
      <c r="N121" t="str">
        <f t="shared" si="5"/>
        <v xml:space="preserve">'US PO' OR </v>
      </c>
      <c r="O121" t="str">
        <f t="shared" si="4"/>
        <v>WHEN 'US PO' THEN 'USPS'</v>
      </c>
    </row>
    <row r="122" spans="1:16" x14ac:dyDescent="0.25">
      <c r="A122" t="s">
        <v>124</v>
      </c>
      <c r="B122">
        <v>22</v>
      </c>
      <c r="C122" s="2" t="s">
        <v>1184</v>
      </c>
      <c r="N122" t="str">
        <f t="shared" si="5"/>
        <v xml:space="preserve">'MACK' OR </v>
      </c>
      <c r="O122" t="str">
        <f t="shared" si="4"/>
        <v>WHEN 'MACK' THEN 'Large Cargo Vehicles'</v>
      </c>
      <c r="P122" t="str">
        <f>N122&amp;N123&amp;N124&amp;N125&amp;N126</f>
        <v xml:space="preserve">'MACK' OR 'POWER SHOV' OR 'RV' OR 'CRANE' OR 'DUMP TRUCK' OR </v>
      </c>
    </row>
    <row r="123" spans="1:16" x14ac:dyDescent="0.25">
      <c r="A123" t="s">
        <v>1945</v>
      </c>
      <c r="B123">
        <v>22</v>
      </c>
      <c r="C123" s="2" t="s">
        <v>1197</v>
      </c>
      <c r="N123" t="str">
        <f t="shared" si="5"/>
        <v xml:space="preserve">'POWER SHOV' OR </v>
      </c>
      <c r="O123" t="str">
        <f t="shared" si="4"/>
        <v>WHEN 'POWER SHOV' THEN 'Sanitation, Sweep &amp; Public Utility Vehicles'</v>
      </c>
    </row>
    <row r="124" spans="1:16" x14ac:dyDescent="0.25">
      <c r="A124" t="s">
        <v>107</v>
      </c>
      <c r="B124">
        <v>22</v>
      </c>
      <c r="C124" s="2" t="s">
        <v>1188</v>
      </c>
      <c r="N124" t="str">
        <f t="shared" si="5"/>
        <v xml:space="preserve">'RV' OR </v>
      </c>
      <c r="O124" t="str">
        <f t="shared" si="4"/>
        <v>WHEN 'RV' THEN 'Motor Home'</v>
      </c>
    </row>
    <row r="125" spans="1:16" x14ac:dyDescent="0.25">
      <c r="A125" t="s">
        <v>1946</v>
      </c>
      <c r="B125">
        <v>22</v>
      </c>
      <c r="C125" s="2" t="s">
        <v>1179</v>
      </c>
      <c r="N125" t="str">
        <f t="shared" si="5"/>
        <v xml:space="preserve">'CRANE' OR </v>
      </c>
      <c r="O125" t="str">
        <f t="shared" si="4"/>
        <v>WHEN 'CRANE' THEN 'Construction'</v>
      </c>
    </row>
    <row r="126" spans="1:16" x14ac:dyDescent="0.25">
      <c r="A126" t="s">
        <v>1947</v>
      </c>
      <c r="B126">
        <v>22</v>
      </c>
      <c r="C126" s="2" t="s">
        <v>1197</v>
      </c>
      <c r="N126" t="str">
        <f t="shared" si="5"/>
        <v xml:space="preserve">'DUMP TRUCK' OR </v>
      </c>
      <c r="O126" t="str">
        <f t="shared" si="4"/>
        <v>WHEN 'DUMP TRUCK' THEN 'Sanitation, Sweep &amp; Public Utility Vehicles'</v>
      </c>
    </row>
    <row r="127" spans="1:16" x14ac:dyDescent="0.25">
      <c r="A127" t="s">
        <v>113</v>
      </c>
      <c r="B127">
        <v>22</v>
      </c>
      <c r="C127" s="2" t="s">
        <v>1177</v>
      </c>
      <c r="N127" t="str">
        <f t="shared" si="5"/>
        <v xml:space="preserve">'Pick up tr' OR </v>
      </c>
      <c r="O127" t="str">
        <f t="shared" si="4"/>
        <v>WHEN 'Pick up tr' THEN 'Pickup Truck'</v>
      </c>
      <c r="P127" t="str">
        <f>N127&amp;N128&amp;N129&amp;N130&amp;N131</f>
        <v xml:space="preserve">'Pick up tr' OR 'TRK' OR 'street swe' OR 'Motor scoo' OR 'Glass Rack' OR </v>
      </c>
    </row>
    <row r="128" spans="1:16" x14ac:dyDescent="0.25">
      <c r="A128" t="s">
        <v>119</v>
      </c>
      <c r="B128">
        <v>21</v>
      </c>
      <c r="C128" s="2" t="s">
        <v>2258</v>
      </c>
      <c r="N128" t="str">
        <f t="shared" si="5"/>
        <v xml:space="preserve">'TRK' OR </v>
      </c>
      <c r="O128" t="str">
        <f t="shared" si="4"/>
        <v>WHEN 'TRK' THEN Null</v>
      </c>
    </row>
    <row r="129" spans="1:16" x14ac:dyDescent="0.25">
      <c r="A129" t="s">
        <v>1948</v>
      </c>
      <c r="B129">
        <v>21</v>
      </c>
      <c r="C129" s="2" t="s">
        <v>1197</v>
      </c>
      <c r="N129" t="str">
        <f t="shared" si="5"/>
        <v xml:space="preserve">'street swe' OR </v>
      </c>
      <c r="O129" t="str">
        <f t="shared" si="4"/>
        <v>WHEN 'street swe' THEN 'Sanitation, Sweep &amp; Public Utility Vehicles'</v>
      </c>
    </row>
    <row r="130" spans="1:16" x14ac:dyDescent="0.25">
      <c r="A130" t="s">
        <v>1949</v>
      </c>
      <c r="B130">
        <v>21</v>
      </c>
      <c r="C130" s="2" t="s">
        <v>1202</v>
      </c>
      <c r="N130" t="str">
        <f t="shared" si="5"/>
        <v xml:space="preserve">'Motor scoo' OR </v>
      </c>
      <c r="O130" t="str">
        <f t="shared" ref="O130:O193" si="6">IF(NOT(ISBLANK(C130)),IF(NOT(C130="NULL"),"WHEN '"&amp;A130&amp;"' THEN '"&amp;C130&amp;"'","WHEN '"&amp;A130&amp;"' THEN "&amp;C130&amp;""),"")</f>
        <v>WHEN 'Motor scoo' THEN 'Mopeds, Motorized Scooters &amp; Similar'</v>
      </c>
    </row>
    <row r="131" spans="1:16" x14ac:dyDescent="0.25">
      <c r="A131" t="s">
        <v>156</v>
      </c>
      <c r="B131">
        <v>20</v>
      </c>
      <c r="C131" s="2" t="s">
        <v>2258</v>
      </c>
      <c r="N131" t="str">
        <f t="shared" ref="N131:N194" si="7">IF(NOT(ISBLANK(C131)),"'"&amp;A131&amp;"' OR ","")</f>
        <v xml:space="preserve">'Glass Rack' OR </v>
      </c>
      <c r="O131" t="str">
        <f t="shared" si="6"/>
        <v>WHEN 'Glass Rack' THEN Null</v>
      </c>
    </row>
    <row r="132" spans="1:16" x14ac:dyDescent="0.25">
      <c r="A132" t="s">
        <v>117</v>
      </c>
      <c r="B132">
        <v>20</v>
      </c>
      <c r="C132" s="2" t="s">
        <v>7</v>
      </c>
      <c r="N132" t="str">
        <f t="shared" si="7"/>
        <v xml:space="preserve">'MTA BUS' OR </v>
      </c>
      <c r="O132" t="str">
        <f t="shared" si="6"/>
        <v>WHEN 'MTA BUS' THEN 'Bus'</v>
      </c>
      <c r="P132" t="str">
        <f>N132&amp;N133&amp;N134&amp;N135&amp;N136</f>
        <v xml:space="preserve">'MTA BUS' OR 'TRAC' OR 'SKATEBOARD' OR 'C1' OR 'backh' OR </v>
      </c>
    </row>
    <row r="133" spans="1:16" x14ac:dyDescent="0.25">
      <c r="A133" t="s">
        <v>118</v>
      </c>
      <c r="B133">
        <v>20</v>
      </c>
      <c r="C133" s="2" t="s">
        <v>1179</v>
      </c>
      <c r="N133" t="str">
        <f t="shared" si="7"/>
        <v xml:space="preserve">'TRAC' OR </v>
      </c>
      <c r="O133" t="str">
        <f t="shared" si="6"/>
        <v>WHEN 'TRAC' THEN 'Construction'</v>
      </c>
    </row>
    <row r="134" spans="1:16" x14ac:dyDescent="0.25">
      <c r="A134" t="s">
        <v>215</v>
      </c>
      <c r="B134">
        <v>19</v>
      </c>
      <c r="C134" s="2" t="s">
        <v>1201</v>
      </c>
      <c r="N134" t="str">
        <f t="shared" si="7"/>
        <v xml:space="preserve">'SKATEBOARD' OR </v>
      </c>
      <c r="O134" t="str">
        <f t="shared" si="6"/>
        <v>WHEN 'SKATEBOARD' THEN 'Bikes &amp; Self Propelled Vehicles'</v>
      </c>
    </row>
    <row r="135" spans="1:16" x14ac:dyDescent="0.25">
      <c r="A135" t="s">
        <v>134</v>
      </c>
      <c r="B135">
        <v>19</v>
      </c>
      <c r="C135" s="2" t="s">
        <v>2258</v>
      </c>
      <c r="N135" t="str">
        <f t="shared" si="7"/>
        <v xml:space="preserve">'C1' OR </v>
      </c>
      <c r="O135" t="str">
        <f t="shared" si="6"/>
        <v>WHEN 'C1' THEN Null</v>
      </c>
    </row>
    <row r="136" spans="1:16" x14ac:dyDescent="0.25">
      <c r="A136" t="s">
        <v>127</v>
      </c>
      <c r="B136">
        <v>19</v>
      </c>
      <c r="C136" s="2" t="s">
        <v>1179</v>
      </c>
      <c r="N136" t="str">
        <f t="shared" si="7"/>
        <v xml:space="preserve">'backh' OR </v>
      </c>
      <c r="O136" t="str">
        <f t="shared" si="6"/>
        <v>WHEN 'backh' THEN 'Construction'</v>
      </c>
    </row>
    <row r="137" spans="1:16" x14ac:dyDescent="0.25">
      <c r="A137" t="s">
        <v>1950</v>
      </c>
      <c r="B137">
        <v>18</v>
      </c>
      <c r="C137" s="2" t="s">
        <v>1202</v>
      </c>
      <c r="N137" t="str">
        <f t="shared" si="7"/>
        <v xml:space="preserve">'electric s' OR </v>
      </c>
      <c r="O137" t="str">
        <f t="shared" si="6"/>
        <v>WHEN 'electric s' THEN 'Mopeds, Motorized Scooters &amp; Similar'</v>
      </c>
      <c r="P137" t="str">
        <f>N137&amp;N138&amp;N139&amp;N140&amp;N141</f>
        <v xml:space="preserve">'electric s' OR 'Dirt Bike' OR 'tractor' OR 'Pick up' OR 'GAS SCOOTE' OR </v>
      </c>
    </row>
    <row r="138" spans="1:16" x14ac:dyDescent="0.25">
      <c r="A138" t="s">
        <v>211</v>
      </c>
      <c r="B138">
        <v>18</v>
      </c>
      <c r="C138" s="2" t="s">
        <v>1202</v>
      </c>
      <c r="N138" t="str">
        <f t="shared" si="7"/>
        <v xml:space="preserve">'Dirt Bike' OR </v>
      </c>
      <c r="O138" t="str">
        <f t="shared" si="6"/>
        <v>WHEN 'Dirt Bike' THEN 'Mopeds, Motorized Scooters &amp; Similar'</v>
      </c>
    </row>
    <row r="139" spans="1:16" x14ac:dyDescent="0.25">
      <c r="A139" t="s">
        <v>1951</v>
      </c>
      <c r="B139">
        <v>18</v>
      </c>
      <c r="C139" s="2" t="s">
        <v>1179</v>
      </c>
      <c r="N139" t="str">
        <f t="shared" si="7"/>
        <v xml:space="preserve">'tractor' OR </v>
      </c>
      <c r="O139" t="str">
        <f t="shared" si="6"/>
        <v>WHEN 'tractor' THEN 'Construction'</v>
      </c>
    </row>
    <row r="140" spans="1:16" x14ac:dyDescent="0.25">
      <c r="A140" t="s">
        <v>1952</v>
      </c>
      <c r="B140">
        <v>18</v>
      </c>
      <c r="C140" s="2" t="s">
        <v>1177</v>
      </c>
      <c r="N140" t="str">
        <f t="shared" si="7"/>
        <v xml:space="preserve">'Pick up' OR </v>
      </c>
      <c r="O140" t="str">
        <f t="shared" si="6"/>
        <v>WHEN 'Pick up' THEN 'Pickup Truck'</v>
      </c>
    </row>
    <row r="141" spans="1:16" x14ac:dyDescent="0.25">
      <c r="A141" t="s">
        <v>1953</v>
      </c>
      <c r="B141">
        <v>18</v>
      </c>
      <c r="C141" s="2" t="s">
        <v>1202</v>
      </c>
      <c r="N141" t="str">
        <f t="shared" si="7"/>
        <v xml:space="preserve">'GAS SCOOTE' OR </v>
      </c>
      <c r="O141" t="str">
        <f t="shared" si="6"/>
        <v>WHEN 'GAS SCOOTE' THEN 'Mopeds, Motorized Scooters &amp; Similar'</v>
      </c>
    </row>
    <row r="142" spans="1:16" x14ac:dyDescent="0.25">
      <c r="A142" t="s">
        <v>1954</v>
      </c>
      <c r="B142">
        <v>18</v>
      </c>
      <c r="C142" s="2" t="s">
        <v>2258</v>
      </c>
      <c r="N142" t="str">
        <f t="shared" si="7"/>
        <v xml:space="preserve">'NA' OR </v>
      </c>
      <c r="O142" t="str">
        <f t="shared" si="6"/>
        <v>WHEN 'NA' THEN Null</v>
      </c>
      <c r="P142" t="str">
        <f>N142&amp;N143&amp;N144&amp;N145&amp;N146</f>
        <v xml:space="preserve">'NA' OR 'SEMI' OR 'UTILITY' OR 'REFG' OR 'VAN T' OR </v>
      </c>
    </row>
    <row r="143" spans="1:16" x14ac:dyDescent="0.25">
      <c r="A143" t="s">
        <v>143</v>
      </c>
      <c r="B143">
        <v>18</v>
      </c>
      <c r="C143" s="2" t="s">
        <v>2258</v>
      </c>
      <c r="N143" t="str">
        <f t="shared" si="7"/>
        <v xml:space="preserve">'SEMI' OR </v>
      </c>
      <c r="O143" t="str">
        <f t="shared" si="6"/>
        <v>WHEN 'SEMI' THEN Null</v>
      </c>
    </row>
    <row r="144" spans="1:16" x14ac:dyDescent="0.25">
      <c r="A144" t="s">
        <v>122</v>
      </c>
      <c r="B144">
        <v>17</v>
      </c>
      <c r="C144" s="2" t="s">
        <v>2258</v>
      </c>
      <c r="N144" t="str">
        <f t="shared" si="7"/>
        <v xml:space="preserve">'UTILITY' OR </v>
      </c>
      <c r="O144" t="str">
        <f t="shared" si="6"/>
        <v>WHEN 'UTILITY' THEN Null</v>
      </c>
    </row>
    <row r="145" spans="1:16" x14ac:dyDescent="0.25">
      <c r="A145" t="s">
        <v>125</v>
      </c>
      <c r="B145">
        <v>17</v>
      </c>
      <c r="C145" s="2" t="s">
        <v>1191</v>
      </c>
      <c r="N145" t="str">
        <f t="shared" si="7"/>
        <v xml:space="preserve">'REFG' OR </v>
      </c>
      <c r="O145" t="str">
        <f t="shared" si="6"/>
        <v>WHEN 'REFG' THEN 'Refrigeration Trasport'</v>
      </c>
    </row>
    <row r="146" spans="1:16" x14ac:dyDescent="0.25">
      <c r="A146" t="s">
        <v>1955</v>
      </c>
      <c r="B146">
        <v>17</v>
      </c>
      <c r="C146" s="2" t="s">
        <v>8</v>
      </c>
      <c r="N146" t="str">
        <f t="shared" si="7"/>
        <v xml:space="preserve">'VAN T' OR </v>
      </c>
      <c r="O146" t="str">
        <f t="shared" si="6"/>
        <v>WHEN 'VAN T' THEN 'Van'</v>
      </c>
    </row>
    <row r="147" spans="1:16" x14ac:dyDescent="0.25">
      <c r="A147" t="s">
        <v>1956</v>
      </c>
      <c r="B147">
        <v>17</v>
      </c>
      <c r="C147" s="2" t="s">
        <v>1202</v>
      </c>
      <c r="N147" t="str">
        <f t="shared" si="7"/>
        <v xml:space="preserve">'E Bik' OR </v>
      </c>
      <c r="O147" t="str">
        <f t="shared" si="6"/>
        <v>WHEN 'E Bik' THEN 'Mopeds, Motorized Scooters &amp; Similar'</v>
      </c>
      <c r="P147" t="str">
        <f>N147&amp;N148&amp;N149&amp;N150&amp;N151</f>
        <v xml:space="preserve">'E Bik' OR 'FORD' OR 'bobca' OR 'Sprinter V' OR 'P/SH' OR </v>
      </c>
    </row>
    <row r="148" spans="1:16" x14ac:dyDescent="0.25">
      <c r="A148" t="s">
        <v>97</v>
      </c>
      <c r="B148">
        <v>17</v>
      </c>
      <c r="C148" s="2" t="s">
        <v>2258</v>
      </c>
      <c r="N148" t="str">
        <f t="shared" si="7"/>
        <v xml:space="preserve">'FORD' OR </v>
      </c>
      <c r="O148" t="str">
        <f t="shared" si="6"/>
        <v>WHEN 'FORD' THEN Null</v>
      </c>
    </row>
    <row r="149" spans="1:16" x14ac:dyDescent="0.25">
      <c r="A149" t="s">
        <v>1957</v>
      </c>
      <c r="B149">
        <v>16</v>
      </c>
      <c r="C149" s="2" t="s">
        <v>1179</v>
      </c>
      <c r="N149" t="str">
        <f t="shared" si="7"/>
        <v xml:space="preserve">'bobca' OR </v>
      </c>
      <c r="O149" t="str">
        <f t="shared" si="6"/>
        <v>WHEN 'bobca' THEN 'Construction'</v>
      </c>
    </row>
    <row r="150" spans="1:16" x14ac:dyDescent="0.25">
      <c r="A150" t="s">
        <v>126</v>
      </c>
      <c r="B150">
        <v>16</v>
      </c>
      <c r="C150" s="2" t="s">
        <v>8</v>
      </c>
      <c r="N150" t="str">
        <f t="shared" si="7"/>
        <v xml:space="preserve">'Sprinter V' OR </v>
      </c>
      <c r="O150" t="str">
        <f t="shared" si="6"/>
        <v>WHEN 'Sprinter V' THEN 'Van'</v>
      </c>
    </row>
    <row r="151" spans="1:16" x14ac:dyDescent="0.25">
      <c r="A151" t="s">
        <v>168</v>
      </c>
      <c r="B151">
        <v>16</v>
      </c>
      <c r="C151" s="2" t="s">
        <v>2258</v>
      </c>
      <c r="N151" t="str">
        <f t="shared" si="7"/>
        <v xml:space="preserve">'P/SH' OR </v>
      </c>
      <c r="O151" t="str">
        <f t="shared" si="6"/>
        <v>WHEN 'P/SH' THEN Null</v>
      </c>
    </row>
    <row r="152" spans="1:16" x14ac:dyDescent="0.25">
      <c r="A152" t="s">
        <v>1958</v>
      </c>
      <c r="B152">
        <v>16</v>
      </c>
      <c r="C152" s="2" t="s">
        <v>64</v>
      </c>
      <c r="N152" t="str">
        <f t="shared" si="7"/>
        <v xml:space="preserve">'mail' OR </v>
      </c>
      <c r="O152" t="str">
        <f t="shared" si="6"/>
        <v>WHEN 'mail' THEN 'USPS'</v>
      </c>
      <c r="P152" t="str">
        <f>N152&amp;N153&amp;N154&amp;N155&amp;N156</f>
        <v xml:space="preserve">'mail' OR 'Livestock Rack' OR 'DELIVERY' OR 'Tow' OR 'FLATB' OR </v>
      </c>
    </row>
    <row r="153" spans="1:16" x14ac:dyDescent="0.25">
      <c r="A153" t="s">
        <v>157</v>
      </c>
      <c r="B153">
        <v>16</v>
      </c>
      <c r="C153" s="2" t="s">
        <v>1189</v>
      </c>
      <c r="N153" t="str">
        <f t="shared" si="7"/>
        <v xml:space="preserve">'Livestock Rack' OR </v>
      </c>
      <c r="O153" t="str">
        <f t="shared" si="6"/>
        <v>WHEN 'Livestock Rack' THEN 'Agriculture'</v>
      </c>
    </row>
    <row r="154" spans="1:16" x14ac:dyDescent="0.25">
      <c r="A154" t="s">
        <v>1959</v>
      </c>
      <c r="B154">
        <v>15</v>
      </c>
      <c r="C154" s="2" t="s">
        <v>172</v>
      </c>
      <c r="N154" t="str">
        <f t="shared" si="7"/>
        <v xml:space="preserve">'DELIVERY' OR </v>
      </c>
      <c r="O154" t="str">
        <f t="shared" si="6"/>
        <v>WHEN 'DELIVERY' THEN 'Delivery'</v>
      </c>
    </row>
    <row r="155" spans="1:16" x14ac:dyDescent="0.25">
      <c r="A155" t="s">
        <v>123</v>
      </c>
      <c r="B155">
        <v>15</v>
      </c>
      <c r="C155" s="2" t="s">
        <v>1182</v>
      </c>
      <c r="N155" t="str">
        <f t="shared" si="7"/>
        <v xml:space="preserve">'Tow' OR </v>
      </c>
      <c r="O155" t="str">
        <f t="shared" si="6"/>
        <v>WHEN 'Tow' THEN 'Tow Trucks'</v>
      </c>
    </row>
    <row r="156" spans="1:16" x14ac:dyDescent="0.25">
      <c r="A156" t="s">
        <v>158</v>
      </c>
      <c r="B156">
        <v>15</v>
      </c>
      <c r="C156" s="2" t="s">
        <v>1181</v>
      </c>
      <c r="N156" t="str">
        <f t="shared" si="7"/>
        <v xml:space="preserve">'FLATB' OR </v>
      </c>
      <c r="O156" t="str">
        <f t="shared" si="6"/>
        <v>WHEN 'FLATB' THEN 'Small Commercial Trucks - Flatbed &amp; Chassis Cab'</v>
      </c>
    </row>
    <row r="157" spans="1:16" x14ac:dyDescent="0.25">
      <c r="A157" t="s">
        <v>137</v>
      </c>
      <c r="B157">
        <v>15</v>
      </c>
      <c r="C157" s="2" t="s">
        <v>2258</v>
      </c>
      <c r="N157" t="str">
        <f t="shared" si="7"/>
        <v xml:space="preserve">'Vanette' OR </v>
      </c>
      <c r="O157" t="str">
        <f t="shared" si="6"/>
        <v>WHEN 'Vanette' THEN Null</v>
      </c>
      <c r="P157" t="str">
        <f>N157&amp;N158&amp;N159&amp;N160&amp;N161</f>
        <v xml:space="preserve">'Vanette' OR 'PICKUP' OR 'road sweep' OR 'SELF' OR 'Horse' OR </v>
      </c>
    </row>
    <row r="158" spans="1:16" x14ac:dyDescent="0.25">
      <c r="A158" t="s">
        <v>120</v>
      </c>
      <c r="B158">
        <v>15</v>
      </c>
      <c r="C158" s="2" t="s">
        <v>1177</v>
      </c>
      <c r="N158" t="str">
        <f t="shared" si="7"/>
        <v xml:space="preserve">'PICKUP' OR </v>
      </c>
      <c r="O158" t="str">
        <f t="shared" si="6"/>
        <v>WHEN 'PICKUP' THEN 'Pickup Truck'</v>
      </c>
    </row>
    <row r="159" spans="1:16" x14ac:dyDescent="0.25">
      <c r="A159" t="s">
        <v>1960</v>
      </c>
      <c r="B159">
        <v>14</v>
      </c>
      <c r="C159" s="2" t="s">
        <v>1197</v>
      </c>
      <c r="N159" t="str">
        <f t="shared" si="7"/>
        <v xml:space="preserve">'road sweep' OR </v>
      </c>
      <c r="O159" t="str">
        <f t="shared" si="6"/>
        <v>WHEN 'road sweep' THEN 'Sanitation, Sweep &amp; Public Utility Vehicles'</v>
      </c>
    </row>
    <row r="160" spans="1:16" x14ac:dyDescent="0.25">
      <c r="A160" t="s">
        <v>1961</v>
      </c>
      <c r="B160">
        <v>14</v>
      </c>
      <c r="C160" s="2" t="s">
        <v>2258</v>
      </c>
      <c r="N160" t="str">
        <f t="shared" si="7"/>
        <v xml:space="preserve">'SELF' OR </v>
      </c>
      <c r="O160" t="str">
        <f t="shared" si="6"/>
        <v>WHEN 'SELF' THEN Null</v>
      </c>
    </row>
    <row r="161" spans="1:16" x14ac:dyDescent="0.25">
      <c r="A161" t="s">
        <v>204</v>
      </c>
      <c r="B161">
        <v>14</v>
      </c>
      <c r="C161" s="2" t="s">
        <v>204</v>
      </c>
      <c r="N161" t="str">
        <f t="shared" si="7"/>
        <v xml:space="preserve">'Horse' OR </v>
      </c>
      <c r="O161" t="str">
        <f t="shared" si="6"/>
        <v>WHEN 'Horse' THEN 'Horse'</v>
      </c>
    </row>
    <row r="162" spans="1:16" x14ac:dyDescent="0.25">
      <c r="A162" t="s">
        <v>1962</v>
      </c>
      <c r="B162">
        <v>14</v>
      </c>
      <c r="C162" s="2" t="s">
        <v>9</v>
      </c>
      <c r="N162" t="str">
        <f t="shared" si="7"/>
        <v xml:space="preserve">'Uhaul' OR </v>
      </c>
      <c r="O162" t="str">
        <f t="shared" si="6"/>
        <v>WHEN 'Uhaul' THEN 'Box Truck'</v>
      </c>
      <c r="P162" t="str">
        <f>N162&amp;N163&amp;N164&amp;N165&amp;N166</f>
        <v xml:space="preserve">'Uhaul' OR 'wagon' OR 'CARGO' OR 'CATER' OR 'psd' OR </v>
      </c>
    </row>
    <row r="163" spans="1:16" x14ac:dyDescent="0.25">
      <c r="A163" t="s">
        <v>1963</v>
      </c>
      <c r="B163">
        <v>14</v>
      </c>
      <c r="C163" s="2" t="s">
        <v>2258</v>
      </c>
      <c r="N163" t="str">
        <f t="shared" si="7"/>
        <v xml:space="preserve">'wagon' OR </v>
      </c>
      <c r="O163" t="str">
        <f t="shared" si="6"/>
        <v>WHEN 'wagon' THEN Null</v>
      </c>
    </row>
    <row r="164" spans="1:16" x14ac:dyDescent="0.25">
      <c r="A164" t="s">
        <v>1964</v>
      </c>
      <c r="B164">
        <v>14</v>
      </c>
      <c r="C164" s="2" t="s">
        <v>2258</v>
      </c>
      <c r="N164" t="str">
        <f t="shared" si="7"/>
        <v xml:space="preserve">'CARGO' OR </v>
      </c>
      <c r="O164" t="str">
        <f t="shared" si="6"/>
        <v>WHEN 'CARGO' THEN Null</v>
      </c>
    </row>
    <row r="165" spans="1:16" x14ac:dyDescent="0.25">
      <c r="A165" t="s">
        <v>269</v>
      </c>
      <c r="B165">
        <v>14</v>
      </c>
      <c r="C165" s="2" t="s">
        <v>1190</v>
      </c>
      <c r="N165" t="str">
        <f t="shared" si="7"/>
        <v xml:space="preserve">'CATER' OR </v>
      </c>
      <c r="O165" t="str">
        <f t="shared" si="6"/>
        <v>WHEN 'CATER' THEN 'Food &amp; Beverage Service'</v>
      </c>
    </row>
    <row r="166" spans="1:16" x14ac:dyDescent="0.25">
      <c r="A166" t="s">
        <v>1965</v>
      </c>
      <c r="B166">
        <v>13</v>
      </c>
      <c r="C166" s="2" t="s">
        <v>2258</v>
      </c>
      <c r="N166" t="str">
        <f t="shared" si="7"/>
        <v xml:space="preserve">'psd' OR </v>
      </c>
      <c r="O166" t="str">
        <f t="shared" si="6"/>
        <v>WHEN 'psd' THEN Null</v>
      </c>
    </row>
    <row r="167" spans="1:16" x14ac:dyDescent="0.25">
      <c r="A167" t="s">
        <v>1966</v>
      </c>
      <c r="B167">
        <v>13</v>
      </c>
      <c r="C167" s="2" t="s">
        <v>2258</v>
      </c>
      <c r="N167" t="str">
        <f t="shared" si="7"/>
        <v xml:space="preserve">'White' OR </v>
      </c>
      <c r="O167" t="str">
        <f t="shared" si="6"/>
        <v>WHEN 'White' THEN Null</v>
      </c>
      <c r="P167" t="str">
        <f>N167&amp;N168&amp;N169&amp;N170&amp;N171</f>
        <v xml:space="preserve">'White' OR 'FOOD' OR 'TANK' OR 'ROAD' OR 'POSTAL TRU' OR </v>
      </c>
    </row>
    <row r="168" spans="1:16" x14ac:dyDescent="0.25">
      <c r="A168" t="s">
        <v>1967</v>
      </c>
      <c r="B168">
        <v>13</v>
      </c>
      <c r="C168" s="2" t="s">
        <v>1190</v>
      </c>
      <c r="N168" t="str">
        <f t="shared" si="7"/>
        <v xml:space="preserve">'FOOD' OR </v>
      </c>
      <c r="O168" t="str">
        <f t="shared" si="6"/>
        <v>WHEN 'FOOD' THEN 'Food &amp; Beverage Service'</v>
      </c>
    </row>
    <row r="169" spans="1:16" x14ac:dyDescent="0.25">
      <c r="A169" t="s">
        <v>104</v>
      </c>
      <c r="B169">
        <v>13</v>
      </c>
      <c r="C169" s="2" t="s">
        <v>1184</v>
      </c>
      <c r="N169" t="str">
        <f t="shared" si="7"/>
        <v xml:space="preserve">'TANK' OR </v>
      </c>
      <c r="O169" t="str">
        <f t="shared" si="6"/>
        <v>WHEN 'TANK' THEN 'Large Cargo Vehicles'</v>
      </c>
    </row>
    <row r="170" spans="1:16" x14ac:dyDescent="0.25">
      <c r="A170" t="s">
        <v>1968</v>
      </c>
      <c r="B170">
        <v>12</v>
      </c>
      <c r="C170" s="2" t="s">
        <v>2258</v>
      </c>
      <c r="N170" t="str">
        <f t="shared" si="7"/>
        <v xml:space="preserve">'ROAD' OR </v>
      </c>
      <c r="O170" t="str">
        <f t="shared" si="6"/>
        <v>WHEN 'ROAD' THEN Null</v>
      </c>
    </row>
    <row r="171" spans="1:16" x14ac:dyDescent="0.25">
      <c r="A171" t="s">
        <v>1969</v>
      </c>
      <c r="B171">
        <v>12</v>
      </c>
      <c r="C171" s="2" t="s">
        <v>64</v>
      </c>
      <c r="N171" t="str">
        <f t="shared" si="7"/>
        <v xml:space="preserve">'POSTAL TRU' OR </v>
      </c>
      <c r="O171" t="str">
        <f t="shared" si="6"/>
        <v>WHEN 'POSTAL TRU' THEN 'USPS'</v>
      </c>
    </row>
    <row r="172" spans="1:16" x14ac:dyDescent="0.25">
      <c r="A172" t="s">
        <v>1970</v>
      </c>
      <c r="B172">
        <v>12</v>
      </c>
      <c r="C172" s="2" t="s">
        <v>1179</v>
      </c>
      <c r="N172" t="str">
        <f t="shared" si="7"/>
        <v xml:space="preserve">'excavator' OR </v>
      </c>
      <c r="O172" t="str">
        <f t="shared" si="6"/>
        <v>WHEN 'excavator' THEN 'Construction'</v>
      </c>
      <c r="P172" t="str">
        <f>N172&amp;N173&amp;N174&amp;N175&amp;N176</f>
        <v xml:space="preserve">'excavator' OR 'Van Truck' OR 'pickup tru' OR 'DIRTBIKE' OR 'UNKOW' OR </v>
      </c>
    </row>
    <row r="173" spans="1:16" x14ac:dyDescent="0.25">
      <c r="A173" t="s">
        <v>1971</v>
      </c>
      <c r="B173">
        <v>12</v>
      </c>
      <c r="C173" s="2" t="s">
        <v>8</v>
      </c>
      <c r="N173" t="str">
        <f t="shared" si="7"/>
        <v xml:space="preserve">'Van Truck' OR </v>
      </c>
      <c r="O173" t="str">
        <f t="shared" si="6"/>
        <v>WHEN 'Van Truck' THEN 'Van'</v>
      </c>
    </row>
    <row r="174" spans="1:16" x14ac:dyDescent="0.25">
      <c r="A174" t="s">
        <v>1972</v>
      </c>
      <c r="B174">
        <v>12</v>
      </c>
      <c r="C174" s="2" t="s">
        <v>1177</v>
      </c>
      <c r="N174" t="str">
        <f t="shared" si="7"/>
        <v xml:space="preserve">'pickup tru' OR </v>
      </c>
      <c r="O174" t="str">
        <f t="shared" si="6"/>
        <v>WHEN 'pickup tru' THEN 'Pickup Truck'</v>
      </c>
    </row>
    <row r="175" spans="1:16" x14ac:dyDescent="0.25">
      <c r="A175" t="s">
        <v>1207</v>
      </c>
      <c r="B175">
        <v>11</v>
      </c>
      <c r="C175" s="2" t="s">
        <v>1202</v>
      </c>
      <c r="N175" t="str">
        <f t="shared" si="7"/>
        <v xml:space="preserve">'DIRTBIKE' OR </v>
      </c>
      <c r="O175" t="str">
        <f t="shared" si="6"/>
        <v>WHEN 'DIRTBIKE' THEN 'Mopeds, Motorized Scooters &amp; Similar'</v>
      </c>
    </row>
    <row r="176" spans="1:16" x14ac:dyDescent="0.25">
      <c r="A176" t="s">
        <v>1973</v>
      </c>
      <c r="B176">
        <v>11</v>
      </c>
      <c r="C176" s="2" t="s">
        <v>2258</v>
      </c>
      <c r="N176" t="str">
        <f t="shared" si="7"/>
        <v xml:space="preserve">'UNKOW' OR </v>
      </c>
      <c r="O176" t="str">
        <f t="shared" si="6"/>
        <v>WHEN 'UNKOW' THEN Null</v>
      </c>
    </row>
    <row r="177" spans="1:16" x14ac:dyDescent="0.25">
      <c r="A177" t="s">
        <v>189</v>
      </c>
      <c r="B177">
        <v>11</v>
      </c>
      <c r="C177" s="2" t="s">
        <v>2258</v>
      </c>
      <c r="N177" t="str">
        <f t="shared" si="7"/>
        <v xml:space="preserve">'Enclosed Body - Nonremovable Enclosure' OR </v>
      </c>
      <c r="O177" t="str">
        <f t="shared" si="6"/>
        <v>WHEN 'Enclosed Body - Nonremovable Enclosure' THEN Null</v>
      </c>
      <c r="P177" t="str">
        <f>N177&amp;N178&amp;N179&amp;N180&amp;N181</f>
        <v xml:space="preserve">'Enclosed Body - Nonremovable Enclosure' OR 'FDNY FIRET' OR 'MINI' OR 'SEMI-' OR 'PASS' OR </v>
      </c>
    </row>
    <row r="178" spans="1:16" x14ac:dyDescent="0.25">
      <c r="A178" t="s">
        <v>1974</v>
      </c>
      <c r="B178">
        <v>11</v>
      </c>
      <c r="C178" s="2" t="s">
        <v>1183</v>
      </c>
      <c r="N178" t="str">
        <f t="shared" si="7"/>
        <v xml:space="preserve">'FDNY FIRET' OR </v>
      </c>
      <c r="O178" t="str">
        <f t="shared" si="6"/>
        <v>WHEN 'FDNY FIRET' THEN 'Fire Department Vehicles'</v>
      </c>
    </row>
    <row r="179" spans="1:16" x14ac:dyDescent="0.25">
      <c r="A179" t="s">
        <v>195</v>
      </c>
      <c r="B179">
        <v>11</v>
      </c>
      <c r="C179" s="2" t="s">
        <v>2258</v>
      </c>
      <c r="N179" t="str">
        <f t="shared" si="7"/>
        <v xml:space="preserve">'MINI' OR </v>
      </c>
      <c r="O179" t="str">
        <f t="shared" si="6"/>
        <v>WHEN 'MINI' THEN Null</v>
      </c>
    </row>
    <row r="180" spans="1:16" x14ac:dyDescent="0.25">
      <c r="A180" t="s">
        <v>336</v>
      </c>
      <c r="B180">
        <v>11</v>
      </c>
      <c r="C180" s="2" t="s">
        <v>2258</v>
      </c>
      <c r="N180" t="str">
        <f t="shared" si="7"/>
        <v xml:space="preserve">'SEMI-' OR </v>
      </c>
      <c r="O180" t="str">
        <f t="shared" si="6"/>
        <v>WHEN 'SEMI-' THEN Null</v>
      </c>
    </row>
    <row r="181" spans="1:16" x14ac:dyDescent="0.25">
      <c r="A181" t="s">
        <v>1975</v>
      </c>
      <c r="B181">
        <v>11</v>
      </c>
      <c r="C181" s="2" t="s">
        <v>2258</v>
      </c>
      <c r="N181" t="str">
        <f t="shared" si="7"/>
        <v xml:space="preserve">'PASS' OR </v>
      </c>
      <c r="O181" t="str">
        <f t="shared" si="6"/>
        <v>WHEN 'PASS' THEN Null</v>
      </c>
    </row>
    <row r="182" spans="1:16" x14ac:dyDescent="0.25">
      <c r="A182" t="s">
        <v>1976</v>
      </c>
      <c r="B182">
        <v>10</v>
      </c>
      <c r="C182" s="2" t="s">
        <v>2258</v>
      </c>
      <c r="N182" t="str">
        <f t="shared" si="7"/>
        <v xml:space="preserve">'RD/S' OR </v>
      </c>
      <c r="O182" t="str">
        <f t="shared" si="6"/>
        <v>WHEN 'RD/S' THEN Null</v>
      </c>
      <c r="P182" t="str">
        <f>N182&amp;N183&amp;N184&amp;N185&amp;N186</f>
        <v xml:space="preserve">'RD/S' OR 'lift' OR 'FLATBED' OR 'ELECTRIC M' OR 'Well Driller' OR </v>
      </c>
    </row>
    <row r="183" spans="1:16" x14ac:dyDescent="0.25">
      <c r="A183" t="s">
        <v>1977</v>
      </c>
      <c r="B183">
        <v>10</v>
      </c>
      <c r="C183" s="2" t="s">
        <v>1179</v>
      </c>
      <c r="N183" t="str">
        <f t="shared" si="7"/>
        <v xml:space="preserve">'lift' OR </v>
      </c>
      <c r="O183" t="str">
        <f t="shared" si="6"/>
        <v>WHEN 'lift' THEN 'Construction'</v>
      </c>
    </row>
    <row r="184" spans="1:16" x14ac:dyDescent="0.25">
      <c r="A184" t="s">
        <v>218</v>
      </c>
      <c r="B184">
        <v>10</v>
      </c>
      <c r="C184" s="2" t="s">
        <v>1181</v>
      </c>
      <c r="N184" t="str">
        <f t="shared" si="7"/>
        <v xml:space="preserve">'FLATBED' OR </v>
      </c>
      <c r="O184" t="str">
        <f t="shared" si="6"/>
        <v>WHEN 'FLATBED' THEN 'Small Commercial Trucks - Flatbed &amp; Chassis Cab'</v>
      </c>
    </row>
    <row r="185" spans="1:16" x14ac:dyDescent="0.25">
      <c r="A185" t="s">
        <v>1978</v>
      </c>
      <c r="B185">
        <v>10</v>
      </c>
      <c r="C185" s="2" t="s">
        <v>2258</v>
      </c>
      <c r="N185" t="str">
        <f t="shared" si="7"/>
        <v xml:space="preserve">'ELECTRIC M' OR </v>
      </c>
      <c r="O185" t="str">
        <f t="shared" si="6"/>
        <v>WHEN 'ELECTRIC M' THEN Null</v>
      </c>
    </row>
    <row r="186" spans="1:16" x14ac:dyDescent="0.25">
      <c r="A186" t="s">
        <v>160</v>
      </c>
      <c r="B186">
        <v>10</v>
      </c>
      <c r="C186" s="2" t="s">
        <v>1179</v>
      </c>
      <c r="N186" t="str">
        <f t="shared" si="7"/>
        <v xml:space="preserve">'Well Driller' OR </v>
      </c>
      <c r="O186" t="str">
        <f t="shared" si="6"/>
        <v>WHEN 'Well Driller' THEN 'Construction'</v>
      </c>
    </row>
    <row r="187" spans="1:16" x14ac:dyDescent="0.25">
      <c r="A187" t="s">
        <v>153</v>
      </c>
      <c r="B187">
        <v>10</v>
      </c>
      <c r="C187" s="2" t="s">
        <v>2258</v>
      </c>
      <c r="N187" t="str">
        <f t="shared" si="7"/>
        <v xml:space="preserve">'OMT' OR </v>
      </c>
      <c r="O187" t="str">
        <f t="shared" si="6"/>
        <v>WHEN 'OMT' THEN Null</v>
      </c>
      <c r="P187" t="str">
        <f>N187&amp;N188&amp;N189&amp;N190&amp;N191</f>
        <v xml:space="preserve">'OMT' OR 'BULLD' OR 'subur' OR 'LEFT' OR 'GOLF' OR </v>
      </c>
    </row>
    <row r="188" spans="1:16" x14ac:dyDescent="0.25">
      <c r="A188" t="s">
        <v>242</v>
      </c>
      <c r="B188">
        <v>10</v>
      </c>
      <c r="C188" s="2" t="s">
        <v>2258</v>
      </c>
      <c r="N188" t="str">
        <f t="shared" si="7"/>
        <v xml:space="preserve">'BULLD' OR </v>
      </c>
      <c r="O188" t="str">
        <f t="shared" si="6"/>
        <v>WHEN 'BULLD' THEN Null</v>
      </c>
    </row>
    <row r="189" spans="1:16" x14ac:dyDescent="0.25">
      <c r="A189" t="s">
        <v>1979</v>
      </c>
      <c r="B189">
        <v>9</v>
      </c>
      <c r="C189" s="2" t="s">
        <v>2258</v>
      </c>
      <c r="N189" t="str">
        <f t="shared" si="7"/>
        <v xml:space="preserve">'subur' OR </v>
      </c>
      <c r="O189" t="str">
        <f t="shared" si="6"/>
        <v>WHEN 'subur' THEN Null</v>
      </c>
    </row>
    <row r="190" spans="1:16" x14ac:dyDescent="0.25">
      <c r="A190" t="s">
        <v>436</v>
      </c>
      <c r="B190">
        <v>9</v>
      </c>
      <c r="C190" s="2" t="s">
        <v>2258</v>
      </c>
      <c r="N190" t="str">
        <f t="shared" si="7"/>
        <v xml:space="preserve">'LEFT' OR </v>
      </c>
      <c r="O190" t="str">
        <f t="shared" si="6"/>
        <v>WHEN 'LEFT' THEN Null</v>
      </c>
    </row>
    <row r="191" spans="1:16" x14ac:dyDescent="0.25">
      <c r="A191" t="s">
        <v>1980</v>
      </c>
      <c r="B191">
        <v>9</v>
      </c>
      <c r="C191" s="2" t="s">
        <v>1196</v>
      </c>
      <c r="N191" t="str">
        <f t="shared" si="7"/>
        <v xml:space="preserve">'GOLF' OR </v>
      </c>
      <c r="O191" t="str">
        <f t="shared" si="6"/>
        <v>WHEN 'GOLF' THEN 'Carryall, Golf Carts &amp; Similar'</v>
      </c>
    </row>
    <row r="192" spans="1:16" x14ac:dyDescent="0.25">
      <c r="A192" t="s">
        <v>146</v>
      </c>
      <c r="B192">
        <v>9</v>
      </c>
      <c r="C192" s="2" t="s">
        <v>1183</v>
      </c>
      <c r="N192" t="str">
        <f t="shared" si="7"/>
        <v xml:space="preserve">'FIRE ENGIN' OR </v>
      </c>
      <c r="O192" t="str">
        <f t="shared" si="6"/>
        <v>WHEN 'FIRE ENGIN' THEN 'Fire Department Vehicles'</v>
      </c>
      <c r="P192" t="str">
        <f>N192&amp;N193&amp;N194&amp;N195&amp;N196</f>
        <v xml:space="preserve">'FIRE ENGIN' OR 'TRAILOR' OR 'U-Hau' OR 'BOX' OR 'UNKNOWN VE' OR </v>
      </c>
    </row>
    <row r="193" spans="1:16" x14ac:dyDescent="0.25">
      <c r="A193" t="s">
        <v>1047</v>
      </c>
      <c r="B193">
        <v>9</v>
      </c>
      <c r="C193" s="2" t="s">
        <v>1187</v>
      </c>
      <c r="N193" t="str">
        <f t="shared" si="7"/>
        <v xml:space="preserve">'TRAILOR' OR </v>
      </c>
      <c r="O193" t="str">
        <f t="shared" si="6"/>
        <v>WHEN 'TRAILOR' THEN 'Trailers'</v>
      </c>
    </row>
    <row r="194" spans="1:16" x14ac:dyDescent="0.25">
      <c r="A194" t="s">
        <v>253</v>
      </c>
      <c r="B194">
        <v>9</v>
      </c>
      <c r="C194" s="2" t="s">
        <v>9</v>
      </c>
      <c r="N194" t="str">
        <f t="shared" si="7"/>
        <v xml:space="preserve">'U-Hau' OR </v>
      </c>
      <c r="O194" t="str">
        <f t="shared" ref="O194:O257" si="8">IF(NOT(ISBLANK(C194)),IF(NOT(C194="NULL"),"WHEN '"&amp;A194&amp;"' THEN '"&amp;C194&amp;"'","WHEN '"&amp;A194&amp;"' THEN "&amp;C194&amp;""),"")</f>
        <v>WHEN 'U-Hau' THEN 'Box Truck'</v>
      </c>
    </row>
    <row r="195" spans="1:16" x14ac:dyDescent="0.25">
      <c r="A195" t="s">
        <v>216</v>
      </c>
      <c r="B195">
        <v>9</v>
      </c>
      <c r="C195" s="2" t="s">
        <v>9</v>
      </c>
      <c r="N195" t="str">
        <f t="shared" ref="N195:N258" si="9">IF(NOT(ISBLANK(C195)),"'"&amp;A195&amp;"' OR ","")</f>
        <v xml:space="preserve">'BOX' OR </v>
      </c>
      <c r="O195" t="str">
        <f t="shared" si="8"/>
        <v>WHEN 'BOX' THEN 'Box Truck'</v>
      </c>
    </row>
    <row r="196" spans="1:16" x14ac:dyDescent="0.25">
      <c r="A196" t="s">
        <v>1981</v>
      </c>
      <c r="B196">
        <v>9</v>
      </c>
      <c r="C196" s="2" t="s">
        <v>2258</v>
      </c>
      <c r="N196" t="str">
        <f t="shared" si="9"/>
        <v xml:space="preserve">'UNKNOWN VE' OR </v>
      </c>
      <c r="O196" t="str">
        <f t="shared" si="8"/>
        <v>WHEN 'UNKNOWN VE' THEN Null</v>
      </c>
    </row>
    <row r="197" spans="1:16" x14ac:dyDescent="0.25">
      <c r="A197" t="s">
        <v>220</v>
      </c>
      <c r="B197">
        <v>9</v>
      </c>
      <c r="C197" s="2" t="s">
        <v>2258</v>
      </c>
      <c r="N197" t="str">
        <f t="shared" si="9"/>
        <v xml:space="preserve">'HINO' OR </v>
      </c>
      <c r="O197" t="str">
        <f t="shared" si="8"/>
        <v>WHEN 'HINO' THEN Null</v>
      </c>
      <c r="P197" t="str">
        <f>N197&amp;N198&amp;N199&amp;N200&amp;N201</f>
        <v xml:space="preserve">'HINO' OR 'Food cart' OR 'UNKN' OR 'EBIKE' OR 'NYC F' OR </v>
      </c>
    </row>
    <row r="198" spans="1:16" x14ac:dyDescent="0.25">
      <c r="A198" t="s">
        <v>1982</v>
      </c>
      <c r="B198">
        <v>9</v>
      </c>
      <c r="C198" s="2" t="s">
        <v>1190</v>
      </c>
      <c r="N198" t="str">
        <f t="shared" si="9"/>
        <v xml:space="preserve">'Food cart' OR </v>
      </c>
      <c r="O198" t="str">
        <f t="shared" si="8"/>
        <v>WHEN 'Food cart' THEN 'Food &amp; Beverage Service'</v>
      </c>
    </row>
    <row r="199" spans="1:16" x14ac:dyDescent="0.25">
      <c r="A199" t="s">
        <v>1001</v>
      </c>
      <c r="B199">
        <v>9</v>
      </c>
      <c r="C199" s="2" t="s">
        <v>2258</v>
      </c>
      <c r="N199" t="str">
        <f t="shared" si="9"/>
        <v xml:space="preserve">'UNKN' OR </v>
      </c>
      <c r="O199" t="str">
        <f t="shared" si="8"/>
        <v>WHEN 'UNKN' THEN Null</v>
      </c>
    </row>
    <row r="200" spans="1:16" x14ac:dyDescent="0.25">
      <c r="A200" t="s">
        <v>1983</v>
      </c>
      <c r="B200">
        <v>9</v>
      </c>
      <c r="C200" s="2" t="s">
        <v>1202</v>
      </c>
      <c r="N200" t="str">
        <f t="shared" si="9"/>
        <v xml:space="preserve">'EBIKE' OR </v>
      </c>
      <c r="O200" t="str">
        <f t="shared" si="8"/>
        <v>WHEN 'EBIKE' THEN 'Mopeds, Motorized Scooters &amp; Similar'</v>
      </c>
    </row>
    <row r="201" spans="1:16" x14ac:dyDescent="0.25">
      <c r="A201" t="s">
        <v>412</v>
      </c>
      <c r="B201">
        <v>9</v>
      </c>
      <c r="C201" s="2" t="s">
        <v>1183</v>
      </c>
      <c r="N201" t="str">
        <f t="shared" si="9"/>
        <v xml:space="preserve">'NYC F' OR </v>
      </c>
      <c r="O201" t="str">
        <f t="shared" si="8"/>
        <v>WHEN 'NYC F' THEN 'Fire Department Vehicles'</v>
      </c>
    </row>
    <row r="202" spans="1:16" x14ac:dyDescent="0.25">
      <c r="A202" t="s">
        <v>247</v>
      </c>
      <c r="B202">
        <v>9</v>
      </c>
      <c r="C202" s="2" t="s">
        <v>2258</v>
      </c>
      <c r="N202" t="str">
        <f t="shared" si="9"/>
        <v xml:space="preserve">'CMIX' OR </v>
      </c>
      <c r="O202" t="str">
        <f t="shared" si="8"/>
        <v>WHEN 'CMIX' THEN Null</v>
      </c>
      <c r="P202" t="str">
        <f>N202&amp;N203&amp;N204&amp;N205&amp;N206</f>
        <v xml:space="preserve">'CMIX' OR 'excav' OR 'Suburban' OR 'Golf cart' OR 'suv' OR </v>
      </c>
    </row>
    <row r="203" spans="1:16" x14ac:dyDescent="0.25">
      <c r="A203" t="s">
        <v>250</v>
      </c>
      <c r="B203">
        <v>9</v>
      </c>
      <c r="C203" s="2" t="s">
        <v>1179</v>
      </c>
      <c r="N203" t="str">
        <f t="shared" si="9"/>
        <v xml:space="preserve">'excav' OR </v>
      </c>
      <c r="O203" t="str">
        <f t="shared" si="8"/>
        <v>WHEN 'excav' THEN 'Construction'</v>
      </c>
    </row>
    <row r="204" spans="1:16" x14ac:dyDescent="0.25">
      <c r="A204" t="s">
        <v>1984</v>
      </c>
      <c r="B204">
        <v>9</v>
      </c>
      <c r="C204" s="2" t="s">
        <v>2258</v>
      </c>
      <c r="N204" t="str">
        <f t="shared" si="9"/>
        <v xml:space="preserve">'Suburban' OR </v>
      </c>
      <c r="O204" t="str">
        <f t="shared" si="8"/>
        <v>WHEN 'Suburban' THEN Null</v>
      </c>
    </row>
    <row r="205" spans="1:16" x14ac:dyDescent="0.25">
      <c r="A205" t="s">
        <v>1985</v>
      </c>
      <c r="B205">
        <v>9</v>
      </c>
      <c r="C205" s="2" t="s">
        <v>1196</v>
      </c>
      <c r="N205" t="str">
        <f t="shared" si="9"/>
        <v xml:space="preserve">'Golf cart' OR </v>
      </c>
      <c r="O205" t="str">
        <f t="shared" si="8"/>
        <v>WHEN 'Golf cart' THEN 'Carryall, Golf Carts &amp; Similar'</v>
      </c>
    </row>
    <row r="206" spans="1:16" x14ac:dyDescent="0.25">
      <c r="A206" t="s">
        <v>1986</v>
      </c>
      <c r="B206">
        <v>8</v>
      </c>
      <c r="C206" s="2" t="s">
        <v>131</v>
      </c>
      <c r="N206" t="str">
        <f t="shared" si="9"/>
        <v xml:space="preserve">'suv' OR </v>
      </c>
      <c r="O206" t="str">
        <f t="shared" si="8"/>
        <v>WHEN 'suv' THEN 'SUV'</v>
      </c>
    </row>
    <row r="207" spans="1:16" x14ac:dyDescent="0.25">
      <c r="A207" t="s">
        <v>1987</v>
      </c>
      <c r="B207">
        <v>8</v>
      </c>
      <c r="C207" s="2" t="s">
        <v>2258</v>
      </c>
      <c r="N207" t="str">
        <f t="shared" si="9"/>
        <v xml:space="preserve">'yello' OR </v>
      </c>
      <c r="O207" t="str">
        <f t="shared" si="8"/>
        <v>WHEN 'yello' THEN Null</v>
      </c>
      <c r="P207" t="str">
        <f>N207&amp;N208&amp;N209&amp;N210&amp;N211</f>
        <v xml:space="preserve">'yello' OR 'CEMEN' OR 'E scooter' OR 'BACK' OR 'tk' OR </v>
      </c>
    </row>
    <row r="208" spans="1:16" x14ac:dyDescent="0.25">
      <c r="A208" t="s">
        <v>170</v>
      </c>
      <c r="B208">
        <v>8</v>
      </c>
      <c r="C208" s="2" t="s">
        <v>1179</v>
      </c>
      <c r="N208" t="str">
        <f t="shared" si="9"/>
        <v xml:space="preserve">'CEMEN' OR </v>
      </c>
      <c r="O208" t="str">
        <f t="shared" si="8"/>
        <v>WHEN 'CEMEN' THEN 'Construction'</v>
      </c>
    </row>
    <row r="209" spans="1:16" x14ac:dyDescent="0.25">
      <c r="A209" t="s">
        <v>246</v>
      </c>
      <c r="B209">
        <v>8</v>
      </c>
      <c r="C209" s="2" t="s">
        <v>1202</v>
      </c>
      <c r="N209" t="str">
        <f t="shared" si="9"/>
        <v xml:space="preserve">'E scooter' OR </v>
      </c>
      <c r="O209" t="str">
        <f t="shared" si="8"/>
        <v>WHEN 'E scooter' THEN 'Mopeds, Motorized Scooters &amp; Similar'</v>
      </c>
    </row>
    <row r="210" spans="1:16" x14ac:dyDescent="0.25">
      <c r="A210" t="s">
        <v>1988</v>
      </c>
      <c r="B210">
        <v>8</v>
      </c>
      <c r="C210" s="2" t="s">
        <v>2258</v>
      </c>
      <c r="N210" t="str">
        <f t="shared" si="9"/>
        <v xml:space="preserve">'BACK' OR </v>
      </c>
      <c r="O210" t="str">
        <f t="shared" si="8"/>
        <v>WHEN 'BACK' THEN Null</v>
      </c>
    </row>
    <row r="211" spans="1:16" x14ac:dyDescent="0.25">
      <c r="A211" t="s">
        <v>175</v>
      </c>
      <c r="B211">
        <v>8</v>
      </c>
      <c r="C211" s="2" t="s">
        <v>2258</v>
      </c>
      <c r="N211" t="str">
        <f t="shared" si="9"/>
        <v xml:space="preserve">'tk' OR </v>
      </c>
      <c r="O211" t="str">
        <f t="shared" si="8"/>
        <v>WHEN 'tk' THEN Null</v>
      </c>
    </row>
    <row r="212" spans="1:16" x14ac:dyDescent="0.25">
      <c r="A212" t="s">
        <v>1989</v>
      </c>
      <c r="B212">
        <v>8</v>
      </c>
      <c r="C212" s="2" t="s">
        <v>8</v>
      </c>
      <c r="N212" t="str">
        <f t="shared" si="9"/>
        <v xml:space="preserve">'CARGO VAN' OR </v>
      </c>
      <c r="O212" t="str">
        <f t="shared" si="8"/>
        <v>WHEN 'CARGO VAN' THEN 'Van'</v>
      </c>
      <c r="P212" t="str">
        <f>N212&amp;N213&amp;N214&amp;N215&amp;N216</f>
        <v xml:space="preserve">'CARGO VAN' OR 'HORSE CARR' OR 'Dirt' OR 'Log' OR 'comm' OR </v>
      </c>
    </row>
    <row r="213" spans="1:16" x14ac:dyDescent="0.25">
      <c r="A213" t="s">
        <v>1990</v>
      </c>
      <c r="B213">
        <v>8</v>
      </c>
      <c r="C213" s="2" t="s">
        <v>204</v>
      </c>
      <c r="N213" t="str">
        <f t="shared" si="9"/>
        <v xml:space="preserve">'HORSE CARR' OR </v>
      </c>
      <c r="O213" t="str">
        <f t="shared" si="8"/>
        <v>WHEN 'HORSE CARR' THEN 'Horse'</v>
      </c>
    </row>
    <row r="214" spans="1:16" x14ac:dyDescent="0.25">
      <c r="A214" t="s">
        <v>1991</v>
      </c>
      <c r="B214">
        <v>8</v>
      </c>
      <c r="C214" s="2" t="s">
        <v>2258</v>
      </c>
      <c r="N214" t="str">
        <f t="shared" si="9"/>
        <v xml:space="preserve">'Dirt' OR </v>
      </c>
      <c r="O214" t="str">
        <f t="shared" si="8"/>
        <v>WHEN 'Dirt' THEN Null</v>
      </c>
    </row>
    <row r="215" spans="1:16" x14ac:dyDescent="0.25">
      <c r="A215" t="s">
        <v>180</v>
      </c>
      <c r="B215">
        <v>8</v>
      </c>
      <c r="C215" s="2" t="s">
        <v>1184</v>
      </c>
      <c r="N215" t="str">
        <f t="shared" si="9"/>
        <v xml:space="preserve">'Log' OR </v>
      </c>
      <c r="O215" t="str">
        <f t="shared" si="8"/>
        <v>WHEN 'Log' THEN 'Large Cargo Vehicles'</v>
      </c>
    </row>
    <row r="216" spans="1:16" x14ac:dyDescent="0.25">
      <c r="A216" t="s">
        <v>1992</v>
      </c>
      <c r="B216">
        <v>8</v>
      </c>
      <c r="C216" s="2" t="s">
        <v>1178</v>
      </c>
      <c r="N216" t="str">
        <f t="shared" si="9"/>
        <v xml:space="preserve">'comm' OR </v>
      </c>
      <c r="O216" t="str">
        <f t="shared" si="8"/>
        <v>WHEN 'comm' THEN 'Unidentified Commercial Vehicles'</v>
      </c>
    </row>
    <row r="217" spans="1:16" x14ac:dyDescent="0.25">
      <c r="A217" t="s">
        <v>207</v>
      </c>
      <c r="B217">
        <v>8</v>
      </c>
      <c r="C217" s="2" t="s">
        <v>1187</v>
      </c>
      <c r="N217" t="str">
        <f t="shared" si="9"/>
        <v xml:space="preserve">'TRLR' OR </v>
      </c>
      <c r="O217" t="str">
        <f t="shared" si="8"/>
        <v>WHEN 'TRLR' THEN 'Trailers'</v>
      </c>
      <c r="P217" t="str">
        <f>N217&amp;N218&amp;N219&amp;N220&amp;N221</f>
        <v xml:space="preserve">'TRLR' OR 'WORK' OR 'CAT' OR 'PC' OR 'PICK-' OR </v>
      </c>
    </row>
    <row r="218" spans="1:16" x14ac:dyDescent="0.25">
      <c r="A218" t="s">
        <v>1993</v>
      </c>
      <c r="B218">
        <v>8</v>
      </c>
      <c r="C218" s="2" t="s">
        <v>2258</v>
      </c>
      <c r="N218" t="str">
        <f t="shared" si="9"/>
        <v xml:space="preserve">'WORK' OR </v>
      </c>
      <c r="O218" t="str">
        <f t="shared" si="8"/>
        <v>WHEN 'WORK' THEN Null</v>
      </c>
    </row>
    <row r="219" spans="1:16" x14ac:dyDescent="0.25">
      <c r="A219" t="s">
        <v>629</v>
      </c>
      <c r="B219">
        <v>8</v>
      </c>
      <c r="C219" s="2" t="s">
        <v>1179</v>
      </c>
      <c r="N219" t="str">
        <f t="shared" si="9"/>
        <v xml:space="preserve">'CAT' OR </v>
      </c>
      <c r="O219" t="str">
        <f t="shared" si="8"/>
        <v>WHEN 'CAT' THEN 'Construction'</v>
      </c>
    </row>
    <row r="220" spans="1:16" x14ac:dyDescent="0.25">
      <c r="A220" t="s">
        <v>163</v>
      </c>
      <c r="B220">
        <v>8</v>
      </c>
      <c r="C220" s="2" t="s">
        <v>2258</v>
      </c>
      <c r="N220" t="str">
        <f t="shared" si="9"/>
        <v xml:space="preserve">'PC' OR </v>
      </c>
      <c r="O220" t="str">
        <f t="shared" si="8"/>
        <v>WHEN 'PC' THEN Null</v>
      </c>
    </row>
    <row r="221" spans="1:16" x14ac:dyDescent="0.25">
      <c r="A221" t="s">
        <v>182</v>
      </c>
      <c r="B221">
        <v>8</v>
      </c>
      <c r="C221" s="2" t="s">
        <v>1177</v>
      </c>
      <c r="N221" t="str">
        <f t="shared" si="9"/>
        <v xml:space="preserve">'PICK-' OR </v>
      </c>
      <c r="O221" t="str">
        <f t="shared" si="8"/>
        <v>WHEN 'PICK-' THEN 'Pickup Truck'</v>
      </c>
    </row>
    <row r="222" spans="1:16" x14ac:dyDescent="0.25">
      <c r="A222" t="s">
        <v>1994</v>
      </c>
      <c r="B222">
        <v>8</v>
      </c>
      <c r="C222" s="2" t="s">
        <v>2258</v>
      </c>
      <c r="N222" t="str">
        <f t="shared" si="9"/>
        <v xml:space="preserve">'spc' OR </v>
      </c>
      <c r="O222" t="str">
        <f t="shared" si="8"/>
        <v>WHEN 'spc' THEN Null</v>
      </c>
      <c r="P222" t="str">
        <f>N222&amp;N223&amp;N224&amp;N225&amp;N226</f>
        <v xml:space="preserve">'spc' OR 'STAK' OR 'USPS Mail' OR 'UTILITY TR' OR 'Self insur' OR </v>
      </c>
    </row>
    <row r="223" spans="1:16" x14ac:dyDescent="0.25">
      <c r="A223" t="s">
        <v>162</v>
      </c>
      <c r="B223">
        <v>8</v>
      </c>
      <c r="C223" s="2" t="s">
        <v>2258</v>
      </c>
      <c r="N223" t="str">
        <f t="shared" si="9"/>
        <v xml:space="preserve">'STAK' OR </v>
      </c>
      <c r="O223" t="str">
        <f t="shared" si="8"/>
        <v>WHEN 'STAK' THEN Null</v>
      </c>
    </row>
    <row r="224" spans="1:16" x14ac:dyDescent="0.25">
      <c r="A224" t="s">
        <v>1995</v>
      </c>
      <c r="B224">
        <v>7</v>
      </c>
      <c r="C224" s="2" t="s">
        <v>64</v>
      </c>
      <c r="N224" t="str">
        <f t="shared" si="9"/>
        <v xml:space="preserve">'USPS Mail' OR </v>
      </c>
      <c r="O224" t="str">
        <f t="shared" si="8"/>
        <v>WHEN 'USPS Mail' THEN 'USPS'</v>
      </c>
    </row>
    <row r="225" spans="1:16" x14ac:dyDescent="0.25">
      <c r="A225" t="s">
        <v>1996</v>
      </c>
      <c r="B225">
        <v>7</v>
      </c>
      <c r="C225" s="2" t="s">
        <v>2258</v>
      </c>
      <c r="N225" t="str">
        <f t="shared" si="9"/>
        <v xml:space="preserve">'UTILITY TR' OR </v>
      </c>
      <c r="O225" t="str">
        <f t="shared" si="8"/>
        <v>WHEN 'UTILITY TR' THEN Null</v>
      </c>
    </row>
    <row r="226" spans="1:16" x14ac:dyDescent="0.25">
      <c r="A226" t="s">
        <v>1997</v>
      </c>
      <c r="B226">
        <v>7</v>
      </c>
      <c r="C226" s="2" t="s">
        <v>2258</v>
      </c>
      <c r="N226" t="str">
        <f t="shared" si="9"/>
        <v xml:space="preserve">'Self insur' OR </v>
      </c>
      <c r="O226" t="str">
        <f t="shared" si="8"/>
        <v>WHEN 'Self insur' THEN Null</v>
      </c>
    </row>
    <row r="227" spans="1:16" x14ac:dyDescent="0.25">
      <c r="A227" t="s">
        <v>1998</v>
      </c>
      <c r="B227">
        <v>7</v>
      </c>
      <c r="C227" s="2" t="s">
        <v>2258</v>
      </c>
      <c r="N227" t="str">
        <f t="shared" si="9"/>
        <v xml:space="preserve">'front' OR </v>
      </c>
      <c r="O227" t="str">
        <f t="shared" si="8"/>
        <v>WHEN 'front' THEN Null</v>
      </c>
      <c r="P227" t="str">
        <f>N227&amp;N228&amp;N229&amp;N230&amp;N231</f>
        <v xml:space="preserve">'front' OR 'ACCES' OR 'WHEELCHAIR' OR 'LIMOU' OR 'MAIL TRUCK' OR </v>
      </c>
    </row>
    <row r="228" spans="1:16" x14ac:dyDescent="0.25">
      <c r="A228" t="s">
        <v>1999</v>
      </c>
      <c r="B228">
        <v>7</v>
      </c>
      <c r="C228" s="2" t="s">
        <v>2258</v>
      </c>
      <c r="N228" t="str">
        <f t="shared" si="9"/>
        <v xml:space="preserve">'ACCES' OR </v>
      </c>
      <c r="O228" t="str">
        <f t="shared" si="8"/>
        <v>WHEN 'ACCES' THEN Null</v>
      </c>
    </row>
    <row r="229" spans="1:16" x14ac:dyDescent="0.25">
      <c r="A229" t="s">
        <v>1208</v>
      </c>
      <c r="B229">
        <v>7</v>
      </c>
      <c r="C229" s="2" t="s">
        <v>2258</v>
      </c>
      <c r="N229" t="str">
        <f t="shared" si="9"/>
        <v xml:space="preserve">'WHEELCHAIR' OR </v>
      </c>
      <c r="O229" t="str">
        <f t="shared" si="8"/>
        <v>WHEN 'WHEELCHAIR' THEN Null</v>
      </c>
    </row>
    <row r="230" spans="1:16" x14ac:dyDescent="0.25">
      <c r="A230" t="s">
        <v>323</v>
      </c>
      <c r="B230">
        <v>7</v>
      </c>
      <c r="C230" s="2" t="s">
        <v>950</v>
      </c>
      <c r="N230" t="str">
        <f t="shared" si="9"/>
        <v xml:space="preserve">'LIMOU' OR </v>
      </c>
      <c r="O230" t="str">
        <f t="shared" si="8"/>
        <v>WHEN 'LIMOU' THEN 'Limousine'</v>
      </c>
    </row>
    <row r="231" spans="1:16" x14ac:dyDescent="0.25">
      <c r="A231" t="s">
        <v>176</v>
      </c>
      <c r="B231">
        <v>7</v>
      </c>
      <c r="C231" s="2" t="s">
        <v>64</v>
      </c>
      <c r="N231" t="str">
        <f t="shared" si="9"/>
        <v xml:space="preserve">'MAIL TRUCK' OR </v>
      </c>
      <c r="O231" t="str">
        <f t="shared" si="8"/>
        <v>WHEN 'MAIL TRUCK' THEN 'USPS'</v>
      </c>
    </row>
    <row r="232" spans="1:16" x14ac:dyDescent="0.25">
      <c r="A232" t="s">
        <v>883</v>
      </c>
      <c r="B232">
        <v>7</v>
      </c>
      <c r="C232" s="2" t="s">
        <v>42</v>
      </c>
      <c r="N232" t="str">
        <f t="shared" si="9"/>
        <v xml:space="preserve">'ARMOR' OR </v>
      </c>
      <c r="O232" t="str">
        <f t="shared" si="8"/>
        <v>WHEN 'ARMOR' THEN 'Armored Truck'</v>
      </c>
      <c r="P232" t="str">
        <f>N232&amp;N233&amp;N234&amp;N235&amp;N236</f>
        <v xml:space="preserve">'ARMOR' OR 'Light' OR 'constructi' OR 'US POSTAL' OR 'Pedic' OR </v>
      </c>
    </row>
    <row r="233" spans="1:16" x14ac:dyDescent="0.25">
      <c r="A233" t="s">
        <v>2000</v>
      </c>
      <c r="B233">
        <v>7</v>
      </c>
      <c r="C233" s="2" t="s">
        <v>2258</v>
      </c>
      <c r="N233" t="str">
        <f t="shared" si="9"/>
        <v xml:space="preserve">'Light' OR </v>
      </c>
      <c r="O233" t="str">
        <f t="shared" si="8"/>
        <v>WHEN 'Light' THEN Null</v>
      </c>
    </row>
    <row r="234" spans="1:16" x14ac:dyDescent="0.25">
      <c r="A234" t="s">
        <v>2001</v>
      </c>
      <c r="B234">
        <v>7</v>
      </c>
      <c r="C234" s="2" t="s">
        <v>1179</v>
      </c>
      <c r="N234" t="str">
        <f t="shared" si="9"/>
        <v xml:space="preserve">'constructi' OR </v>
      </c>
      <c r="O234" t="str">
        <f t="shared" si="8"/>
        <v>WHEN 'constructi' THEN 'Construction'</v>
      </c>
    </row>
    <row r="235" spans="1:16" x14ac:dyDescent="0.25">
      <c r="A235" t="s">
        <v>200</v>
      </c>
      <c r="B235">
        <v>7</v>
      </c>
      <c r="C235" s="2" t="s">
        <v>64</v>
      </c>
      <c r="N235" t="str">
        <f t="shared" si="9"/>
        <v xml:space="preserve">'US POSTAL' OR </v>
      </c>
      <c r="O235" t="str">
        <f t="shared" si="8"/>
        <v>WHEN 'US POSTAL' THEN 'USPS'</v>
      </c>
    </row>
    <row r="236" spans="1:16" x14ac:dyDescent="0.25">
      <c r="A236" t="s">
        <v>2002</v>
      </c>
      <c r="B236">
        <v>7</v>
      </c>
      <c r="C236" s="2" t="s">
        <v>2258</v>
      </c>
      <c r="N236" t="str">
        <f t="shared" si="9"/>
        <v xml:space="preserve">'Pedic' OR </v>
      </c>
      <c r="O236" t="str">
        <f t="shared" si="8"/>
        <v>WHEN 'Pedic' THEN Null</v>
      </c>
    </row>
    <row r="237" spans="1:16" x14ac:dyDescent="0.25">
      <c r="A237" t="s">
        <v>2003</v>
      </c>
      <c r="B237">
        <v>7</v>
      </c>
      <c r="C237" s="2" t="s">
        <v>1183</v>
      </c>
      <c r="N237" t="str">
        <f t="shared" si="9"/>
        <v xml:space="preserve">'fdny ladde' OR </v>
      </c>
      <c r="O237" t="str">
        <f t="shared" si="8"/>
        <v>WHEN 'fdny ladde' THEN 'Fire Department Vehicles'</v>
      </c>
      <c r="P237" t="str">
        <f>N237&amp;N238&amp;N239&amp;N240&amp;N241</f>
        <v xml:space="preserve">'fdny ladde' OR 'FD TRUCK' OR 'Backhoe' OR 'LEFT SCENE' OR 'DUMPS' OR </v>
      </c>
    </row>
    <row r="238" spans="1:16" x14ac:dyDescent="0.25">
      <c r="A238" t="s">
        <v>961</v>
      </c>
      <c r="B238">
        <v>6</v>
      </c>
      <c r="C238" s="2" t="s">
        <v>1183</v>
      </c>
      <c r="N238" t="str">
        <f t="shared" si="9"/>
        <v xml:space="preserve">'FD TRUCK' OR </v>
      </c>
      <c r="O238" t="str">
        <f t="shared" si="8"/>
        <v>WHEN 'FD TRUCK' THEN 'Fire Department Vehicles'</v>
      </c>
    </row>
    <row r="239" spans="1:16" x14ac:dyDescent="0.25">
      <c r="A239" t="s">
        <v>330</v>
      </c>
      <c r="B239">
        <v>6</v>
      </c>
      <c r="C239" s="2" t="s">
        <v>1179</v>
      </c>
      <c r="N239" t="str">
        <f t="shared" si="9"/>
        <v xml:space="preserve">'Backhoe' OR </v>
      </c>
      <c r="O239" t="str">
        <f t="shared" si="8"/>
        <v>WHEN 'Backhoe' THEN 'Construction'</v>
      </c>
    </row>
    <row r="240" spans="1:16" x14ac:dyDescent="0.25">
      <c r="A240" t="s">
        <v>1209</v>
      </c>
      <c r="B240">
        <v>6</v>
      </c>
      <c r="C240" s="2" t="s">
        <v>2258</v>
      </c>
      <c r="N240" t="str">
        <f t="shared" si="9"/>
        <v xml:space="preserve">'LEFT SCENE' OR </v>
      </c>
      <c r="O240" t="str">
        <f t="shared" si="8"/>
        <v>WHEN 'LEFT SCENE' THEN Null</v>
      </c>
    </row>
    <row r="241" spans="1:16" x14ac:dyDescent="0.25">
      <c r="A241" t="s">
        <v>2004</v>
      </c>
      <c r="B241">
        <v>6</v>
      </c>
      <c r="C241" s="2" t="s">
        <v>1197</v>
      </c>
      <c r="N241" t="str">
        <f t="shared" si="9"/>
        <v xml:space="preserve">'DUMPS' OR </v>
      </c>
      <c r="O241" t="str">
        <f t="shared" si="8"/>
        <v>WHEN 'DUMPS' THEN 'Sanitation, Sweep &amp; Public Utility Vehicles'</v>
      </c>
    </row>
    <row r="242" spans="1:16" x14ac:dyDescent="0.25">
      <c r="A242" t="s">
        <v>2005</v>
      </c>
      <c r="B242">
        <v>6</v>
      </c>
      <c r="C242" s="2" t="s">
        <v>2258</v>
      </c>
      <c r="N242" t="str">
        <f t="shared" si="9"/>
        <v xml:space="preserve">'boom' OR </v>
      </c>
      <c r="O242" t="str">
        <f t="shared" si="8"/>
        <v>WHEN 'boom' THEN Null</v>
      </c>
      <c r="P242" t="str">
        <f>N242&amp;N243&amp;N244&amp;N245&amp;N246</f>
        <v xml:space="preserve">'boom' OR 'MOPD' OR 'white van' OR 'work van' OR 'Jeep' OR </v>
      </c>
    </row>
    <row r="243" spans="1:16" x14ac:dyDescent="0.25">
      <c r="A243" t="s">
        <v>2006</v>
      </c>
      <c r="B243">
        <v>6</v>
      </c>
      <c r="C243" s="2" t="s">
        <v>1202</v>
      </c>
      <c r="N243" t="str">
        <f t="shared" si="9"/>
        <v xml:space="preserve">'MOPD' OR </v>
      </c>
      <c r="O243" t="str">
        <f t="shared" si="8"/>
        <v>WHEN 'MOPD' THEN 'Mopeds, Motorized Scooters &amp; Similar'</v>
      </c>
    </row>
    <row r="244" spans="1:16" x14ac:dyDescent="0.25">
      <c r="A244" t="s">
        <v>2007</v>
      </c>
      <c r="B244">
        <v>6</v>
      </c>
      <c r="C244" s="2" t="s">
        <v>8</v>
      </c>
      <c r="N244" t="str">
        <f t="shared" si="9"/>
        <v xml:space="preserve">'white van' OR </v>
      </c>
      <c r="O244" t="str">
        <f t="shared" si="8"/>
        <v>WHEN 'white van' THEN 'Van'</v>
      </c>
    </row>
    <row r="245" spans="1:16" x14ac:dyDescent="0.25">
      <c r="A245" t="s">
        <v>2008</v>
      </c>
      <c r="B245">
        <v>6</v>
      </c>
      <c r="C245" s="2" t="s">
        <v>8</v>
      </c>
      <c r="N245" t="str">
        <f t="shared" si="9"/>
        <v xml:space="preserve">'work van' OR </v>
      </c>
      <c r="O245" t="str">
        <f t="shared" si="8"/>
        <v>WHEN 'work van' THEN 'Van'</v>
      </c>
    </row>
    <row r="246" spans="1:16" x14ac:dyDescent="0.25">
      <c r="A246" t="s">
        <v>2009</v>
      </c>
      <c r="B246">
        <v>6</v>
      </c>
      <c r="C246" s="2" t="s">
        <v>131</v>
      </c>
      <c r="N246" t="str">
        <f t="shared" si="9"/>
        <v xml:space="preserve">'Jeep' OR </v>
      </c>
      <c r="O246" t="str">
        <f t="shared" si="8"/>
        <v>WHEN 'Jeep' THEN 'SUV'</v>
      </c>
    </row>
    <row r="247" spans="1:16" x14ac:dyDescent="0.25">
      <c r="A247" t="s">
        <v>2010</v>
      </c>
      <c r="B247">
        <v>6</v>
      </c>
      <c r="C247" s="2" t="s">
        <v>1201</v>
      </c>
      <c r="N247" t="str">
        <f t="shared" si="9"/>
        <v xml:space="preserve">'Skate' OR </v>
      </c>
      <c r="O247" t="str">
        <f t="shared" si="8"/>
        <v>WHEN 'Skate' THEN 'Bikes &amp; Self Propelled Vehicles'</v>
      </c>
      <c r="P247" t="str">
        <f>N247&amp;N248&amp;N249&amp;N250&amp;N251</f>
        <v xml:space="preserve">'Skate' OR 'TRACK' OR 'Ems' OR 'PICK-UP TR' OR 'Passenger' OR </v>
      </c>
    </row>
    <row r="248" spans="1:16" x14ac:dyDescent="0.25">
      <c r="A248" t="s">
        <v>290</v>
      </c>
      <c r="B248">
        <v>6</v>
      </c>
      <c r="C248" s="2" t="s">
        <v>1179</v>
      </c>
      <c r="N248" t="str">
        <f t="shared" si="9"/>
        <v xml:space="preserve">'TRACK' OR </v>
      </c>
      <c r="O248" t="str">
        <f t="shared" si="8"/>
        <v>WHEN 'TRACK' THEN 'Construction'</v>
      </c>
    </row>
    <row r="249" spans="1:16" x14ac:dyDescent="0.25">
      <c r="A249" t="s">
        <v>2011</v>
      </c>
      <c r="B249">
        <v>6</v>
      </c>
      <c r="C249" s="2" t="s">
        <v>19</v>
      </c>
      <c r="N249" t="str">
        <f t="shared" si="9"/>
        <v xml:space="preserve">'Ems' OR </v>
      </c>
      <c r="O249" t="str">
        <f t="shared" si="8"/>
        <v>WHEN 'Ems' THEN 'Ambulance'</v>
      </c>
    </row>
    <row r="250" spans="1:16" x14ac:dyDescent="0.25">
      <c r="A250" t="s">
        <v>235</v>
      </c>
      <c r="B250">
        <v>6</v>
      </c>
      <c r="C250" s="2" t="s">
        <v>1177</v>
      </c>
      <c r="N250" t="str">
        <f t="shared" si="9"/>
        <v xml:space="preserve">'PICK-UP TR' OR </v>
      </c>
      <c r="O250" t="str">
        <f t="shared" si="8"/>
        <v>WHEN 'PICK-UP TR' THEN 'Pickup Truck'</v>
      </c>
    </row>
    <row r="251" spans="1:16" x14ac:dyDescent="0.25">
      <c r="A251" t="s">
        <v>2012</v>
      </c>
      <c r="B251">
        <v>6</v>
      </c>
      <c r="C251" s="2" t="s">
        <v>2258</v>
      </c>
      <c r="N251" t="str">
        <f t="shared" si="9"/>
        <v xml:space="preserve">'Passenger' OR </v>
      </c>
      <c r="O251" t="str">
        <f t="shared" si="8"/>
        <v>WHEN 'Passenger' THEN Null</v>
      </c>
    </row>
    <row r="252" spans="1:16" x14ac:dyDescent="0.25">
      <c r="A252" t="s">
        <v>2013</v>
      </c>
      <c r="B252">
        <v>6</v>
      </c>
      <c r="C252" s="2" t="s">
        <v>1179</v>
      </c>
      <c r="N252" t="str">
        <f t="shared" si="9"/>
        <v xml:space="preserve">'Gator' OR </v>
      </c>
      <c r="O252" t="str">
        <f t="shared" si="8"/>
        <v>WHEN 'Gator' THEN 'Construction'</v>
      </c>
      <c r="P252" t="str">
        <f>N252&amp;N253&amp;N254&amp;N255&amp;N256</f>
        <v xml:space="preserve">'Gator' OR 'Bobcat' OR 'Uhaul Truc' OR 'ICE C' OR 'OML' OR </v>
      </c>
    </row>
    <row r="253" spans="1:16" x14ac:dyDescent="0.25">
      <c r="A253" t="s">
        <v>2014</v>
      </c>
      <c r="B253">
        <v>6</v>
      </c>
      <c r="C253" s="2" t="s">
        <v>1179</v>
      </c>
      <c r="N253" t="str">
        <f t="shared" si="9"/>
        <v xml:space="preserve">'Bobcat' OR </v>
      </c>
      <c r="O253" t="str">
        <f t="shared" si="8"/>
        <v>WHEN 'Bobcat' THEN 'Construction'</v>
      </c>
    </row>
    <row r="254" spans="1:16" x14ac:dyDescent="0.25">
      <c r="A254" t="s">
        <v>1210</v>
      </c>
      <c r="B254">
        <v>6</v>
      </c>
      <c r="C254" s="2" t="s">
        <v>9</v>
      </c>
      <c r="N254" t="str">
        <f t="shared" si="9"/>
        <v xml:space="preserve">'Uhaul Truc' OR </v>
      </c>
      <c r="O254" t="str">
        <f t="shared" si="8"/>
        <v>WHEN 'Uhaul Truc' THEN 'Box Truck'</v>
      </c>
    </row>
    <row r="255" spans="1:16" x14ac:dyDescent="0.25">
      <c r="A255" t="s">
        <v>244</v>
      </c>
      <c r="B255">
        <v>6</v>
      </c>
      <c r="C255" s="2" t="s">
        <v>1193</v>
      </c>
      <c r="N255" t="str">
        <f t="shared" si="9"/>
        <v xml:space="preserve">'ICE C' OR </v>
      </c>
      <c r="O255" t="str">
        <f t="shared" si="8"/>
        <v>WHEN 'ICE C' THEN 'Ice Cream Truck'</v>
      </c>
    </row>
    <row r="256" spans="1:16" x14ac:dyDescent="0.25">
      <c r="A256" t="s">
        <v>179</v>
      </c>
      <c r="B256">
        <v>6</v>
      </c>
      <c r="C256" s="2" t="s">
        <v>2258</v>
      </c>
      <c r="N256" t="str">
        <f t="shared" si="9"/>
        <v xml:space="preserve">'OML' OR </v>
      </c>
      <c r="O256" t="str">
        <f t="shared" si="8"/>
        <v>WHEN 'OML' THEN Null</v>
      </c>
    </row>
    <row r="257" spans="1:16" x14ac:dyDescent="0.25">
      <c r="A257" t="s">
        <v>212</v>
      </c>
      <c r="B257">
        <v>5</v>
      </c>
      <c r="C257" s="2" t="s">
        <v>2258</v>
      </c>
      <c r="N257" t="str">
        <f t="shared" si="9"/>
        <v xml:space="preserve">'Enclosed Body - Removable Enclosure' OR </v>
      </c>
      <c r="O257" t="str">
        <f t="shared" si="8"/>
        <v>WHEN 'Enclosed Body - Removable Enclosure' THEN Null</v>
      </c>
      <c r="P257" t="str">
        <f>N257&amp;N258&amp;N259&amp;N260&amp;N261</f>
        <v xml:space="preserve">'Enclosed Body - Removable Enclosure' OR 'MOTOR HOME' OR 'AMBULENCE' OR 'Push scoot' OR 'ENGIN' OR </v>
      </c>
    </row>
    <row r="258" spans="1:16" x14ac:dyDescent="0.25">
      <c r="A258" t="s">
        <v>317</v>
      </c>
      <c r="B258">
        <v>5</v>
      </c>
      <c r="C258" s="2" t="s">
        <v>1188</v>
      </c>
      <c r="N258" t="str">
        <f t="shared" si="9"/>
        <v xml:space="preserve">'MOTOR HOME' OR </v>
      </c>
      <c r="O258" t="str">
        <f t="shared" ref="O258:O321" si="10">IF(NOT(ISBLANK(C258)),IF(NOT(C258="NULL"),"WHEN '"&amp;A258&amp;"' THEN '"&amp;C258&amp;"'","WHEN '"&amp;A258&amp;"' THEN "&amp;C258&amp;""),"")</f>
        <v>WHEN 'MOTOR HOME' THEN 'Motor Home'</v>
      </c>
    </row>
    <row r="259" spans="1:16" x14ac:dyDescent="0.25">
      <c r="A259" t="s">
        <v>232</v>
      </c>
      <c r="B259">
        <v>5</v>
      </c>
      <c r="C259" s="2" t="s">
        <v>19</v>
      </c>
      <c r="N259" t="str">
        <f t="shared" ref="N259:N322" si="11">IF(NOT(ISBLANK(C259)),"'"&amp;A259&amp;"' OR ","")</f>
        <v xml:space="preserve">'AMBULENCE' OR </v>
      </c>
      <c r="O259" t="str">
        <f t="shared" si="10"/>
        <v>WHEN 'AMBULENCE' THEN 'Ambulance'</v>
      </c>
    </row>
    <row r="260" spans="1:16" x14ac:dyDescent="0.25">
      <c r="A260" t="s">
        <v>2015</v>
      </c>
      <c r="B260">
        <v>5</v>
      </c>
      <c r="C260" s="2" t="s">
        <v>1201</v>
      </c>
      <c r="N260" t="str">
        <f t="shared" si="11"/>
        <v xml:space="preserve">'Push scoot' OR </v>
      </c>
      <c r="O260" t="str">
        <f t="shared" si="10"/>
        <v>WHEN 'Push scoot' THEN 'Bikes &amp; Self Propelled Vehicles'</v>
      </c>
    </row>
    <row r="261" spans="1:16" x14ac:dyDescent="0.25">
      <c r="A261" t="s">
        <v>467</v>
      </c>
      <c r="B261">
        <v>5</v>
      </c>
      <c r="C261" s="2" t="s">
        <v>2258</v>
      </c>
      <c r="N261" t="str">
        <f t="shared" si="11"/>
        <v xml:space="preserve">'ENGIN' OR </v>
      </c>
      <c r="O261" t="str">
        <f t="shared" si="10"/>
        <v>WHEN 'ENGIN' THEN Null</v>
      </c>
    </row>
    <row r="262" spans="1:16" x14ac:dyDescent="0.25">
      <c r="A262" t="s">
        <v>294</v>
      </c>
      <c r="B262">
        <v>5</v>
      </c>
      <c r="C262" s="2" t="s">
        <v>2258</v>
      </c>
      <c r="N262" t="str">
        <f t="shared" si="11"/>
        <v xml:space="preserve">'TL' OR </v>
      </c>
      <c r="O262" t="str">
        <f t="shared" si="10"/>
        <v>WHEN 'TL' THEN Null</v>
      </c>
      <c r="P262" t="str">
        <f>N262&amp;N263&amp;N264&amp;N265&amp;N266</f>
        <v xml:space="preserve">'TL' OR 'BOOM LIFT' OR 'Train' OR 'FEDEX TRUC' OR 'ICE CREAM' OR </v>
      </c>
    </row>
    <row r="263" spans="1:16" x14ac:dyDescent="0.25">
      <c r="A263" t="s">
        <v>308</v>
      </c>
      <c r="B263">
        <v>5</v>
      </c>
      <c r="C263" s="2" t="s">
        <v>1179</v>
      </c>
      <c r="N263" t="str">
        <f t="shared" si="11"/>
        <v xml:space="preserve">'BOOM LIFT' OR </v>
      </c>
      <c r="O263" t="str">
        <f t="shared" si="10"/>
        <v>WHEN 'BOOM LIFT' THEN 'Construction'</v>
      </c>
    </row>
    <row r="264" spans="1:16" x14ac:dyDescent="0.25">
      <c r="A264" t="s">
        <v>1213</v>
      </c>
      <c r="B264">
        <v>5</v>
      </c>
      <c r="C264" s="2" t="s">
        <v>1213</v>
      </c>
      <c r="N264" t="str">
        <f t="shared" si="11"/>
        <v xml:space="preserve">'Train' OR </v>
      </c>
      <c r="O264" t="str">
        <f t="shared" si="10"/>
        <v>WHEN 'Train' THEN 'Train'</v>
      </c>
    </row>
    <row r="265" spans="1:16" x14ac:dyDescent="0.25">
      <c r="A265" t="s">
        <v>586</v>
      </c>
      <c r="B265">
        <v>5</v>
      </c>
      <c r="C265" s="2" t="s">
        <v>1185</v>
      </c>
      <c r="N265" t="str">
        <f t="shared" si="11"/>
        <v xml:space="preserve">'FEDEX TRUC' OR </v>
      </c>
      <c r="O265" t="str">
        <f t="shared" si="10"/>
        <v>WHEN 'FEDEX TRUC' THEN 'Small Cargo Vehicles'</v>
      </c>
    </row>
    <row r="266" spans="1:16" x14ac:dyDescent="0.25">
      <c r="A266" t="s">
        <v>2016</v>
      </c>
      <c r="B266">
        <v>5</v>
      </c>
      <c r="C266" s="2" t="s">
        <v>1193</v>
      </c>
      <c r="N266" t="str">
        <f t="shared" si="11"/>
        <v xml:space="preserve">'ICE CREAM' OR </v>
      </c>
      <c r="O266" t="str">
        <f t="shared" si="10"/>
        <v>WHEN 'ICE CREAM' THEN 'Ice Cream Truck'</v>
      </c>
    </row>
    <row r="267" spans="1:16" x14ac:dyDescent="0.25">
      <c r="A267" t="s">
        <v>2017</v>
      </c>
      <c r="B267">
        <v>5</v>
      </c>
      <c r="C267" s="2" t="s">
        <v>1197</v>
      </c>
      <c r="N267" t="str">
        <f t="shared" si="11"/>
        <v xml:space="preserve">'sweeper' OR </v>
      </c>
      <c r="O267" t="str">
        <f t="shared" si="10"/>
        <v>WHEN 'sweeper' THEN 'Sanitation, Sweep &amp; Public Utility Vehicles'</v>
      </c>
      <c r="P267" t="str">
        <f>N267&amp;N268&amp;N269&amp;N270&amp;N271</f>
        <v xml:space="preserve">'sweeper' OR 'SKID' OR 'LIVER' OR 'MTA' OR 'C3' OR </v>
      </c>
    </row>
    <row r="268" spans="1:16" x14ac:dyDescent="0.25">
      <c r="A268" t="s">
        <v>1211</v>
      </c>
      <c r="B268">
        <v>5</v>
      </c>
      <c r="C268" s="2" t="s">
        <v>2258</v>
      </c>
      <c r="N268" t="str">
        <f t="shared" si="11"/>
        <v xml:space="preserve">'SKID' OR </v>
      </c>
      <c r="O268" t="str">
        <f t="shared" si="10"/>
        <v>WHEN 'SKID' THEN Null</v>
      </c>
    </row>
    <row r="269" spans="1:16" x14ac:dyDescent="0.25">
      <c r="A269" t="s">
        <v>275</v>
      </c>
      <c r="B269">
        <v>5</v>
      </c>
      <c r="C269" s="2" t="s">
        <v>1180</v>
      </c>
      <c r="N269" t="str">
        <f t="shared" si="11"/>
        <v xml:space="preserve">'LIVER' OR </v>
      </c>
      <c r="O269" t="str">
        <f t="shared" si="10"/>
        <v>WHEN 'LIVER' THEN 'Livery'</v>
      </c>
    </row>
    <row r="270" spans="1:16" x14ac:dyDescent="0.25">
      <c r="A270" t="s">
        <v>192</v>
      </c>
      <c r="B270">
        <v>5</v>
      </c>
      <c r="C270" s="2" t="s">
        <v>2258</v>
      </c>
      <c r="N270" t="str">
        <f t="shared" si="11"/>
        <v xml:space="preserve">'MTA' OR </v>
      </c>
      <c r="O270" t="str">
        <f t="shared" si="10"/>
        <v>WHEN 'MTA' THEN Null</v>
      </c>
    </row>
    <row r="271" spans="1:16" x14ac:dyDescent="0.25">
      <c r="A271" t="s">
        <v>256</v>
      </c>
      <c r="B271">
        <v>5</v>
      </c>
      <c r="C271" s="2" t="s">
        <v>2258</v>
      </c>
      <c r="N271" t="str">
        <f t="shared" si="11"/>
        <v xml:space="preserve">'C3' OR </v>
      </c>
      <c r="O271" t="str">
        <f t="shared" si="10"/>
        <v>WHEN 'C3' THEN Null</v>
      </c>
    </row>
    <row r="272" spans="1:16" x14ac:dyDescent="0.25">
      <c r="A272" t="s">
        <v>340</v>
      </c>
      <c r="B272">
        <v>5</v>
      </c>
      <c r="C272" s="2" t="s">
        <v>2258</v>
      </c>
      <c r="N272" t="str">
        <f t="shared" si="11"/>
        <v xml:space="preserve">'MINIV' OR </v>
      </c>
      <c r="O272" t="str">
        <f t="shared" si="10"/>
        <v>WHEN 'MINIV' THEN Null</v>
      </c>
      <c r="P272" t="str">
        <f>N272&amp;N273&amp;N274&amp;N275&amp;N276</f>
        <v xml:space="preserve">'MINIV' OR 'sprin' OR 'UNKOWN' OR 'COMMERICAL' OR 'P/U' OR </v>
      </c>
    </row>
    <row r="273" spans="1:16" x14ac:dyDescent="0.25">
      <c r="A273" t="s">
        <v>2018</v>
      </c>
      <c r="B273">
        <v>5</v>
      </c>
      <c r="C273" s="2" t="s">
        <v>2258</v>
      </c>
      <c r="N273" t="str">
        <f t="shared" si="11"/>
        <v xml:space="preserve">'sprin' OR </v>
      </c>
      <c r="O273" t="str">
        <f t="shared" si="10"/>
        <v>WHEN 'sprin' THEN Null</v>
      </c>
    </row>
    <row r="274" spans="1:16" x14ac:dyDescent="0.25">
      <c r="A274" t="s">
        <v>1147</v>
      </c>
      <c r="B274">
        <v>5</v>
      </c>
      <c r="C274" s="2" t="s">
        <v>2258</v>
      </c>
      <c r="N274" t="str">
        <f t="shared" si="11"/>
        <v xml:space="preserve">'UNKOWN' OR </v>
      </c>
      <c r="O274" t="str">
        <f t="shared" si="10"/>
        <v>WHEN 'UNKOWN' THEN Null</v>
      </c>
    </row>
    <row r="275" spans="1:16" x14ac:dyDescent="0.25">
      <c r="A275" t="s">
        <v>2019</v>
      </c>
      <c r="B275">
        <v>5</v>
      </c>
      <c r="C275" s="2" t="s">
        <v>1178</v>
      </c>
      <c r="N275" t="str">
        <f t="shared" si="11"/>
        <v xml:space="preserve">'COMMERICAL' OR </v>
      </c>
      <c r="O275" t="str">
        <f t="shared" si="10"/>
        <v>WHEN 'COMMERICAL' THEN 'Unidentified Commercial Vehicles'</v>
      </c>
    </row>
    <row r="276" spans="1:16" x14ac:dyDescent="0.25">
      <c r="A276" t="s">
        <v>1151</v>
      </c>
      <c r="B276">
        <v>5</v>
      </c>
      <c r="C276" s="2" t="s">
        <v>2258</v>
      </c>
      <c r="N276" t="str">
        <f t="shared" si="11"/>
        <v xml:space="preserve">'P/U' OR </v>
      </c>
      <c r="O276" t="str">
        <f t="shared" si="10"/>
        <v>WHEN 'P/U' THEN Null</v>
      </c>
    </row>
    <row r="277" spans="1:16" x14ac:dyDescent="0.25">
      <c r="A277" t="s">
        <v>2020</v>
      </c>
      <c r="B277">
        <v>5</v>
      </c>
      <c r="C277" s="2" t="s">
        <v>2258</v>
      </c>
      <c r="N277" t="str">
        <f t="shared" si="11"/>
        <v xml:space="preserve">'SEMI-TRAIL' OR </v>
      </c>
      <c r="O277" t="str">
        <f t="shared" si="10"/>
        <v>WHEN 'SEMI-TRAIL' THEN Null</v>
      </c>
      <c r="P277" t="str">
        <f>N277&amp;N278&amp;N279&amp;N280&amp;N281</f>
        <v xml:space="preserve">'SEMI-TRAIL' OR 'FDNY EMS' OR 'RMP' OR 'TRAILER TR' OR 'rep' OR </v>
      </c>
    </row>
    <row r="278" spans="1:16" x14ac:dyDescent="0.25">
      <c r="A278" t="s">
        <v>194</v>
      </c>
      <c r="B278">
        <v>5</v>
      </c>
      <c r="C278" s="2" t="s">
        <v>1183</v>
      </c>
      <c r="N278" t="str">
        <f t="shared" si="11"/>
        <v xml:space="preserve">'FDNY EMS' OR </v>
      </c>
      <c r="O278" t="str">
        <f t="shared" si="10"/>
        <v>WHEN 'FDNY EMS' THEN 'Fire Department Vehicles'</v>
      </c>
    </row>
    <row r="279" spans="1:16" x14ac:dyDescent="0.25">
      <c r="A279" t="s">
        <v>2021</v>
      </c>
      <c r="B279">
        <v>5</v>
      </c>
      <c r="C279" s="2" t="s">
        <v>2258</v>
      </c>
      <c r="N279" t="str">
        <f t="shared" si="11"/>
        <v xml:space="preserve">'RMP' OR </v>
      </c>
      <c r="O279" t="str">
        <f t="shared" si="10"/>
        <v>WHEN 'RMP' THEN Null</v>
      </c>
    </row>
    <row r="280" spans="1:16" x14ac:dyDescent="0.25">
      <c r="A280" t="s">
        <v>1215</v>
      </c>
      <c r="B280">
        <v>5</v>
      </c>
      <c r="C280" s="2" t="s">
        <v>1187</v>
      </c>
      <c r="N280" t="str">
        <f t="shared" si="11"/>
        <v xml:space="preserve">'TRAILER TR' OR </v>
      </c>
      <c r="O280" t="str">
        <f t="shared" si="10"/>
        <v>WHEN 'TRAILER TR' THEN 'Trailers'</v>
      </c>
    </row>
    <row r="281" spans="1:16" x14ac:dyDescent="0.25">
      <c r="A281" t="s">
        <v>2022</v>
      </c>
      <c r="B281">
        <v>5</v>
      </c>
      <c r="C281" s="2" t="s">
        <v>2258</v>
      </c>
      <c r="N281" t="str">
        <f t="shared" si="11"/>
        <v xml:space="preserve">'rep' OR </v>
      </c>
      <c r="O281" t="str">
        <f t="shared" si="10"/>
        <v>WHEN 'rep' THEN Null</v>
      </c>
    </row>
    <row r="282" spans="1:16" x14ac:dyDescent="0.25">
      <c r="A282">
        <v>0</v>
      </c>
      <c r="B282">
        <v>5</v>
      </c>
      <c r="C282" s="2" t="s">
        <v>2258</v>
      </c>
      <c r="N282" t="str">
        <f t="shared" si="11"/>
        <v xml:space="preserve">'0' OR </v>
      </c>
      <c r="O282" t="str">
        <f t="shared" si="10"/>
        <v>WHEN '0' THEN Null</v>
      </c>
      <c r="P282" t="str">
        <f>N282&amp;N283&amp;N284&amp;N285&amp;N286</f>
        <v xml:space="preserve">'0' OR 'UKNOWN' OR 'mecha' OR 'RAM' OR 'REVEL SCOO' OR </v>
      </c>
    </row>
    <row r="283" spans="1:16" x14ac:dyDescent="0.25">
      <c r="A283" t="s">
        <v>1214</v>
      </c>
      <c r="B283">
        <v>5</v>
      </c>
      <c r="C283" s="2" t="s">
        <v>2258</v>
      </c>
      <c r="N283" t="str">
        <f t="shared" si="11"/>
        <v xml:space="preserve">'UKNOWN' OR </v>
      </c>
      <c r="O283" t="str">
        <f t="shared" si="10"/>
        <v>WHEN 'UKNOWN' THEN Null</v>
      </c>
    </row>
    <row r="284" spans="1:16" x14ac:dyDescent="0.25">
      <c r="A284" t="s">
        <v>2023</v>
      </c>
      <c r="B284">
        <v>5</v>
      </c>
      <c r="C284" s="2" t="s">
        <v>2258</v>
      </c>
      <c r="N284" t="str">
        <f t="shared" si="11"/>
        <v xml:space="preserve">'mecha' OR </v>
      </c>
      <c r="O284" t="str">
        <f t="shared" si="10"/>
        <v>WHEN 'mecha' THEN Null</v>
      </c>
    </row>
    <row r="285" spans="1:16" x14ac:dyDescent="0.25">
      <c r="A285" t="s">
        <v>2024</v>
      </c>
      <c r="B285">
        <v>5</v>
      </c>
      <c r="C285" s="2" t="s">
        <v>1177</v>
      </c>
      <c r="N285" t="str">
        <f t="shared" si="11"/>
        <v xml:space="preserve">'RAM' OR </v>
      </c>
      <c r="O285" t="str">
        <f t="shared" si="10"/>
        <v>WHEN 'RAM' THEN 'Pickup Truck'</v>
      </c>
    </row>
    <row r="286" spans="1:16" x14ac:dyDescent="0.25">
      <c r="A286" t="s">
        <v>2025</v>
      </c>
      <c r="B286">
        <v>4</v>
      </c>
      <c r="C286" s="2" t="s">
        <v>2258</v>
      </c>
      <c r="N286" t="str">
        <f t="shared" si="11"/>
        <v xml:space="preserve">'REVEL SCOO' OR </v>
      </c>
      <c r="O286" t="str">
        <f t="shared" si="10"/>
        <v>WHEN 'REVEL SCOO' THEN Null</v>
      </c>
    </row>
    <row r="287" spans="1:16" x14ac:dyDescent="0.25">
      <c r="A287" t="s">
        <v>2026</v>
      </c>
      <c r="B287">
        <v>4</v>
      </c>
      <c r="C287" s="2" t="s">
        <v>1185</v>
      </c>
      <c r="N287" t="str">
        <f t="shared" si="11"/>
        <v xml:space="preserve">'FEDEX' OR </v>
      </c>
      <c r="O287" t="str">
        <f t="shared" si="10"/>
        <v>WHEN 'FEDEX' THEN 'Small Cargo Vehicles'</v>
      </c>
      <c r="P287" t="str">
        <f>N287&amp;N288&amp;N289&amp;N290&amp;N291</f>
        <v xml:space="preserve">'FEDEX' OR 'Small' OR 'PLOW' OR 'VAN/T' OR 'GAS MOPED' OR </v>
      </c>
    </row>
    <row r="288" spans="1:16" x14ac:dyDescent="0.25">
      <c r="A288" t="s">
        <v>2027</v>
      </c>
      <c r="B288">
        <v>4</v>
      </c>
      <c r="C288" s="2" t="s">
        <v>2258</v>
      </c>
      <c r="N288" t="str">
        <f t="shared" si="11"/>
        <v xml:space="preserve">'Small' OR </v>
      </c>
      <c r="O288" t="str">
        <f t="shared" si="10"/>
        <v>WHEN 'Small' THEN Null</v>
      </c>
    </row>
    <row r="289" spans="1:16" x14ac:dyDescent="0.25">
      <c r="A289" t="s">
        <v>2028</v>
      </c>
      <c r="B289">
        <v>4</v>
      </c>
      <c r="C289" s="2" t="s">
        <v>1197</v>
      </c>
      <c r="N289" t="str">
        <f t="shared" si="11"/>
        <v xml:space="preserve">'PLOW' OR </v>
      </c>
      <c r="O289" t="str">
        <f t="shared" si="10"/>
        <v>WHEN 'PLOW' THEN 'Sanitation, Sweep &amp; Public Utility Vehicles'</v>
      </c>
    </row>
    <row r="290" spans="1:16" x14ac:dyDescent="0.25">
      <c r="A290" t="s">
        <v>265</v>
      </c>
      <c r="B290">
        <v>4</v>
      </c>
      <c r="C290" s="2" t="s">
        <v>2258</v>
      </c>
      <c r="N290" t="str">
        <f t="shared" si="11"/>
        <v xml:space="preserve">'VAN/T' OR </v>
      </c>
      <c r="O290" t="str">
        <f t="shared" si="10"/>
        <v>WHEN 'VAN/T' THEN Null</v>
      </c>
    </row>
    <row r="291" spans="1:16" x14ac:dyDescent="0.25">
      <c r="A291" t="s">
        <v>213</v>
      </c>
      <c r="B291">
        <v>4</v>
      </c>
      <c r="C291" s="2" t="s">
        <v>1202</v>
      </c>
      <c r="N291" t="str">
        <f t="shared" si="11"/>
        <v xml:space="preserve">'GAS MOPED' OR </v>
      </c>
      <c r="O291" t="str">
        <f t="shared" si="10"/>
        <v>WHEN 'GAS MOPED' THEN 'Mopeds, Motorized Scooters &amp; Similar'</v>
      </c>
    </row>
    <row r="292" spans="1:16" x14ac:dyDescent="0.25">
      <c r="A292" t="s">
        <v>2029</v>
      </c>
      <c r="B292">
        <v>4</v>
      </c>
      <c r="C292" s="2" t="s">
        <v>2258</v>
      </c>
      <c r="N292" t="str">
        <f t="shared" si="11"/>
        <v xml:space="preserve">'MINI VAN' OR </v>
      </c>
      <c r="O292" t="str">
        <f t="shared" si="10"/>
        <v>WHEN 'MINI VAN' THEN Null</v>
      </c>
      <c r="P292" t="str">
        <f>N292&amp;N293&amp;N294&amp;N295&amp;N296</f>
        <v xml:space="preserve">'MINI VAN' OR 'omr' OR '4dsd' OR 'ACCESS A R' OR 'UTILITY VE' OR </v>
      </c>
    </row>
    <row r="293" spans="1:16" x14ac:dyDescent="0.25">
      <c r="A293" t="s">
        <v>2030</v>
      </c>
      <c r="B293">
        <v>4</v>
      </c>
      <c r="C293" s="2" t="s">
        <v>2258</v>
      </c>
      <c r="N293" t="str">
        <f t="shared" si="11"/>
        <v xml:space="preserve">'omr' OR </v>
      </c>
      <c r="O293" t="str">
        <f t="shared" si="10"/>
        <v>WHEN 'omr' THEN Null</v>
      </c>
    </row>
    <row r="294" spans="1:16" x14ac:dyDescent="0.25">
      <c r="A294" t="s">
        <v>326</v>
      </c>
      <c r="B294">
        <v>4</v>
      </c>
      <c r="C294" s="2" t="s">
        <v>2258</v>
      </c>
      <c r="N294" t="str">
        <f t="shared" si="11"/>
        <v xml:space="preserve">'4dsd' OR </v>
      </c>
      <c r="O294" t="str">
        <f t="shared" si="10"/>
        <v>WHEN '4dsd' THEN Null</v>
      </c>
    </row>
    <row r="295" spans="1:16" x14ac:dyDescent="0.25">
      <c r="A295" t="s">
        <v>1216</v>
      </c>
      <c r="B295">
        <v>4</v>
      </c>
      <c r="C295" s="2" t="s">
        <v>2258</v>
      </c>
      <c r="N295" t="str">
        <f t="shared" si="11"/>
        <v xml:space="preserve">'ACCESS A R' OR </v>
      </c>
      <c r="O295" t="str">
        <f t="shared" si="10"/>
        <v>WHEN 'ACCESS A R' THEN Null</v>
      </c>
    </row>
    <row r="296" spans="1:16" x14ac:dyDescent="0.25">
      <c r="A296" t="s">
        <v>171</v>
      </c>
      <c r="B296">
        <v>4</v>
      </c>
      <c r="C296" s="2" t="s">
        <v>2258</v>
      </c>
      <c r="N296" t="str">
        <f t="shared" si="11"/>
        <v xml:space="preserve">'UTILITY VE' OR </v>
      </c>
      <c r="O296" t="str">
        <f t="shared" si="10"/>
        <v>WHEN 'UTILITY VE' THEN Null</v>
      </c>
    </row>
    <row r="297" spans="1:16" x14ac:dyDescent="0.25">
      <c r="A297" t="s">
        <v>268</v>
      </c>
      <c r="B297">
        <v>4</v>
      </c>
      <c r="C297" s="2" t="s">
        <v>1184</v>
      </c>
      <c r="N297" t="str">
        <f t="shared" si="11"/>
        <v xml:space="preserve">'TANKE' OR </v>
      </c>
      <c r="O297" t="str">
        <f t="shared" si="10"/>
        <v>WHEN 'TANKE' THEN 'Large Cargo Vehicles'</v>
      </c>
      <c r="P297" t="str">
        <f>N297&amp;N298&amp;N299&amp;N300&amp;N301</f>
        <v xml:space="preserve">'TANKE' OR 'POSTAL VEH' OR 'FDNY ENGIN' OR 'Car traile' OR 'street cle' OR </v>
      </c>
    </row>
    <row r="298" spans="1:16" x14ac:dyDescent="0.25">
      <c r="A298" t="s">
        <v>876</v>
      </c>
      <c r="B298">
        <v>4</v>
      </c>
      <c r="C298" s="2" t="s">
        <v>64</v>
      </c>
      <c r="N298" t="str">
        <f t="shared" si="11"/>
        <v xml:space="preserve">'POSTAL VEH' OR </v>
      </c>
      <c r="O298" t="str">
        <f t="shared" si="10"/>
        <v>WHEN 'POSTAL VEH' THEN 'USPS'</v>
      </c>
    </row>
    <row r="299" spans="1:16" x14ac:dyDescent="0.25">
      <c r="A299" t="s">
        <v>225</v>
      </c>
      <c r="B299">
        <v>4</v>
      </c>
      <c r="C299" s="2" t="s">
        <v>1183</v>
      </c>
      <c r="N299" t="str">
        <f t="shared" si="11"/>
        <v xml:space="preserve">'FDNY ENGIN' OR </v>
      </c>
      <c r="O299" t="str">
        <f t="shared" si="10"/>
        <v>WHEN 'FDNY ENGIN' THEN 'Fire Department Vehicles'</v>
      </c>
    </row>
    <row r="300" spans="1:16" x14ac:dyDescent="0.25">
      <c r="A300" t="s">
        <v>1217</v>
      </c>
      <c r="B300">
        <v>4</v>
      </c>
      <c r="C300" s="2" t="s">
        <v>1187</v>
      </c>
      <c r="N300" t="str">
        <f t="shared" si="11"/>
        <v xml:space="preserve">'Car traile' OR </v>
      </c>
      <c r="O300" t="str">
        <f t="shared" si="10"/>
        <v>WHEN 'Car traile' THEN 'Trailers'</v>
      </c>
    </row>
    <row r="301" spans="1:16" x14ac:dyDescent="0.25">
      <c r="A301" t="s">
        <v>2031</v>
      </c>
      <c r="B301">
        <v>4</v>
      </c>
      <c r="C301" s="2" t="s">
        <v>1197</v>
      </c>
      <c r="N301" t="str">
        <f t="shared" si="11"/>
        <v xml:space="preserve">'street cle' OR </v>
      </c>
      <c r="O301" t="str">
        <f t="shared" si="10"/>
        <v>WHEN 'street cle' THEN 'Sanitation, Sweep &amp; Public Utility Vehicles'</v>
      </c>
    </row>
    <row r="302" spans="1:16" x14ac:dyDescent="0.25">
      <c r="A302" t="s">
        <v>2032</v>
      </c>
      <c r="B302">
        <v>4</v>
      </c>
      <c r="C302" s="2" t="s">
        <v>2258</v>
      </c>
      <c r="N302" t="str">
        <f t="shared" si="11"/>
        <v xml:space="preserve">'INTER' OR </v>
      </c>
      <c r="O302" t="str">
        <f t="shared" si="10"/>
        <v>WHEN 'INTER' THEN Null</v>
      </c>
      <c r="P302" t="str">
        <f>N302&amp;N303&amp;N304&amp;N305&amp;N306</f>
        <v xml:space="preserve">'INTER' OR 'Fleet' OR 'OIL T' OR 'AMBULETTE' OR 'Grain' OR </v>
      </c>
    </row>
    <row r="303" spans="1:16" x14ac:dyDescent="0.25">
      <c r="A303" t="s">
        <v>2033</v>
      </c>
      <c r="B303">
        <v>4</v>
      </c>
      <c r="C303" s="2" t="s">
        <v>2258</v>
      </c>
      <c r="N303" t="str">
        <f t="shared" si="11"/>
        <v xml:space="preserve">'Fleet' OR </v>
      </c>
      <c r="O303" t="str">
        <f t="shared" si="10"/>
        <v>WHEN 'Fleet' THEN Null</v>
      </c>
    </row>
    <row r="304" spans="1:16" x14ac:dyDescent="0.25">
      <c r="A304" t="s">
        <v>341</v>
      </c>
      <c r="B304">
        <v>4</v>
      </c>
      <c r="C304" s="2" t="s">
        <v>1184</v>
      </c>
      <c r="N304" t="str">
        <f t="shared" si="11"/>
        <v xml:space="preserve">'OIL T' OR </v>
      </c>
      <c r="O304" t="str">
        <f t="shared" si="10"/>
        <v>WHEN 'OIL T' THEN 'Large Cargo Vehicles'</v>
      </c>
    </row>
    <row r="305" spans="1:16" x14ac:dyDescent="0.25">
      <c r="A305" t="s">
        <v>191</v>
      </c>
      <c r="B305">
        <v>4</v>
      </c>
      <c r="C305" s="2" t="s">
        <v>19</v>
      </c>
      <c r="N305" t="str">
        <f t="shared" si="11"/>
        <v xml:space="preserve">'AMBULETTE' OR </v>
      </c>
      <c r="O305" t="str">
        <f t="shared" si="10"/>
        <v>WHEN 'AMBULETTE' THEN 'Ambulance'</v>
      </c>
    </row>
    <row r="306" spans="1:16" x14ac:dyDescent="0.25">
      <c r="A306" t="s">
        <v>299</v>
      </c>
      <c r="B306">
        <v>4</v>
      </c>
      <c r="C306" s="2" t="s">
        <v>2258</v>
      </c>
      <c r="N306" t="str">
        <f t="shared" si="11"/>
        <v xml:space="preserve">'Grain' OR </v>
      </c>
      <c r="O306" t="str">
        <f t="shared" si="10"/>
        <v>WHEN 'Grain' THEN Null</v>
      </c>
    </row>
    <row r="307" spans="1:16" x14ac:dyDescent="0.25">
      <c r="A307" t="s">
        <v>300</v>
      </c>
      <c r="B307">
        <v>4</v>
      </c>
      <c r="C307" s="2" t="s">
        <v>2258</v>
      </c>
      <c r="N307" t="str">
        <f t="shared" si="11"/>
        <v xml:space="preserve">'SCOM' OR </v>
      </c>
      <c r="O307" t="str">
        <f t="shared" si="10"/>
        <v>WHEN 'SCOM' THEN Null</v>
      </c>
      <c r="P307" t="str">
        <f>N307&amp;N308&amp;N309&amp;N310&amp;N311</f>
        <v xml:space="preserve">'SCOM' OR 'Moped scoo' OR 'ESCOOTER' OR 'UPS TRUCK' OR 'CASE' OR </v>
      </c>
    </row>
    <row r="308" spans="1:16" x14ac:dyDescent="0.25">
      <c r="A308" t="s">
        <v>2034</v>
      </c>
      <c r="B308">
        <v>4</v>
      </c>
      <c r="C308" s="2" t="s">
        <v>1202</v>
      </c>
      <c r="N308" t="str">
        <f t="shared" si="11"/>
        <v xml:space="preserve">'Moped scoo' OR </v>
      </c>
      <c r="O308" t="str">
        <f t="shared" si="10"/>
        <v>WHEN 'Moped scoo' THEN 'Mopeds, Motorized Scooters &amp; Similar'</v>
      </c>
    </row>
    <row r="309" spans="1:16" x14ac:dyDescent="0.25">
      <c r="A309" t="s">
        <v>1218</v>
      </c>
      <c r="B309">
        <v>4</v>
      </c>
      <c r="C309" s="2" t="s">
        <v>1202</v>
      </c>
      <c r="N309" t="str">
        <f t="shared" si="11"/>
        <v xml:space="preserve">'ESCOOTER' OR </v>
      </c>
      <c r="O309" t="str">
        <f t="shared" si="10"/>
        <v>WHEN 'ESCOOTER' THEN 'Mopeds, Motorized Scooters &amp; Similar'</v>
      </c>
    </row>
    <row r="310" spans="1:16" x14ac:dyDescent="0.25">
      <c r="A310" t="s">
        <v>280</v>
      </c>
      <c r="B310">
        <v>4</v>
      </c>
      <c r="C310" s="2" t="s">
        <v>1185</v>
      </c>
      <c r="N310" t="str">
        <f t="shared" si="11"/>
        <v xml:space="preserve">'UPS TRUCK' OR </v>
      </c>
      <c r="O310" t="str">
        <f t="shared" si="10"/>
        <v>WHEN 'UPS TRUCK' THEN 'Small Cargo Vehicles'</v>
      </c>
    </row>
    <row r="311" spans="1:16" x14ac:dyDescent="0.25">
      <c r="A311" t="s">
        <v>304</v>
      </c>
      <c r="B311">
        <v>4</v>
      </c>
      <c r="C311" s="2" t="s">
        <v>2258</v>
      </c>
      <c r="N311" t="str">
        <f t="shared" si="11"/>
        <v xml:space="preserve">'CASE' OR </v>
      </c>
      <c r="O311" t="str">
        <f t="shared" si="10"/>
        <v>WHEN 'CASE' THEN Null</v>
      </c>
    </row>
    <row r="312" spans="1:16" x14ac:dyDescent="0.25">
      <c r="A312" t="s">
        <v>635</v>
      </c>
      <c r="B312">
        <v>4</v>
      </c>
      <c r="C312" s="2" t="s">
        <v>2258</v>
      </c>
      <c r="N312" t="str">
        <f t="shared" si="11"/>
        <v xml:space="preserve">'Snowmobile' OR </v>
      </c>
      <c r="O312" t="str">
        <f t="shared" si="10"/>
        <v>WHEN 'Snowmobile' THEN Null</v>
      </c>
      <c r="P312" t="str">
        <f>N312&amp;N313&amp;N314&amp;N315&amp;N316</f>
        <v xml:space="preserve">'Snowmobile' OR '000' OR 'GOVER' OR 'EMS TRUCK' OR 'POST' OR </v>
      </c>
    </row>
    <row r="313" spans="1:16" x14ac:dyDescent="0.25">
      <c r="A313" s="8" t="s">
        <v>1219</v>
      </c>
      <c r="B313">
        <v>4</v>
      </c>
      <c r="C313" s="2" t="s">
        <v>2258</v>
      </c>
      <c r="N313" t="str">
        <f t="shared" si="11"/>
        <v xml:space="preserve">'000' OR </v>
      </c>
      <c r="O313" t="str">
        <f t="shared" si="10"/>
        <v>WHEN '000' THEN Null</v>
      </c>
    </row>
    <row r="314" spans="1:16" x14ac:dyDescent="0.25">
      <c r="A314" t="s">
        <v>278</v>
      </c>
      <c r="B314">
        <v>4</v>
      </c>
      <c r="C314" s="2" t="s">
        <v>2258</v>
      </c>
      <c r="N314" t="str">
        <f t="shared" si="11"/>
        <v xml:space="preserve">'GOVER' OR </v>
      </c>
      <c r="O314" t="str">
        <f t="shared" si="10"/>
        <v>WHEN 'GOVER' THEN Null</v>
      </c>
    </row>
    <row r="315" spans="1:16" x14ac:dyDescent="0.25">
      <c r="A315" t="s">
        <v>283</v>
      </c>
      <c r="B315">
        <v>4</v>
      </c>
      <c r="C315" s="2" t="s">
        <v>19</v>
      </c>
      <c r="N315" t="str">
        <f t="shared" si="11"/>
        <v xml:space="preserve">'EMS TRUCK' OR </v>
      </c>
      <c r="O315" t="str">
        <f t="shared" si="10"/>
        <v>WHEN 'EMS TRUCK' THEN 'Ambulance'</v>
      </c>
    </row>
    <row r="316" spans="1:16" x14ac:dyDescent="0.25">
      <c r="A316" t="s">
        <v>1221</v>
      </c>
      <c r="B316">
        <v>4</v>
      </c>
      <c r="C316" s="2" t="s">
        <v>64</v>
      </c>
      <c r="N316" t="str">
        <f t="shared" si="11"/>
        <v xml:space="preserve">'POST' OR </v>
      </c>
      <c r="O316" t="str">
        <f t="shared" si="10"/>
        <v>WHEN 'POST' THEN 'USPS'</v>
      </c>
    </row>
    <row r="317" spans="1:16" x14ac:dyDescent="0.25">
      <c r="A317" t="s">
        <v>492</v>
      </c>
      <c r="B317">
        <v>4</v>
      </c>
      <c r="C317" s="2" t="s">
        <v>1201</v>
      </c>
      <c r="N317" t="str">
        <f t="shared" si="11"/>
        <v xml:space="preserve">'Razor Scoo' OR </v>
      </c>
      <c r="O317" t="str">
        <f t="shared" si="10"/>
        <v>WHEN 'Razor Scoo' THEN 'Bikes &amp; Self Propelled Vehicles'</v>
      </c>
      <c r="P317" t="str">
        <f>N317&amp;N318&amp;N319&amp;N320&amp;N321</f>
        <v xml:space="preserve">'Razor Scoo' OR 'DSNY' OR 'FOOD TRUCK' OR 'Refri' OR 'SPRINTER' OR </v>
      </c>
    </row>
    <row r="318" spans="1:16" x14ac:dyDescent="0.25">
      <c r="A318" t="s">
        <v>2035</v>
      </c>
      <c r="B318">
        <v>4</v>
      </c>
      <c r="C318" s="2" t="s">
        <v>1197</v>
      </c>
      <c r="N318" t="str">
        <f t="shared" si="11"/>
        <v xml:space="preserve">'DSNY' OR </v>
      </c>
      <c r="O318" t="str">
        <f t="shared" si="10"/>
        <v>WHEN 'DSNY' THEN 'Sanitation, Sweep &amp; Public Utility Vehicles'</v>
      </c>
    </row>
    <row r="319" spans="1:16" x14ac:dyDescent="0.25">
      <c r="A319" t="s">
        <v>296</v>
      </c>
      <c r="B319">
        <v>4</v>
      </c>
      <c r="C319" s="2" t="s">
        <v>1190</v>
      </c>
      <c r="N319" t="str">
        <f t="shared" si="11"/>
        <v xml:space="preserve">'FOOD TRUCK' OR </v>
      </c>
      <c r="O319" t="str">
        <f t="shared" si="10"/>
        <v>WHEN 'FOOD TRUCK' THEN 'Food &amp; Beverage Service'</v>
      </c>
    </row>
    <row r="320" spans="1:16" x14ac:dyDescent="0.25">
      <c r="A320" t="s">
        <v>2036</v>
      </c>
      <c r="B320">
        <v>4</v>
      </c>
      <c r="C320" s="2" t="s">
        <v>1191</v>
      </c>
      <c r="N320" t="str">
        <f t="shared" si="11"/>
        <v xml:space="preserve">'Refri' OR </v>
      </c>
      <c r="O320" t="str">
        <f t="shared" si="10"/>
        <v>WHEN 'Refri' THEN 'Refrigeration Trasport'</v>
      </c>
    </row>
    <row r="321" spans="1:16" x14ac:dyDescent="0.25">
      <c r="A321" t="s">
        <v>453</v>
      </c>
      <c r="B321">
        <v>4</v>
      </c>
      <c r="C321" s="2" t="s">
        <v>2258</v>
      </c>
      <c r="N321" t="str">
        <f t="shared" si="11"/>
        <v xml:space="preserve">'SPRINTER' OR </v>
      </c>
      <c r="O321" t="str">
        <f t="shared" si="10"/>
        <v>WHEN 'SPRINTER' THEN Null</v>
      </c>
    </row>
    <row r="322" spans="1:16" x14ac:dyDescent="0.25">
      <c r="A322" t="s">
        <v>440</v>
      </c>
      <c r="B322">
        <v>4</v>
      </c>
      <c r="C322" s="2" t="s">
        <v>8</v>
      </c>
      <c r="N322" t="str">
        <f t="shared" si="11"/>
        <v xml:space="preserve">'VAN/TRUCK' OR </v>
      </c>
      <c r="O322" t="str">
        <f t="shared" ref="O322:O385" si="12">IF(NOT(ISBLANK(C322)),IF(NOT(C322="NULL"),"WHEN '"&amp;A322&amp;"' THEN '"&amp;C322&amp;"'","WHEN '"&amp;A322&amp;"' THEN "&amp;C322&amp;""),"")</f>
        <v>WHEN 'VAN/TRUCK' THEN 'Van'</v>
      </c>
      <c r="P322" t="str">
        <f>N322&amp;N323&amp;N324&amp;N325&amp;N326</f>
        <v xml:space="preserve">'VAN/TRUCK' OR 'GLBEN' OR 'LCOM' OR 'HAND' OR 'COMM VAN' OR </v>
      </c>
    </row>
    <row r="323" spans="1:16" x14ac:dyDescent="0.25">
      <c r="A323" t="s">
        <v>445</v>
      </c>
      <c r="B323">
        <v>4</v>
      </c>
      <c r="C323" s="2" t="s">
        <v>2258</v>
      </c>
      <c r="N323" t="str">
        <f t="shared" ref="N323:N386" si="13">IF(NOT(ISBLANK(C323)),"'"&amp;A323&amp;"' OR ","")</f>
        <v xml:space="preserve">'GLBEN' OR </v>
      </c>
      <c r="O323" t="str">
        <f t="shared" si="12"/>
        <v>WHEN 'GLBEN' THEN Null</v>
      </c>
    </row>
    <row r="324" spans="1:16" x14ac:dyDescent="0.25">
      <c r="A324" t="s">
        <v>743</v>
      </c>
      <c r="B324">
        <v>4</v>
      </c>
      <c r="C324" s="2" t="s">
        <v>2258</v>
      </c>
      <c r="N324" t="str">
        <f t="shared" si="13"/>
        <v xml:space="preserve">'LCOM' OR </v>
      </c>
      <c r="O324" t="str">
        <f t="shared" si="12"/>
        <v>WHEN 'LCOM' THEN Null</v>
      </c>
    </row>
    <row r="325" spans="1:16" x14ac:dyDescent="0.25">
      <c r="A325" t="s">
        <v>1220</v>
      </c>
      <c r="B325">
        <v>4</v>
      </c>
      <c r="C325" s="2" t="s">
        <v>2258</v>
      </c>
      <c r="N325" t="str">
        <f t="shared" si="13"/>
        <v xml:space="preserve">'HAND' OR </v>
      </c>
      <c r="O325" t="str">
        <f t="shared" si="12"/>
        <v>WHEN 'HAND' THEN Null</v>
      </c>
    </row>
    <row r="326" spans="1:16" x14ac:dyDescent="0.25">
      <c r="A326" t="s">
        <v>1237</v>
      </c>
      <c r="B326">
        <v>3</v>
      </c>
      <c r="C326" s="2" t="s">
        <v>8</v>
      </c>
      <c r="N326" t="str">
        <f t="shared" si="13"/>
        <v xml:space="preserve">'COMM VAN' OR </v>
      </c>
      <c r="O326" t="str">
        <f t="shared" si="12"/>
        <v>WHEN 'COMM VAN' THEN 'Van'</v>
      </c>
    </row>
    <row r="327" spans="1:16" x14ac:dyDescent="0.25">
      <c r="A327" t="s">
        <v>2037</v>
      </c>
      <c r="B327">
        <v>3</v>
      </c>
      <c r="C327" s="2" t="s">
        <v>2258</v>
      </c>
      <c r="N327" t="str">
        <f t="shared" si="13"/>
        <v xml:space="preserve">'Com t' OR </v>
      </c>
      <c r="O327" t="str">
        <f t="shared" si="12"/>
        <v>WHEN 'Com t' THEN Null</v>
      </c>
      <c r="P327" t="str">
        <f>N327&amp;N328&amp;N329&amp;N330&amp;N331</f>
        <v xml:space="preserve">'Com t' OR 'X COM' OR 'LADDE' OR 'Cherry pic' OR 'GMC' OR </v>
      </c>
    </row>
    <row r="328" spans="1:16" x14ac:dyDescent="0.25">
      <c r="A328" t="s">
        <v>1227</v>
      </c>
      <c r="B328">
        <v>3</v>
      </c>
      <c r="C328" s="2" t="s">
        <v>2258</v>
      </c>
      <c r="N328" t="str">
        <f t="shared" si="13"/>
        <v xml:space="preserve">'X COM' OR </v>
      </c>
      <c r="O328" t="str">
        <f t="shared" si="12"/>
        <v>WHEN 'X COM' THEN Null</v>
      </c>
    </row>
    <row r="329" spans="1:16" x14ac:dyDescent="0.25">
      <c r="A329" t="s">
        <v>2038</v>
      </c>
      <c r="B329">
        <v>3</v>
      </c>
      <c r="C329" s="2" t="s">
        <v>1179</v>
      </c>
      <c r="N329" t="str">
        <f t="shared" si="13"/>
        <v xml:space="preserve">'LADDE' OR </v>
      </c>
      <c r="O329" t="str">
        <f t="shared" si="12"/>
        <v>WHEN 'LADDE' THEN 'Construction'</v>
      </c>
    </row>
    <row r="330" spans="1:16" x14ac:dyDescent="0.25">
      <c r="A330" t="s">
        <v>1226</v>
      </c>
      <c r="B330">
        <v>3</v>
      </c>
      <c r="C330" s="2" t="s">
        <v>1179</v>
      </c>
      <c r="N330" t="str">
        <f t="shared" si="13"/>
        <v xml:space="preserve">'Cherry pic' OR </v>
      </c>
      <c r="O330" t="str">
        <f t="shared" si="12"/>
        <v>WHEN 'Cherry pic' THEN 'Construction'</v>
      </c>
    </row>
    <row r="331" spans="1:16" x14ac:dyDescent="0.25">
      <c r="A331" t="s">
        <v>1223</v>
      </c>
      <c r="B331">
        <v>3</v>
      </c>
      <c r="C331" s="2" t="s">
        <v>2258</v>
      </c>
      <c r="N331" t="str">
        <f t="shared" si="13"/>
        <v xml:space="preserve">'GMC' OR </v>
      </c>
      <c r="O331" t="str">
        <f t="shared" si="12"/>
        <v>WHEN 'GMC' THEN Null</v>
      </c>
    </row>
    <row r="332" spans="1:16" x14ac:dyDescent="0.25">
      <c r="A332" t="s">
        <v>1225</v>
      </c>
      <c r="B332">
        <v>3</v>
      </c>
      <c r="C332" s="2" t="s">
        <v>2258</v>
      </c>
      <c r="N332" t="str">
        <f t="shared" si="13"/>
        <v xml:space="preserve">'DETAC' OR </v>
      </c>
      <c r="O332" t="str">
        <f t="shared" si="12"/>
        <v>WHEN 'DETAC' THEN Null</v>
      </c>
      <c r="P332" t="str">
        <f>N332&amp;N333&amp;N334&amp;N335&amp;N336</f>
        <v xml:space="preserve">'DETAC' OR 'F550' OR 'GMC V' OR 'MOBILITY S' OR 'JOHND' OR </v>
      </c>
    </row>
    <row r="333" spans="1:16" x14ac:dyDescent="0.25">
      <c r="A333" t="s">
        <v>178</v>
      </c>
      <c r="B333">
        <v>3</v>
      </c>
      <c r="C333" s="2" t="s">
        <v>2258</v>
      </c>
      <c r="N333" t="str">
        <f t="shared" si="13"/>
        <v xml:space="preserve">'F550' OR </v>
      </c>
      <c r="O333" t="str">
        <f t="shared" si="12"/>
        <v>WHEN 'F550' THEN Null</v>
      </c>
    </row>
    <row r="334" spans="1:16" x14ac:dyDescent="0.25">
      <c r="A334" t="s">
        <v>1224</v>
      </c>
      <c r="B334">
        <v>3</v>
      </c>
      <c r="C334" s="2" t="s">
        <v>2258</v>
      </c>
      <c r="N334" t="str">
        <f t="shared" si="13"/>
        <v xml:space="preserve">'GMC V' OR </v>
      </c>
      <c r="O334" t="str">
        <f t="shared" si="12"/>
        <v>WHEN 'GMC V' THEN Null</v>
      </c>
    </row>
    <row r="335" spans="1:16" x14ac:dyDescent="0.25">
      <c r="A335" t="s">
        <v>735</v>
      </c>
      <c r="B335">
        <v>3</v>
      </c>
      <c r="C335" s="2" t="s">
        <v>2258</v>
      </c>
      <c r="N335" t="str">
        <f t="shared" si="13"/>
        <v xml:space="preserve">'MOBILITY S' OR </v>
      </c>
      <c r="O335" t="str">
        <f t="shared" si="12"/>
        <v>WHEN 'MOBILITY S' THEN Null</v>
      </c>
    </row>
    <row r="336" spans="1:16" x14ac:dyDescent="0.25">
      <c r="A336" t="s">
        <v>1228</v>
      </c>
      <c r="B336">
        <v>3</v>
      </c>
      <c r="C336" s="2" t="s">
        <v>2258</v>
      </c>
      <c r="N336" t="str">
        <f t="shared" si="13"/>
        <v xml:space="preserve">'JOHND' OR </v>
      </c>
      <c r="O336" t="str">
        <f t="shared" si="12"/>
        <v>WHEN 'JOHND' THEN Null</v>
      </c>
    </row>
    <row r="337" spans="1:16" x14ac:dyDescent="0.25">
      <c r="A337" t="s">
        <v>2039</v>
      </c>
      <c r="B337">
        <v>3</v>
      </c>
      <c r="C337" s="2" t="s">
        <v>19</v>
      </c>
      <c r="N337" t="str">
        <f t="shared" si="13"/>
        <v xml:space="preserve">'EMS AMBULA' OR </v>
      </c>
      <c r="O337" t="str">
        <f t="shared" si="12"/>
        <v>WHEN 'EMS AMBULA' THEN 'Ambulance'</v>
      </c>
      <c r="P337" t="str">
        <f>N337&amp;N338&amp;N339&amp;N340&amp;N341</f>
        <v xml:space="preserve">'EMS AMBULA' OR 'NYS Ambula' OR '2 DOO' OR 'MOPET' OR 'DIRTB' OR </v>
      </c>
    </row>
    <row r="338" spans="1:16" x14ac:dyDescent="0.25">
      <c r="A338" t="s">
        <v>201</v>
      </c>
      <c r="B338">
        <v>3</v>
      </c>
      <c r="C338" s="2" t="s">
        <v>19</v>
      </c>
      <c r="N338" t="str">
        <f t="shared" si="13"/>
        <v xml:space="preserve">'NYS Ambula' OR </v>
      </c>
      <c r="O338" t="str">
        <f t="shared" si="12"/>
        <v>WHEN 'NYS Ambula' THEN 'Ambulance'</v>
      </c>
    </row>
    <row r="339" spans="1:16" x14ac:dyDescent="0.25">
      <c r="A339" t="s">
        <v>490</v>
      </c>
      <c r="B339">
        <v>3</v>
      </c>
      <c r="C339" s="2" t="s">
        <v>2258</v>
      </c>
      <c r="N339" t="str">
        <f t="shared" si="13"/>
        <v xml:space="preserve">'2 DOO' OR </v>
      </c>
      <c r="O339" t="str">
        <f t="shared" si="12"/>
        <v>WHEN '2 DOO' THEN Null</v>
      </c>
    </row>
    <row r="340" spans="1:16" x14ac:dyDescent="0.25">
      <c r="A340" t="s">
        <v>1232</v>
      </c>
      <c r="B340">
        <v>3</v>
      </c>
      <c r="C340" s="2" t="s">
        <v>1202</v>
      </c>
      <c r="N340" t="str">
        <f t="shared" si="13"/>
        <v xml:space="preserve">'MOPET' OR </v>
      </c>
      <c r="O340" t="str">
        <f t="shared" si="12"/>
        <v>WHEN 'MOPET' THEN 'Mopeds, Motorized Scooters &amp; Similar'</v>
      </c>
    </row>
    <row r="341" spans="1:16" x14ac:dyDescent="0.25">
      <c r="A341" t="s">
        <v>473</v>
      </c>
      <c r="B341">
        <v>3</v>
      </c>
      <c r="C341" s="2" t="s">
        <v>1202</v>
      </c>
      <c r="N341" t="str">
        <f t="shared" si="13"/>
        <v xml:space="preserve">'DIRTB' OR </v>
      </c>
      <c r="O341" t="str">
        <f t="shared" si="12"/>
        <v>WHEN 'DIRTB' THEN 'Mopeds, Motorized Scooters &amp; Similar'</v>
      </c>
    </row>
    <row r="342" spans="1:16" x14ac:dyDescent="0.25">
      <c r="A342" t="s">
        <v>1231</v>
      </c>
      <c r="B342">
        <v>3</v>
      </c>
      <c r="C342" s="2" t="s">
        <v>2258</v>
      </c>
      <c r="N342" t="str">
        <f t="shared" si="13"/>
        <v xml:space="preserve">'nyc s' OR </v>
      </c>
      <c r="O342" t="str">
        <f t="shared" si="12"/>
        <v>WHEN 'nyc s' THEN Null</v>
      </c>
      <c r="P342" t="str">
        <f>N342&amp;N343&amp;N344&amp;N345&amp;N346</f>
        <v xml:space="preserve">'nyc s' OR 'CAMPE' OR 'WASTE' OR 'NYC SANITA' OR 'John Deere' OR </v>
      </c>
    </row>
    <row r="343" spans="1:16" x14ac:dyDescent="0.25">
      <c r="A343" t="s">
        <v>1235</v>
      </c>
      <c r="B343">
        <v>3</v>
      </c>
      <c r="C343" s="2" t="s">
        <v>2258</v>
      </c>
      <c r="N343" t="str">
        <f t="shared" si="13"/>
        <v xml:space="preserve">'CAMPE' OR </v>
      </c>
      <c r="O343" t="str">
        <f t="shared" si="12"/>
        <v>WHEN 'CAMPE' THEN Null</v>
      </c>
    </row>
    <row r="344" spans="1:16" x14ac:dyDescent="0.25">
      <c r="A344" t="s">
        <v>1222</v>
      </c>
      <c r="B344">
        <v>3</v>
      </c>
      <c r="C344" s="2" t="s">
        <v>1197</v>
      </c>
      <c r="N344" t="str">
        <f t="shared" si="13"/>
        <v xml:space="preserve">'WASTE' OR </v>
      </c>
      <c r="O344" t="str">
        <f t="shared" si="12"/>
        <v>WHEN 'WASTE' THEN 'Sanitation, Sweep &amp; Public Utility Vehicles'</v>
      </c>
    </row>
    <row r="345" spans="1:16" x14ac:dyDescent="0.25">
      <c r="A345" t="s">
        <v>289</v>
      </c>
      <c r="B345">
        <v>3</v>
      </c>
      <c r="C345" s="2" t="s">
        <v>1197</v>
      </c>
      <c r="N345" t="str">
        <f t="shared" si="13"/>
        <v xml:space="preserve">'NYC SANITA' OR </v>
      </c>
      <c r="O345" t="str">
        <f t="shared" si="12"/>
        <v>WHEN 'NYC SANITA' THEN 'Sanitation, Sweep &amp; Public Utility Vehicles'</v>
      </c>
    </row>
    <row r="346" spans="1:16" x14ac:dyDescent="0.25">
      <c r="A346" t="s">
        <v>2040</v>
      </c>
      <c r="B346">
        <v>3</v>
      </c>
      <c r="C346" s="2" t="s">
        <v>1189</v>
      </c>
      <c r="N346" t="str">
        <f t="shared" si="13"/>
        <v xml:space="preserve">'John Deere' OR </v>
      </c>
      <c r="O346" t="str">
        <f t="shared" si="12"/>
        <v>WHEN 'John Deere' THEN 'Agriculture'</v>
      </c>
    </row>
    <row r="347" spans="1:16" x14ac:dyDescent="0.25">
      <c r="A347" t="s">
        <v>234</v>
      </c>
      <c r="B347">
        <v>3</v>
      </c>
      <c r="C347" s="2" t="s">
        <v>2258</v>
      </c>
      <c r="N347" t="str">
        <f t="shared" si="13"/>
        <v xml:space="preserve">'CO' OR </v>
      </c>
      <c r="O347" t="str">
        <f t="shared" si="12"/>
        <v>WHEN 'CO' THEN Null</v>
      </c>
      <c r="P347" t="str">
        <f>N347&amp;N348&amp;N349&amp;N350&amp;N351</f>
        <v xml:space="preserve">'CO' OR 'E SCO' OR 'tr' OR 'Pick-up' OR 'SEMI TRAIL' OR </v>
      </c>
    </row>
    <row r="348" spans="1:16" x14ac:dyDescent="0.25">
      <c r="A348" t="s">
        <v>456</v>
      </c>
      <c r="B348">
        <v>3</v>
      </c>
      <c r="C348" s="2" t="s">
        <v>1202</v>
      </c>
      <c r="N348" t="str">
        <f t="shared" si="13"/>
        <v xml:space="preserve">'E SCO' OR </v>
      </c>
      <c r="O348" t="str">
        <f t="shared" si="12"/>
        <v>WHEN 'E SCO' THEN 'Mopeds, Motorized Scooters &amp; Similar'</v>
      </c>
    </row>
    <row r="349" spans="1:16" x14ac:dyDescent="0.25">
      <c r="A349" t="s">
        <v>210</v>
      </c>
      <c r="B349">
        <v>3</v>
      </c>
      <c r="C349" s="2" t="s">
        <v>2258</v>
      </c>
      <c r="N349" t="str">
        <f t="shared" si="13"/>
        <v xml:space="preserve">'tr' OR </v>
      </c>
      <c r="O349" t="str">
        <f t="shared" si="12"/>
        <v>WHEN 'tr' THEN Null</v>
      </c>
    </row>
    <row r="350" spans="1:16" x14ac:dyDescent="0.25">
      <c r="A350" t="s">
        <v>2041</v>
      </c>
      <c r="B350">
        <v>3</v>
      </c>
      <c r="C350" s="2" t="s">
        <v>1177</v>
      </c>
      <c r="N350" t="str">
        <f t="shared" si="13"/>
        <v xml:space="preserve">'Pick-up' OR </v>
      </c>
      <c r="O350" t="str">
        <f t="shared" si="12"/>
        <v>WHEN 'Pick-up' THEN 'Pickup Truck'</v>
      </c>
    </row>
    <row r="351" spans="1:16" x14ac:dyDescent="0.25">
      <c r="A351" t="s">
        <v>454</v>
      </c>
      <c r="B351">
        <v>3</v>
      </c>
      <c r="C351" s="2" t="s">
        <v>1187</v>
      </c>
      <c r="N351" t="str">
        <f t="shared" si="13"/>
        <v xml:space="preserve">'SEMI TRAIL' OR </v>
      </c>
      <c r="O351" t="str">
        <f t="shared" si="12"/>
        <v>WHEN 'SEMI TRAIL' THEN 'Trailers'</v>
      </c>
    </row>
    <row r="352" spans="1:16" x14ac:dyDescent="0.25">
      <c r="A352" t="s">
        <v>1229</v>
      </c>
      <c r="B352">
        <v>3</v>
      </c>
      <c r="C352" s="2" t="s">
        <v>2258</v>
      </c>
      <c r="N352" t="str">
        <f t="shared" si="13"/>
        <v xml:space="preserve">'E350' OR </v>
      </c>
      <c r="O352" t="str">
        <f t="shared" si="12"/>
        <v>WHEN 'E350' THEN Null</v>
      </c>
      <c r="P352" t="str">
        <f>N352&amp;N353&amp;N354&amp;N355&amp;N356</f>
        <v xml:space="preserve">'E350' OR 'MOPAD' OR '18 WH' OR 'MINIVAN' OR 'BACKHOE LO' OR </v>
      </c>
    </row>
    <row r="353" spans="1:16" x14ac:dyDescent="0.25">
      <c r="A353" t="s">
        <v>303</v>
      </c>
      <c r="B353">
        <v>3</v>
      </c>
      <c r="C353" s="2" t="s">
        <v>1202</v>
      </c>
      <c r="N353" t="str">
        <f t="shared" si="13"/>
        <v xml:space="preserve">'MOPAD' OR </v>
      </c>
      <c r="O353" t="str">
        <f t="shared" si="12"/>
        <v>WHEN 'MOPAD' THEN 'Mopeds, Motorized Scooters &amp; Similar'</v>
      </c>
    </row>
    <row r="354" spans="1:16" x14ac:dyDescent="0.25">
      <c r="A354" t="s">
        <v>597</v>
      </c>
      <c r="B354">
        <v>3</v>
      </c>
      <c r="C354" s="2" t="s">
        <v>1184</v>
      </c>
      <c r="N354" t="str">
        <f t="shared" si="13"/>
        <v xml:space="preserve">'18 WH' OR </v>
      </c>
      <c r="O354" t="str">
        <f t="shared" si="12"/>
        <v>WHEN '18 WH' THEN 'Large Cargo Vehicles'</v>
      </c>
    </row>
    <row r="355" spans="1:16" x14ac:dyDescent="0.25">
      <c r="A355" t="s">
        <v>595</v>
      </c>
      <c r="B355">
        <v>3</v>
      </c>
      <c r="C355" s="2" t="s">
        <v>2258</v>
      </c>
      <c r="N355" t="str">
        <f t="shared" si="13"/>
        <v xml:space="preserve">'MINIVAN' OR </v>
      </c>
      <c r="O355" t="str">
        <f t="shared" si="12"/>
        <v>WHEN 'MINIVAN' THEN Null</v>
      </c>
    </row>
    <row r="356" spans="1:16" x14ac:dyDescent="0.25">
      <c r="A356" t="s">
        <v>2042</v>
      </c>
      <c r="B356">
        <v>3</v>
      </c>
      <c r="C356" s="2" t="s">
        <v>1179</v>
      </c>
      <c r="N356" t="str">
        <f t="shared" si="13"/>
        <v xml:space="preserve">'BACKHOE LO' OR </v>
      </c>
      <c r="O356" t="str">
        <f t="shared" si="12"/>
        <v>WHEN 'BACKHOE LO' THEN 'Construction'</v>
      </c>
    </row>
    <row r="357" spans="1:16" x14ac:dyDescent="0.25">
      <c r="A357" t="s">
        <v>1230</v>
      </c>
      <c r="B357">
        <v>3</v>
      </c>
      <c r="C357" s="2" t="s">
        <v>1185</v>
      </c>
      <c r="N357" t="str">
        <f t="shared" si="13"/>
        <v xml:space="preserve">'FED EX' OR </v>
      </c>
      <c r="O357" t="str">
        <f t="shared" si="12"/>
        <v>WHEN 'FED EX' THEN 'Small Cargo Vehicles'</v>
      </c>
      <c r="P357" t="str">
        <f>N357&amp;N358&amp;N359&amp;N360&amp;N361</f>
        <v xml:space="preserve">'FED EX' OR 'MOVIN' OR 'mcy' OR 'UHAUL VAN' OR 'STAND UP S' OR </v>
      </c>
    </row>
    <row r="358" spans="1:16" x14ac:dyDescent="0.25">
      <c r="A358" t="s">
        <v>2043</v>
      </c>
      <c r="B358">
        <v>3</v>
      </c>
      <c r="C358" s="2" t="s">
        <v>9</v>
      </c>
      <c r="N358" t="str">
        <f t="shared" si="13"/>
        <v xml:space="preserve">'MOVIN' OR </v>
      </c>
      <c r="O358" t="str">
        <f t="shared" si="12"/>
        <v>WHEN 'MOVIN' THEN 'Box Truck'</v>
      </c>
    </row>
    <row r="359" spans="1:16" x14ac:dyDescent="0.25">
      <c r="A359" t="s">
        <v>239</v>
      </c>
      <c r="B359">
        <v>3</v>
      </c>
      <c r="C359" s="2" t="s">
        <v>2258</v>
      </c>
      <c r="N359" t="str">
        <f t="shared" si="13"/>
        <v xml:space="preserve">'mcy' OR </v>
      </c>
      <c r="O359" t="str">
        <f t="shared" si="12"/>
        <v>WHEN 'mcy' THEN Null</v>
      </c>
    </row>
    <row r="360" spans="1:16" x14ac:dyDescent="0.25">
      <c r="A360" t="s">
        <v>1236</v>
      </c>
      <c r="B360">
        <v>3</v>
      </c>
      <c r="C360" s="2" t="s">
        <v>8</v>
      </c>
      <c r="N360" t="str">
        <f t="shared" si="13"/>
        <v xml:space="preserve">'UHAUL VAN' OR </v>
      </c>
      <c r="O360" t="str">
        <f t="shared" si="12"/>
        <v>WHEN 'UHAUL VAN' THEN 'Van'</v>
      </c>
    </row>
    <row r="361" spans="1:16" x14ac:dyDescent="0.25">
      <c r="A361" t="s">
        <v>2044</v>
      </c>
      <c r="B361">
        <v>3</v>
      </c>
      <c r="C361" s="2" t="s">
        <v>2258</v>
      </c>
      <c r="N361" t="str">
        <f t="shared" si="13"/>
        <v xml:space="preserve">'STAND UP S' OR </v>
      </c>
      <c r="O361" t="str">
        <f t="shared" si="12"/>
        <v>WHEN 'STAND UP S' THEN Null</v>
      </c>
    </row>
    <row r="362" spans="1:16" x14ac:dyDescent="0.25">
      <c r="A362" t="s">
        <v>2045</v>
      </c>
      <c r="B362">
        <v>3</v>
      </c>
      <c r="C362" s="2" t="s">
        <v>2258</v>
      </c>
      <c r="N362" t="str">
        <f t="shared" si="13"/>
        <v xml:space="preserve">'Standing s' OR </v>
      </c>
      <c r="O362" t="str">
        <f t="shared" si="12"/>
        <v>WHEN 'Standing s' THEN Null</v>
      </c>
      <c r="P362" t="str">
        <f>N362&amp;N363&amp;N364&amp;N365&amp;N366</f>
        <v xml:space="preserve">'Standing s' OR 'BOX VAN' OR 'BULLDOZER' OR 'TF' OR 'TOWTR' OR </v>
      </c>
    </row>
    <row r="363" spans="1:16" x14ac:dyDescent="0.25">
      <c r="A363" t="s">
        <v>2046</v>
      </c>
      <c r="B363">
        <v>3</v>
      </c>
      <c r="C363" s="2" t="s">
        <v>8</v>
      </c>
      <c r="N363" t="str">
        <f t="shared" si="13"/>
        <v xml:space="preserve">'BOX VAN' OR </v>
      </c>
      <c r="O363" t="str">
        <f t="shared" si="12"/>
        <v>WHEN 'BOX VAN' THEN 'Van'</v>
      </c>
    </row>
    <row r="364" spans="1:16" x14ac:dyDescent="0.25">
      <c r="A364" t="s">
        <v>1156</v>
      </c>
      <c r="B364">
        <v>3</v>
      </c>
      <c r="C364" s="2" t="s">
        <v>1179</v>
      </c>
      <c r="N364" t="str">
        <f t="shared" si="13"/>
        <v xml:space="preserve">'BULLDOZER' OR </v>
      </c>
      <c r="O364" t="str">
        <f t="shared" si="12"/>
        <v>WHEN 'BULLDOZER' THEN 'Construction'</v>
      </c>
    </row>
    <row r="365" spans="1:16" x14ac:dyDescent="0.25">
      <c r="A365" t="s">
        <v>354</v>
      </c>
      <c r="B365">
        <v>3</v>
      </c>
      <c r="C365" s="2" t="s">
        <v>2258</v>
      </c>
      <c r="N365" t="str">
        <f t="shared" si="13"/>
        <v xml:space="preserve">'TF' OR </v>
      </c>
      <c r="O365" t="str">
        <f t="shared" si="12"/>
        <v>WHEN 'TF' THEN Null</v>
      </c>
    </row>
    <row r="366" spans="1:16" x14ac:dyDescent="0.25">
      <c r="A366" t="s">
        <v>364</v>
      </c>
      <c r="B366">
        <v>3</v>
      </c>
      <c r="C366" s="2" t="s">
        <v>1182</v>
      </c>
      <c r="N366" t="str">
        <f t="shared" si="13"/>
        <v xml:space="preserve">'TOWTR' OR </v>
      </c>
      <c r="O366" t="str">
        <f t="shared" si="12"/>
        <v>WHEN 'TOWTR' THEN 'Tow Trucks'</v>
      </c>
    </row>
    <row r="367" spans="1:16" x14ac:dyDescent="0.25">
      <c r="A367" t="s">
        <v>2047</v>
      </c>
      <c r="B367">
        <v>3</v>
      </c>
      <c r="C367" s="2" t="s">
        <v>2258</v>
      </c>
      <c r="N367" t="str">
        <f t="shared" si="13"/>
        <v xml:space="preserve">'E COM' OR </v>
      </c>
      <c r="O367" t="str">
        <f t="shared" si="12"/>
        <v>WHEN 'E COM' THEN Null</v>
      </c>
      <c r="P367" t="str">
        <f>N367&amp;N368&amp;N369&amp;N370&amp;N371</f>
        <v xml:space="preserve">'E COM' OR 'PARKE' OR 'SWEEP' OR 'Moped clas' OR 'frieg' OR </v>
      </c>
    </row>
    <row r="368" spans="1:16" x14ac:dyDescent="0.25">
      <c r="A368" t="s">
        <v>1234</v>
      </c>
      <c r="B368">
        <v>3</v>
      </c>
      <c r="C368" s="2" t="s">
        <v>2258</v>
      </c>
      <c r="N368" t="str">
        <f t="shared" si="13"/>
        <v xml:space="preserve">'PARKE' OR </v>
      </c>
      <c r="O368" t="str">
        <f t="shared" si="12"/>
        <v>WHEN 'PARKE' THEN Null</v>
      </c>
    </row>
    <row r="369" spans="1:16" x14ac:dyDescent="0.25">
      <c r="A369" t="s">
        <v>259</v>
      </c>
      <c r="B369">
        <v>3</v>
      </c>
      <c r="C369" s="2" t="s">
        <v>1197</v>
      </c>
      <c r="N369" t="str">
        <f t="shared" si="13"/>
        <v xml:space="preserve">'SWEEP' OR </v>
      </c>
      <c r="O369" t="str">
        <f t="shared" si="12"/>
        <v>WHEN 'SWEEP' THEN 'Sanitation, Sweep &amp; Public Utility Vehicles'</v>
      </c>
    </row>
    <row r="370" spans="1:16" x14ac:dyDescent="0.25">
      <c r="A370" t="s">
        <v>1233</v>
      </c>
      <c r="B370">
        <v>3</v>
      </c>
      <c r="C370" s="2" t="s">
        <v>1202</v>
      </c>
      <c r="N370" t="str">
        <f t="shared" si="13"/>
        <v xml:space="preserve">'Moped clas' OR </v>
      </c>
      <c r="O370" t="str">
        <f t="shared" si="12"/>
        <v>WHEN 'Moped clas' THEN 'Mopeds, Motorized Scooters &amp; Similar'</v>
      </c>
    </row>
    <row r="371" spans="1:16" x14ac:dyDescent="0.25">
      <c r="A371" t="s">
        <v>2048</v>
      </c>
      <c r="B371">
        <v>3</v>
      </c>
      <c r="C371" s="2" t="s">
        <v>2258</v>
      </c>
      <c r="N371" t="str">
        <f t="shared" si="13"/>
        <v xml:space="preserve">'frieg' OR </v>
      </c>
      <c r="O371" t="str">
        <f t="shared" si="12"/>
        <v>WHEN 'frieg' THEN Null</v>
      </c>
    </row>
    <row r="372" spans="1:16" x14ac:dyDescent="0.25">
      <c r="A372" t="s">
        <v>415</v>
      </c>
      <c r="B372">
        <v>3</v>
      </c>
      <c r="C372" s="2" t="s">
        <v>1183</v>
      </c>
      <c r="N372" t="str">
        <f t="shared" si="13"/>
        <v xml:space="preserve">'NYC FIRE T' OR </v>
      </c>
      <c r="O372" t="str">
        <f t="shared" si="12"/>
        <v>WHEN 'NYC FIRE T' THEN 'Fire Department Vehicles'</v>
      </c>
      <c r="P372" t="str">
        <f>N372&amp;N373&amp;N374&amp;N375&amp;N376</f>
        <v xml:space="preserve">'NYC FIRE T' OR 'Amazon tru' OR 'E-SKATEBOA' OR 'Motorizeds' OR 'FED E' OR </v>
      </c>
    </row>
    <row r="373" spans="1:16" x14ac:dyDescent="0.25">
      <c r="A373" t="s">
        <v>2049</v>
      </c>
      <c r="B373">
        <v>3</v>
      </c>
      <c r="C373" s="2" t="s">
        <v>1185</v>
      </c>
      <c r="N373" t="str">
        <f t="shared" si="13"/>
        <v xml:space="preserve">'Amazon tru' OR </v>
      </c>
      <c r="O373" t="str">
        <f t="shared" si="12"/>
        <v>WHEN 'Amazon tru' THEN 'Small Cargo Vehicles'</v>
      </c>
    </row>
    <row r="374" spans="1:16" x14ac:dyDescent="0.25">
      <c r="A374" t="s">
        <v>865</v>
      </c>
      <c r="B374">
        <v>3</v>
      </c>
      <c r="C374" s="2" t="s">
        <v>1202</v>
      </c>
      <c r="N374" t="str">
        <f t="shared" si="13"/>
        <v xml:space="preserve">'E-SKATEBOA' OR </v>
      </c>
      <c r="O374" t="str">
        <f t="shared" si="12"/>
        <v>WHEN 'E-SKATEBOA' THEN 'Mopeds, Motorized Scooters &amp; Similar'</v>
      </c>
    </row>
    <row r="375" spans="1:16" x14ac:dyDescent="0.25">
      <c r="A375" t="s">
        <v>2050</v>
      </c>
      <c r="B375">
        <v>3</v>
      </c>
      <c r="C375" s="2" t="s">
        <v>1202</v>
      </c>
      <c r="N375" t="str">
        <f t="shared" si="13"/>
        <v xml:space="preserve">'Motorizeds' OR </v>
      </c>
      <c r="O375" t="str">
        <f t="shared" si="12"/>
        <v>WHEN 'Motorizeds' THEN 'Mopeds, Motorized Scooters &amp; Similar'</v>
      </c>
    </row>
    <row r="376" spans="1:16" x14ac:dyDescent="0.25">
      <c r="A376" t="s">
        <v>339</v>
      </c>
      <c r="B376">
        <v>3</v>
      </c>
      <c r="C376" s="2" t="s">
        <v>1185</v>
      </c>
      <c r="N376" t="str">
        <f t="shared" si="13"/>
        <v xml:space="preserve">'FED E' OR </v>
      </c>
      <c r="O376" t="str">
        <f t="shared" si="12"/>
        <v>WHEN 'FED E' THEN 'Small Cargo Vehicles'</v>
      </c>
    </row>
    <row r="377" spans="1:16" x14ac:dyDescent="0.25">
      <c r="A377" t="s">
        <v>1024</v>
      </c>
      <c r="B377">
        <v>3</v>
      </c>
      <c r="C377" s="2" t="s">
        <v>395</v>
      </c>
      <c r="N377" t="str">
        <f t="shared" si="13"/>
        <v xml:space="preserve">'YELLOW BUS' OR </v>
      </c>
      <c r="O377" t="str">
        <f t="shared" si="12"/>
        <v>WHEN 'YELLOW BUS' THEN 'Schoolbus'</v>
      </c>
      <c r="P377" t="str">
        <f>N377&amp;N378&amp;N379&amp;N380&amp;N381</f>
        <v xml:space="preserve">'YELLOW BUS' OR 'UKN' OR 'Passe' OR 'MAN L' OR 'RMP V' OR </v>
      </c>
    </row>
    <row r="378" spans="1:16" x14ac:dyDescent="0.25">
      <c r="A378" t="s">
        <v>2051</v>
      </c>
      <c r="B378">
        <v>3</v>
      </c>
      <c r="C378" s="2" t="s">
        <v>2258</v>
      </c>
      <c r="N378" t="str">
        <f t="shared" si="13"/>
        <v xml:space="preserve">'UKN' OR </v>
      </c>
      <c r="O378" t="str">
        <f t="shared" si="12"/>
        <v>WHEN 'UKN' THEN Null</v>
      </c>
    </row>
    <row r="379" spans="1:16" x14ac:dyDescent="0.25">
      <c r="A379" t="s">
        <v>2052</v>
      </c>
      <c r="B379">
        <v>3</v>
      </c>
      <c r="C379" s="2" t="s">
        <v>2258</v>
      </c>
      <c r="N379" t="str">
        <f t="shared" si="13"/>
        <v xml:space="preserve">'Passe' OR </v>
      </c>
      <c r="O379" t="str">
        <f t="shared" si="12"/>
        <v>WHEN 'Passe' THEN Null</v>
      </c>
    </row>
    <row r="380" spans="1:16" x14ac:dyDescent="0.25">
      <c r="A380" t="s">
        <v>1238</v>
      </c>
      <c r="B380">
        <v>3</v>
      </c>
      <c r="C380" s="2" t="s">
        <v>2258</v>
      </c>
      <c r="N380" t="str">
        <f t="shared" si="13"/>
        <v xml:space="preserve">'MAN L' OR </v>
      </c>
      <c r="O380" t="str">
        <f t="shared" si="12"/>
        <v>WHEN 'MAN L' THEN Null</v>
      </c>
    </row>
    <row r="381" spans="1:16" x14ac:dyDescent="0.25">
      <c r="A381" t="s">
        <v>909</v>
      </c>
      <c r="B381">
        <v>3</v>
      </c>
      <c r="C381" s="2" t="s">
        <v>2258</v>
      </c>
      <c r="N381" t="str">
        <f t="shared" si="13"/>
        <v xml:space="preserve">'RMP V' OR </v>
      </c>
      <c r="O381" t="str">
        <f t="shared" si="12"/>
        <v>WHEN 'RMP V' THEN Null</v>
      </c>
    </row>
    <row r="382" spans="1:16" x14ac:dyDescent="0.25">
      <c r="A382" t="s">
        <v>2053</v>
      </c>
      <c r="B382">
        <v>3</v>
      </c>
      <c r="C382" s="2" t="s">
        <v>1202</v>
      </c>
      <c r="N382" t="str">
        <f t="shared" si="13"/>
        <v xml:space="preserve">'MOPPED' OR </v>
      </c>
      <c r="O382" t="str">
        <f t="shared" si="12"/>
        <v>WHEN 'MOPPED' THEN 'Mopeds, Motorized Scooters &amp; Similar'</v>
      </c>
      <c r="P382" t="str">
        <f>N382&amp;N383&amp;N384&amp;N385&amp;N386</f>
        <v xml:space="preserve">'MOPPED' OR 'ECONO' OR 'E-Unicycle' OR 'JOHN' OR 'G COM' OR </v>
      </c>
    </row>
    <row r="383" spans="1:16" x14ac:dyDescent="0.25">
      <c r="A383" t="s">
        <v>329</v>
      </c>
      <c r="B383">
        <v>3</v>
      </c>
      <c r="C383" s="2" t="s">
        <v>2258</v>
      </c>
      <c r="N383" t="str">
        <f t="shared" si="13"/>
        <v xml:space="preserve">'ECONO' OR </v>
      </c>
      <c r="O383" t="str">
        <f t="shared" si="12"/>
        <v>WHEN 'ECONO' THEN Null</v>
      </c>
    </row>
    <row r="384" spans="1:16" x14ac:dyDescent="0.25">
      <c r="A384" t="s">
        <v>2054</v>
      </c>
      <c r="B384">
        <v>3</v>
      </c>
      <c r="C384" s="2" t="s">
        <v>1202</v>
      </c>
      <c r="N384" t="str">
        <f t="shared" si="13"/>
        <v xml:space="preserve">'E-Unicycle' OR </v>
      </c>
      <c r="O384" t="str">
        <f t="shared" si="12"/>
        <v>WHEN 'E-Unicycle' THEN 'Mopeds, Motorized Scooters &amp; Similar'</v>
      </c>
    </row>
    <row r="385" spans="1:16" x14ac:dyDescent="0.25">
      <c r="A385" t="s">
        <v>2055</v>
      </c>
      <c r="B385">
        <v>3</v>
      </c>
      <c r="C385" s="2" t="s">
        <v>2258</v>
      </c>
      <c r="N385" t="str">
        <f t="shared" si="13"/>
        <v xml:space="preserve">'JOHN' OR </v>
      </c>
      <c r="O385" t="str">
        <f t="shared" si="12"/>
        <v>WHEN 'JOHN' THEN Null</v>
      </c>
    </row>
    <row r="386" spans="1:16" x14ac:dyDescent="0.25">
      <c r="A386" t="s">
        <v>222</v>
      </c>
      <c r="B386">
        <v>3</v>
      </c>
      <c r="C386" s="2" t="s">
        <v>2258</v>
      </c>
      <c r="N386" t="str">
        <f t="shared" si="13"/>
        <v xml:space="preserve">'G COM' OR </v>
      </c>
      <c r="O386" t="str">
        <f t="shared" ref="O386:O449" si="14">IF(NOT(ISBLANK(C386)),IF(NOT(C386="NULL"),"WHEN '"&amp;A386&amp;"' THEN '"&amp;C386&amp;"'","WHEN '"&amp;A386&amp;"' THEN "&amp;C386&amp;""),"")</f>
        <v>WHEN 'G COM' THEN Null</v>
      </c>
    </row>
    <row r="387" spans="1:16" x14ac:dyDescent="0.25">
      <c r="A387" t="s">
        <v>408</v>
      </c>
      <c r="B387">
        <v>3</v>
      </c>
      <c r="C387" s="2" t="s">
        <v>1197</v>
      </c>
      <c r="N387" t="str">
        <f t="shared" ref="N387:N450" si="15">IF(NOT(ISBLANK(C387)),"'"&amp;A387&amp;"' OR ","")</f>
        <v xml:space="preserve">'DUMPT' OR </v>
      </c>
      <c r="O387" t="str">
        <f t="shared" si="14"/>
        <v>WHEN 'DUMPT' THEN 'Sanitation, Sweep &amp; Public Utility Vehicles'</v>
      </c>
      <c r="P387" t="str">
        <f>N387&amp;N388&amp;N389&amp;N390&amp;N391</f>
        <v xml:space="preserve">'DUMPT' OR 'Sciss' OR 'FLAT BED T' OR 'UT' OR 'UHUAL' OR </v>
      </c>
    </row>
    <row r="388" spans="1:16" x14ac:dyDescent="0.25">
      <c r="A388" t="s">
        <v>1239</v>
      </c>
      <c r="B388">
        <v>3</v>
      </c>
      <c r="C388" s="2" t="s">
        <v>1179</v>
      </c>
      <c r="N388" t="str">
        <f t="shared" si="15"/>
        <v xml:space="preserve">'Sciss' OR </v>
      </c>
      <c r="O388" t="str">
        <f t="shared" si="14"/>
        <v>WHEN 'Sciss' THEN 'Construction'</v>
      </c>
    </row>
    <row r="389" spans="1:16" x14ac:dyDescent="0.25">
      <c r="A389" t="s">
        <v>2056</v>
      </c>
      <c r="B389">
        <v>3</v>
      </c>
      <c r="C389" s="2" t="s">
        <v>1181</v>
      </c>
      <c r="N389" t="str">
        <f t="shared" si="15"/>
        <v xml:space="preserve">'FLAT BED T' OR </v>
      </c>
      <c r="O389" t="str">
        <f t="shared" si="14"/>
        <v>WHEN 'FLAT BED T' THEN 'Small Commercial Trucks - Flatbed &amp; Chassis Cab'</v>
      </c>
    </row>
    <row r="390" spans="1:16" x14ac:dyDescent="0.25">
      <c r="A390" t="s">
        <v>248</v>
      </c>
      <c r="B390">
        <v>3</v>
      </c>
      <c r="C390" s="2" t="s">
        <v>2258</v>
      </c>
      <c r="N390" t="str">
        <f t="shared" si="15"/>
        <v xml:space="preserve">'UT' OR </v>
      </c>
      <c r="O390" t="str">
        <f t="shared" si="14"/>
        <v>WHEN 'UT' THEN Null</v>
      </c>
    </row>
    <row r="391" spans="1:16" x14ac:dyDescent="0.25">
      <c r="A391" t="s">
        <v>978</v>
      </c>
      <c r="B391">
        <v>3</v>
      </c>
      <c r="C391" s="2" t="s">
        <v>9</v>
      </c>
      <c r="N391" t="str">
        <f t="shared" si="15"/>
        <v xml:space="preserve">'UHUAL' OR </v>
      </c>
      <c r="O391" t="str">
        <f t="shared" si="14"/>
        <v>WHEN 'UHUAL' THEN 'Box Truck'</v>
      </c>
    </row>
    <row r="392" spans="1:16" x14ac:dyDescent="0.25">
      <c r="A392" t="s">
        <v>2057</v>
      </c>
      <c r="B392">
        <v>3</v>
      </c>
      <c r="C392" s="2" t="s">
        <v>2258</v>
      </c>
      <c r="N392" t="str">
        <f t="shared" si="15"/>
        <v xml:space="preserve">'scl' OR </v>
      </c>
      <c r="O392" t="str">
        <f t="shared" si="14"/>
        <v>WHEN 'scl' THEN Null</v>
      </c>
      <c r="P392" t="str">
        <f>N392&amp;N393&amp;N394&amp;N395&amp;N396</f>
        <v xml:space="preserve">'scl' OR 'E BIKE' OR 'COURI' OR 'TRANS' OR 'Courier' OR </v>
      </c>
    </row>
    <row r="393" spans="1:16" x14ac:dyDescent="0.25">
      <c r="A393" t="s">
        <v>2058</v>
      </c>
      <c r="B393">
        <v>2</v>
      </c>
      <c r="C393" s="2" t="s">
        <v>1202</v>
      </c>
      <c r="N393" t="str">
        <f t="shared" si="15"/>
        <v xml:space="preserve">'E BIKE' OR </v>
      </c>
      <c r="O393" t="str">
        <f t="shared" si="14"/>
        <v>WHEN 'E BIKE' THEN 'Mopeds, Motorized Scooters &amp; Similar'</v>
      </c>
    </row>
    <row r="394" spans="1:16" x14ac:dyDescent="0.25">
      <c r="A394" t="s">
        <v>261</v>
      </c>
      <c r="B394">
        <v>2</v>
      </c>
      <c r="C394" s="2" t="s">
        <v>2258</v>
      </c>
      <c r="N394" t="str">
        <f t="shared" si="15"/>
        <v xml:space="preserve">'COURI' OR </v>
      </c>
      <c r="O394" t="str">
        <f t="shared" si="14"/>
        <v>WHEN 'COURI' THEN Null</v>
      </c>
    </row>
    <row r="395" spans="1:16" x14ac:dyDescent="0.25">
      <c r="A395" t="s">
        <v>251</v>
      </c>
      <c r="B395">
        <v>2</v>
      </c>
      <c r="C395" s="2" t="s">
        <v>2258</v>
      </c>
      <c r="N395" t="str">
        <f t="shared" si="15"/>
        <v xml:space="preserve">'TRANS' OR </v>
      </c>
      <c r="O395" t="str">
        <f t="shared" si="14"/>
        <v>WHEN 'TRANS' THEN Null</v>
      </c>
    </row>
    <row r="396" spans="1:16" x14ac:dyDescent="0.25">
      <c r="A396" t="s">
        <v>2059</v>
      </c>
      <c r="B396">
        <v>2</v>
      </c>
      <c r="C396" s="2" t="s">
        <v>2258</v>
      </c>
      <c r="N396" t="str">
        <f t="shared" si="15"/>
        <v xml:space="preserve">'Courier' OR </v>
      </c>
      <c r="O396" t="str">
        <f t="shared" si="14"/>
        <v>WHEN 'Courier' THEN Null</v>
      </c>
    </row>
    <row r="397" spans="1:16" x14ac:dyDescent="0.25">
      <c r="A397" t="s">
        <v>388</v>
      </c>
      <c r="B397">
        <v>2</v>
      </c>
      <c r="C397" s="2" t="s">
        <v>2258</v>
      </c>
      <c r="N397" t="str">
        <f t="shared" si="15"/>
        <v xml:space="preserve">'BS' OR </v>
      </c>
      <c r="O397" t="str">
        <f t="shared" si="14"/>
        <v>WHEN 'BS' THEN Null</v>
      </c>
      <c r="P397" t="str">
        <f>N397&amp;N398&amp;N399&amp;N400&amp;N401</f>
        <v xml:space="preserve">'BS' OR 'PEDI CAB' OR 'DSNY SWEEP' OR 'Trailer no' OR 'skate boar' OR </v>
      </c>
    </row>
    <row r="398" spans="1:16" x14ac:dyDescent="0.25">
      <c r="A398" t="s">
        <v>1242</v>
      </c>
      <c r="B398">
        <v>2</v>
      </c>
      <c r="C398" s="2" t="s">
        <v>2258</v>
      </c>
      <c r="N398" t="str">
        <f t="shared" si="15"/>
        <v xml:space="preserve">'PEDI CAB' OR </v>
      </c>
      <c r="O398" t="str">
        <f t="shared" si="14"/>
        <v>WHEN 'PEDI CAB' THEN Null</v>
      </c>
    </row>
    <row r="399" spans="1:16" x14ac:dyDescent="0.25">
      <c r="A399" t="s">
        <v>1241</v>
      </c>
      <c r="B399">
        <v>2</v>
      </c>
      <c r="C399" s="2" t="s">
        <v>1197</v>
      </c>
      <c r="N399" t="str">
        <f t="shared" si="15"/>
        <v xml:space="preserve">'DSNY SWEEP' OR </v>
      </c>
      <c r="O399" t="str">
        <f t="shared" si="14"/>
        <v>WHEN 'DSNY SWEEP' THEN 'Sanitation, Sweep &amp; Public Utility Vehicles'</v>
      </c>
    </row>
    <row r="400" spans="1:16" x14ac:dyDescent="0.25">
      <c r="A400" t="s">
        <v>1243</v>
      </c>
      <c r="B400">
        <v>2</v>
      </c>
      <c r="C400" s="2" t="s">
        <v>2258</v>
      </c>
      <c r="N400" t="str">
        <f t="shared" si="15"/>
        <v xml:space="preserve">'Trailer no' OR </v>
      </c>
      <c r="O400" t="str">
        <f t="shared" si="14"/>
        <v>WHEN 'Trailer no' THEN Null</v>
      </c>
    </row>
    <row r="401" spans="1:16" x14ac:dyDescent="0.25">
      <c r="A401" t="s">
        <v>1244</v>
      </c>
      <c r="B401">
        <v>2</v>
      </c>
      <c r="C401" s="2" t="s">
        <v>1201</v>
      </c>
      <c r="N401" t="str">
        <f t="shared" si="15"/>
        <v xml:space="preserve">'skate boar' OR </v>
      </c>
      <c r="O401" t="str">
        <f t="shared" si="14"/>
        <v>WHEN 'skate boar' THEN 'Bikes &amp; Self Propelled Vehicles'</v>
      </c>
    </row>
    <row r="402" spans="1:16" x14ac:dyDescent="0.25">
      <c r="A402" t="s">
        <v>391</v>
      </c>
      <c r="B402">
        <v>2</v>
      </c>
      <c r="C402" s="2" t="s">
        <v>2258</v>
      </c>
      <c r="N402" t="str">
        <f t="shared" si="15"/>
        <v xml:space="preserve">'Budge' OR </v>
      </c>
      <c r="O402" t="str">
        <f t="shared" si="14"/>
        <v>WHEN 'Budge' THEN Null</v>
      </c>
      <c r="P402" t="str">
        <f>N402&amp;N403&amp;N404&amp;N405&amp;N406</f>
        <v xml:space="preserve">'Budge' OR 'motorized' OR '600AJ' OR 'APPORTIONE' OR 'ELEC' OR </v>
      </c>
    </row>
    <row r="403" spans="1:16" x14ac:dyDescent="0.25">
      <c r="A403" t="s">
        <v>2060</v>
      </c>
      <c r="B403">
        <v>2</v>
      </c>
      <c r="C403" s="2" t="s">
        <v>2258</v>
      </c>
      <c r="N403" t="str">
        <f t="shared" si="15"/>
        <v xml:space="preserve">'motorized' OR </v>
      </c>
      <c r="O403" t="str">
        <f t="shared" si="14"/>
        <v>WHEN 'motorized' THEN Null</v>
      </c>
    </row>
    <row r="404" spans="1:16" x14ac:dyDescent="0.25">
      <c r="A404" t="s">
        <v>1270</v>
      </c>
      <c r="B404">
        <v>2</v>
      </c>
      <c r="C404" s="2" t="s">
        <v>2258</v>
      </c>
      <c r="N404" t="str">
        <f t="shared" si="15"/>
        <v xml:space="preserve">'600AJ' OR </v>
      </c>
      <c r="O404" t="str">
        <f t="shared" si="14"/>
        <v>WHEN '600AJ' THEN Null</v>
      </c>
    </row>
    <row r="405" spans="1:16" x14ac:dyDescent="0.25">
      <c r="A405" t="s">
        <v>1263</v>
      </c>
      <c r="B405">
        <v>2</v>
      </c>
      <c r="C405" s="2" t="s">
        <v>2258</v>
      </c>
      <c r="N405" t="str">
        <f t="shared" si="15"/>
        <v xml:space="preserve">'APPORTIONE' OR </v>
      </c>
      <c r="O405" t="str">
        <f t="shared" si="14"/>
        <v>WHEN 'APPORTIONE' THEN Null</v>
      </c>
    </row>
    <row r="406" spans="1:16" x14ac:dyDescent="0.25">
      <c r="A406" t="s">
        <v>1240</v>
      </c>
      <c r="B406">
        <v>2</v>
      </c>
      <c r="C406" s="2" t="s">
        <v>2258</v>
      </c>
      <c r="N406" t="str">
        <f t="shared" si="15"/>
        <v xml:space="preserve">'ELEC' OR </v>
      </c>
      <c r="O406" t="str">
        <f t="shared" si="14"/>
        <v>WHEN 'ELEC' THEN Null</v>
      </c>
    </row>
    <row r="407" spans="1:16" x14ac:dyDescent="0.25">
      <c r="A407" t="s">
        <v>894</v>
      </c>
      <c r="B407">
        <v>2</v>
      </c>
      <c r="C407" s="2" t="s">
        <v>1183</v>
      </c>
      <c r="N407" t="str">
        <f t="shared" si="15"/>
        <v xml:space="preserve">'nyfd' OR </v>
      </c>
      <c r="O407" t="str">
        <f t="shared" si="14"/>
        <v>WHEN 'nyfd' THEN 'Fire Department Vehicles'</v>
      </c>
      <c r="P407" t="str">
        <f>N407&amp;N408&amp;N409&amp;N410&amp;N411</f>
        <v xml:space="preserve">'nyfd' OR 'NYPD' OR 'Mobile foo' OR 'sub' OR '00' OR </v>
      </c>
    </row>
    <row r="408" spans="1:16" x14ac:dyDescent="0.25">
      <c r="A408" t="s">
        <v>197</v>
      </c>
      <c r="B408">
        <v>2</v>
      </c>
      <c r="C408" s="2" t="s">
        <v>1192</v>
      </c>
      <c r="N408" t="str">
        <f t="shared" si="15"/>
        <v xml:space="preserve">'NYPD' OR </v>
      </c>
      <c r="O408" t="str">
        <f t="shared" si="14"/>
        <v>WHEN 'NYPD' THEN 'Police'</v>
      </c>
    </row>
    <row r="409" spans="1:16" x14ac:dyDescent="0.25">
      <c r="A409" t="s">
        <v>1272</v>
      </c>
      <c r="B409">
        <v>2</v>
      </c>
      <c r="C409" s="2" t="s">
        <v>2258</v>
      </c>
      <c r="N409" t="str">
        <f t="shared" si="15"/>
        <v xml:space="preserve">'Mobile foo' OR </v>
      </c>
      <c r="O409" t="str">
        <f t="shared" si="14"/>
        <v>WHEN 'Mobile foo' THEN Null</v>
      </c>
    </row>
    <row r="410" spans="1:16" x14ac:dyDescent="0.25">
      <c r="A410" t="s">
        <v>2061</v>
      </c>
      <c r="B410">
        <v>2</v>
      </c>
      <c r="C410" s="2" t="s">
        <v>2258</v>
      </c>
      <c r="N410" t="str">
        <f t="shared" si="15"/>
        <v xml:space="preserve">'sub' OR </v>
      </c>
      <c r="O410" t="str">
        <f t="shared" si="14"/>
        <v>WHEN 'sub' THEN Null</v>
      </c>
    </row>
    <row r="411" spans="1:16" x14ac:dyDescent="0.25">
      <c r="A411" s="8" t="s">
        <v>1271</v>
      </c>
      <c r="B411">
        <v>2</v>
      </c>
      <c r="C411" s="2" t="s">
        <v>2258</v>
      </c>
      <c r="N411" t="str">
        <f t="shared" si="15"/>
        <v xml:space="preserve">'00' OR </v>
      </c>
      <c r="O411" t="str">
        <f t="shared" si="14"/>
        <v>WHEN '00' THEN Null</v>
      </c>
    </row>
    <row r="412" spans="1:16" x14ac:dyDescent="0.25">
      <c r="A412" t="s">
        <v>407</v>
      </c>
      <c r="B412">
        <v>2</v>
      </c>
      <c r="C412" s="2" t="s">
        <v>64</v>
      </c>
      <c r="N412" t="str">
        <f t="shared" si="15"/>
        <v xml:space="preserve">'USPS VAN' OR </v>
      </c>
      <c r="O412" t="str">
        <f t="shared" si="14"/>
        <v>WHEN 'USPS VAN' THEN 'USPS'</v>
      </c>
      <c r="P412" t="str">
        <f>N412&amp;N413&amp;N414&amp;N415&amp;N416</f>
        <v xml:space="preserve">'USPS VAN' OR 'PZ' OR 'D1' OR 'New Y' OR 'push' OR </v>
      </c>
    </row>
    <row r="413" spans="1:16" x14ac:dyDescent="0.25">
      <c r="A413" t="s">
        <v>1273</v>
      </c>
      <c r="B413">
        <v>2</v>
      </c>
      <c r="C413" s="2" t="s">
        <v>2258</v>
      </c>
      <c r="N413" t="str">
        <f t="shared" si="15"/>
        <v xml:space="preserve">'PZ' OR </v>
      </c>
      <c r="O413" t="str">
        <f t="shared" si="14"/>
        <v>WHEN 'PZ' THEN Null</v>
      </c>
    </row>
    <row r="414" spans="1:16" x14ac:dyDescent="0.25">
      <c r="A414" t="s">
        <v>2062</v>
      </c>
      <c r="B414">
        <v>2</v>
      </c>
      <c r="C414" s="2" t="s">
        <v>2258</v>
      </c>
      <c r="N414" t="str">
        <f t="shared" si="15"/>
        <v xml:space="preserve">'D1' OR </v>
      </c>
      <c r="O414" t="str">
        <f t="shared" si="14"/>
        <v>WHEN 'D1' THEN Null</v>
      </c>
    </row>
    <row r="415" spans="1:16" x14ac:dyDescent="0.25">
      <c r="A415" t="s">
        <v>2063</v>
      </c>
      <c r="B415">
        <v>2</v>
      </c>
      <c r="C415" s="2" t="s">
        <v>2258</v>
      </c>
      <c r="N415" t="str">
        <f t="shared" si="15"/>
        <v xml:space="preserve">'New Y' OR </v>
      </c>
      <c r="O415" t="str">
        <f t="shared" si="14"/>
        <v>WHEN 'New Y' THEN Null</v>
      </c>
    </row>
    <row r="416" spans="1:16" x14ac:dyDescent="0.25">
      <c r="A416" t="s">
        <v>1018</v>
      </c>
      <c r="B416">
        <v>2</v>
      </c>
      <c r="C416" s="2" t="s">
        <v>2258</v>
      </c>
      <c r="N416" t="str">
        <f t="shared" si="15"/>
        <v xml:space="preserve">'push' OR </v>
      </c>
      <c r="O416" t="str">
        <f t="shared" si="14"/>
        <v>WHEN 'push' THEN Null</v>
      </c>
    </row>
    <row r="417" spans="1:16" x14ac:dyDescent="0.25">
      <c r="A417" t="s">
        <v>1266</v>
      </c>
      <c r="B417">
        <v>2</v>
      </c>
      <c r="C417" s="2" t="s">
        <v>2258</v>
      </c>
      <c r="N417" t="str">
        <f t="shared" si="15"/>
        <v xml:space="preserve">'FD LA' OR </v>
      </c>
      <c r="O417" t="str">
        <f t="shared" si="14"/>
        <v>WHEN 'FD LA' THEN Null</v>
      </c>
      <c r="P417" t="str">
        <f>N417&amp;N418&amp;N419&amp;N420&amp;N421</f>
        <v xml:space="preserve">'FD LA' OR 'UD' OR 'G AMB' OR 'CART' OR 'GOV' OR </v>
      </c>
    </row>
    <row r="418" spans="1:16" x14ac:dyDescent="0.25">
      <c r="A418" t="s">
        <v>1259</v>
      </c>
      <c r="B418">
        <v>2</v>
      </c>
      <c r="C418" s="2" t="s">
        <v>2258</v>
      </c>
      <c r="N418" t="str">
        <f t="shared" si="15"/>
        <v xml:space="preserve">'UD' OR </v>
      </c>
      <c r="O418" t="str">
        <f t="shared" si="14"/>
        <v>WHEN 'UD' THEN Null</v>
      </c>
    </row>
    <row r="419" spans="1:16" x14ac:dyDescent="0.25">
      <c r="A419" t="s">
        <v>990</v>
      </c>
      <c r="B419">
        <v>2</v>
      </c>
      <c r="C419" s="2" t="s">
        <v>19</v>
      </c>
      <c r="N419" t="str">
        <f t="shared" si="15"/>
        <v xml:space="preserve">'G AMB' OR </v>
      </c>
      <c r="O419" t="str">
        <f t="shared" si="14"/>
        <v>WHEN 'G AMB' THEN 'Ambulance'</v>
      </c>
    </row>
    <row r="420" spans="1:16" x14ac:dyDescent="0.25">
      <c r="A420" t="s">
        <v>380</v>
      </c>
      <c r="B420">
        <v>2</v>
      </c>
      <c r="C420" s="2" t="s">
        <v>2258</v>
      </c>
      <c r="N420" t="str">
        <f t="shared" si="15"/>
        <v xml:space="preserve">'CART' OR </v>
      </c>
      <c r="O420" t="str">
        <f t="shared" si="14"/>
        <v>WHEN 'CART' THEN Null</v>
      </c>
    </row>
    <row r="421" spans="1:16" x14ac:dyDescent="0.25">
      <c r="A421" t="s">
        <v>1262</v>
      </c>
      <c r="B421">
        <v>2</v>
      </c>
      <c r="C421" s="2" t="s">
        <v>2258</v>
      </c>
      <c r="N421" t="str">
        <f t="shared" si="15"/>
        <v xml:space="preserve">'GOV' OR </v>
      </c>
      <c r="O421" t="str">
        <f t="shared" si="14"/>
        <v>WHEN 'GOV' THEN Null</v>
      </c>
    </row>
    <row r="422" spans="1:16" x14ac:dyDescent="0.25">
      <c r="A422" t="s">
        <v>2064</v>
      </c>
      <c r="B422">
        <v>2</v>
      </c>
      <c r="C422" s="2" t="s">
        <v>2258</v>
      </c>
      <c r="N422" t="str">
        <f t="shared" si="15"/>
        <v xml:space="preserve">'Freight' OR </v>
      </c>
      <c r="O422" t="str">
        <f t="shared" si="14"/>
        <v>WHEN 'Freight' THEN Null</v>
      </c>
      <c r="P422" t="str">
        <f>N422&amp;N423&amp;N424&amp;N425&amp;N426</f>
        <v xml:space="preserve">'Freight' OR 'BLACK' OR 'Toyota' OR 'I1' OR 'nyc a' OR </v>
      </c>
    </row>
    <row r="423" spans="1:16" x14ac:dyDescent="0.25">
      <c r="A423" t="s">
        <v>1068</v>
      </c>
      <c r="B423">
        <v>2</v>
      </c>
      <c r="C423" s="2" t="s">
        <v>2258</v>
      </c>
      <c r="N423" t="str">
        <f t="shared" si="15"/>
        <v xml:space="preserve">'BLACK' OR </v>
      </c>
      <c r="O423" t="str">
        <f t="shared" si="14"/>
        <v>WHEN 'BLACK' THEN Null</v>
      </c>
    </row>
    <row r="424" spans="1:16" x14ac:dyDescent="0.25">
      <c r="A424" t="s">
        <v>1073</v>
      </c>
      <c r="B424">
        <v>2</v>
      </c>
      <c r="C424" s="2" t="s">
        <v>2258</v>
      </c>
      <c r="N424" t="str">
        <f t="shared" si="15"/>
        <v xml:space="preserve">'Toyota' OR </v>
      </c>
      <c r="O424" t="str">
        <f t="shared" si="14"/>
        <v>WHEN 'Toyota' THEN Null</v>
      </c>
    </row>
    <row r="425" spans="1:16" x14ac:dyDescent="0.25">
      <c r="A425" t="s">
        <v>379</v>
      </c>
      <c r="B425">
        <v>2</v>
      </c>
      <c r="C425" s="2" t="s">
        <v>2258</v>
      </c>
      <c r="N425" t="str">
        <f t="shared" si="15"/>
        <v xml:space="preserve">'I1' OR </v>
      </c>
      <c r="O425" t="str">
        <f t="shared" si="14"/>
        <v>WHEN 'I1' THEN Null</v>
      </c>
    </row>
    <row r="426" spans="1:16" x14ac:dyDescent="0.25">
      <c r="A426" t="s">
        <v>2065</v>
      </c>
      <c r="B426">
        <v>2</v>
      </c>
      <c r="C426" s="2" t="s">
        <v>2258</v>
      </c>
      <c r="N426" t="str">
        <f t="shared" si="15"/>
        <v xml:space="preserve">'nyc a' OR </v>
      </c>
      <c r="O426" t="str">
        <f t="shared" si="14"/>
        <v>WHEN 'nyc a' THEN Null</v>
      </c>
    </row>
    <row r="427" spans="1:16" x14ac:dyDescent="0.25">
      <c r="A427" t="s">
        <v>1265</v>
      </c>
      <c r="B427">
        <v>2</v>
      </c>
      <c r="C427" s="2" t="s">
        <v>2258</v>
      </c>
      <c r="N427" t="str">
        <f t="shared" si="15"/>
        <v xml:space="preserve">'TRIAL' OR </v>
      </c>
      <c r="O427" t="str">
        <f t="shared" si="14"/>
        <v>WHEN 'TRIAL' THEN Null</v>
      </c>
      <c r="P427" t="str">
        <f>N427&amp;N428&amp;N429&amp;N430&amp;N431</f>
        <v xml:space="preserve">'TRIAL' OR 'conv' OR 'C' OR 'BUSS' OR 'Electricun' OR </v>
      </c>
    </row>
    <row r="428" spans="1:16" x14ac:dyDescent="0.25">
      <c r="A428" t="s">
        <v>1267</v>
      </c>
      <c r="B428">
        <v>2</v>
      </c>
      <c r="C428" s="2" t="s">
        <v>2258</v>
      </c>
      <c r="N428" t="str">
        <f t="shared" si="15"/>
        <v xml:space="preserve">'conv' OR </v>
      </c>
      <c r="O428" t="str">
        <f t="shared" si="14"/>
        <v>WHEN 'conv' THEN Null</v>
      </c>
    </row>
    <row r="429" spans="1:16" x14ac:dyDescent="0.25">
      <c r="A429" t="s">
        <v>1268</v>
      </c>
      <c r="B429">
        <v>2</v>
      </c>
      <c r="C429" s="2" t="s">
        <v>2258</v>
      </c>
      <c r="N429" t="str">
        <f t="shared" si="15"/>
        <v xml:space="preserve">'C' OR </v>
      </c>
      <c r="O429" t="str">
        <f t="shared" si="14"/>
        <v>WHEN 'C' THEN Null</v>
      </c>
    </row>
    <row r="430" spans="1:16" x14ac:dyDescent="0.25">
      <c r="A430" t="s">
        <v>1269</v>
      </c>
      <c r="B430">
        <v>2</v>
      </c>
      <c r="C430" s="2" t="s">
        <v>7</v>
      </c>
      <c r="N430" t="str">
        <f t="shared" si="15"/>
        <v xml:space="preserve">'BUSS' OR </v>
      </c>
      <c r="O430" t="str">
        <f t="shared" si="14"/>
        <v>WHEN 'BUSS' THEN 'Bus'</v>
      </c>
    </row>
    <row r="431" spans="1:16" x14ac:dyDescent="0.25">
      <c r="A431" t="s">
        <v>1264</v>
      </c>
      <c r="B431">
        <v>2</v>
      </c>
      <c r="C431" s="2" t="s">
        <v>2258</v>
      </c>
      <c r="N431" t="str">
        <f t="shared" si="15"/>
        <v xml:space="preserve">'Electricun' OR </v>
      </c>
      <c r="O431" t="str">
        <f t="shared" si="14"/>
        <v>WHEN 'Electricun' THEN Null</v>
      </c>
    </row>
    <row r="432" spans="1:16" x14ac:dyDescent="0.25">
      <c r="A432" t="s">
        <v>1260</v>
      </c>
      <c r="B432">
        <v>2</v>
      </c>
      <c r="C432" s="2" t="s">
        <v>2258</v>
      </c>
      <c r="N432" t="str">
        <f t="shared" si="15"/>
        <v xml:space="preserve">'E250' OR </v>
      </c>
      <c r="O432" t="str">
        <f t="shared" si="14"/>
        <v>WHEN 'E250' THEN Null</v>
      </c>
      <c r="P432" t="str">
        <f>N432&amp;N433&amp;N434&amp;N435&amp;N436</f>
        <v xml:space="preserve">'E250' OR 'VAN C' OR 'Pedestrian' OR 'NOT I' OR 'U HAUL' OR </v>
      </c>
    </row>
    <row r="433" spans="1:16" x14ac:dyDescent="0.25">
      <c r="A433" t="s">
        <v>2066</v>
      </c>
      <c r="B433">
        <v>2</v>
      </c>
      <c r="C433" s="2" t="s">
        <v>2258</v>
      </c>
      <c r="N433" t="str">
        <f t="shared" si="15"/>
        <v xml:space="preserve">'VAN C' OR </v>
      </c>
      <c r="O433" t="str">
        <f t="shared" si="14"/>
        <v>WHEN 'VAN C' THEN Null</v>
      </c>
    </row>
    <row r="434" spans="1:16" x14ac:dyDescent="0.25">
      <c r="A434" t="s">
        <v>1261</v>
      </c>
      <c r="B434">
        <v>2</v>
      </c>
      <c r="C434" s="2" t="s">
        <v>2258</v>
      </c>
      <c r="N434" t="str">
        <f t="shared" si="15"/>
        <v xml:space="preserve">'Pedestrian' OR </v>
      </c>
      <c r="O434" t="str">
        <f t="shared" si="14"/>
        <v>WHEN 'Pedestrian' THEN Null</v>
      </c>
    </row>
    <row r="435" spans="1:16" x14ac:dyDescent="0.25">
      <c r="A435" t="s">
        <v>365</v>
      </c>
      <c r="B435">
        <v>2</v>
      </c>
      <c r="C435" s="2" t="s">
        <v>2258</v>
      </c>
      <c r="N435" t="str">
        <f t="shared" si="15"/>
        <v xml:space="preserve">'NOT I' OR </v>
      </c>
      <c r="O435" t="str">
        <f t="shared" si="14"/>
        <v>WHEN 'NOT I' THEN Null</v>
      </c>
    </row>
    <row r="436" spans="1:16" x14ac:dyDescent="0.25">
      <c r="A436" t="s">
        <v>1258</v>
      </c>
      <c r="B436">
        <v>2</v>
      </c>
      <c r="C436" s="2" t="s">
        <v>9</v>
      </c>
      <c r="N436" t="str">
        <f t="shared" si="15"/>
        <v xml:space="preserve">'U HAUL' OR </v>
      </c>
      <c r="O436" t="str">
        <f t="shared" si="14"/>
        <v>WHEN 'U HAUL' THEN 'Box Truck'</v>
      </c>
    </row>
    <row r="437" spans="1:16" x14ac:dyDescent="0.25">
      <c r="A437" t="s">
        <v>2067</v>
      </c>
      <c r="B437">
        <v>2</v>
      </c>
      <c r="C437" s="2" t="s">
        <v>2258</v>
      </c>
      <c r="N437" t="str">
        <f t="shared" si="15"/>
        <v xml:space="preserve">'Tlr' OR </v>
      </c>
      <c r="O437" t="str">
        <f t="shared" si="14"/>
        <v>WHEN 'Tlr' THEN Null</v>
      </c>
      <c r="P437" t="str">
        <f>N437&amp;N438&amp;N439&amp;N440&amp;N441</f>
        <v xml:space="preserve">'Tlr' OR 'government' OR 'STAKE TRUC' OR 'FEDER' OR 'SMART' OR </v>
      </c>
    </row>
    <row r="438" spans="1:16" x14ac:dyDescent="0.25">
      <c r="A438" t="s">
        <v>190</v>
      </c>
      <c r="B438">
        <v>2</v>
      </c>
      <c r="C438" s="2" t="s">
        <v>2258</v>
      </c>
      <c r="N438" t="str">
        <f t="shared" si="15"/>
        <v xml:space="preserve">'government' OR </v>
      </c>
      <c r="O438" t="str">
        <f t="shared" si="14"/>
        <v>WHEN 'government' THEN Null</v>
      </c>
    </row>
    <row r="439" spans="1:16" x14ac:dyDescent="0.25">
      <c r="A439" t="s">
        <v>1253</v>
      </c>
      <c r="B439">
        <v>2</v>
      </c>
      <c r="C439" s="2" t="s">
        <v>2258</v>
      </c>
      <c r="N439" t="str">
        <f t="shared" si="15"/>
        <v xml:space="preserve">'STAKE TRUC' OR </v>
      </c>
      <c r="O439" t="str">
        <f t="shared" si="14"/>
        <v>WHEN 'STAKE TRUC' THEN Null</v>
      </c>
    </row>
    <row r="440" spans="1:16" x14ac:dyDescent="0.25">
      <c r="A440" t="s">
        <v>2068</v>
      </c>
      <c r="B440">
        <v>2</v>
      </c>
      <c r="C440" s="2" t="s">
        <v>2258</v>
      </c>
      <c r="N440" t="str">
        <f t="shared" si="15"/>
        <v xml:space="preserve">'FEDER' OR </v>
      </c>
      <c r="O440" t="str">
        <f t="shared" si="14"/>
        <v>WHEN 'FEDER' THEN Null</v>
      </c>
    </row>
    <row r="441" spans="1:16" x14ac:dyDescent="0.25">
      <c r="A441" t="s">
        <v>367</v>
      </c>
      <c r="B441">
        <v>2</v>
      </c>
      <c r="C441" s="2" t="s">
        <v>2258</v>
      </c>
      <c r="N441" t="str">
        <f t="shared" si="15"/>
        <v xml:space="preserve">'SMART' OR </v>
      </c>
      <c r="O441" t="str">
        <f t="shared" si="14"/>
        <v>WHEN 'SMART' THEN Null</v>
      </c>
    </row>
    <row r="442" spans="1:16" x14ac:dyDescent="0.25">
      <c r="A442" t="s">
        <v>1256</v>
      </c>
      <c r="B442">
        <v>2</v>
      </c>
      <c r="C442" s="2" t="s">
        <v>2258</v>
      </c>
      <c r="N442" t="str">
        <f t="shared" si="15"/>
        <v xml:space="preserve">'nyc b' OR </v>
      </c>
      <c r="O442" t="str">
        <f t="shared" si="14"/>
        <v>WHEN 'nyc b' THEN Null</v>
      </c>
      <c r="P442" t="str">
        <f>N442&amp;N443&amp;N444&amp;N445&amp;N446</f>
        <v xml:space="preserve">'nyc b' OR 'SW' OR 'G PAS' OR 'BOXTR' OR 'WHITE WORK' OR </v>
      </c>
    </row>
    <row r="443" spans="1:16" x14ac:dyDescent="0.25">
      <c r="A443" t="s">
        <v>347</v>
      </c>
      <c r="B443">
        <v>2</v>
      </c>
      <c r="C443" s="2" t="s">
        <v>2258</v>
      </c>
      <c r="N443" t="str">
        <f t="shared" si="15"/>
        <v xml:space="preserve">'SW' OR </v>
      </c>
      <c r="O443" t="str">
        <f t="shared" si="14"/>
        <v>WHEN 'SW' THEN Null</v>
      </c>
    </row>
    <row r="444" spans="1:16" x14ac:dyDescent="0.25">
      <c r="A444" t="s">
        <v>1255</v>
      </c>
      <c r="B444">
        <v>2</v>
      </c>
      <c r="C444" s="2" t="s">
        <v>2258</v>
      </c>
      <c r="N444" t="str">
        <f t="shared" si="15"/>
        <v xml:space="preserve">'G PAS' OR </v>
      </c>
      <c r="O444" t="str">
        <f t="shared" si="14"/>
        <v>WHEN 'G PAS' THEN Null</v>
      </c>
    </row>
    <row r="445" spans="1:16" x14ac:dyDescent="0.25">
      <c r="A445" t="s">
        <v>2069</v>
      </c>
      <c r="B445">
        <v>2</v>
      </c>
      <c r="C445" s="2" t="s">
        <v>9</v>
      </c>
      <c r="N445" t="str">
        <f t="shared" si="15"/>
        <v xml:space="preserve">'BOXTR' OR </v>
      </c>
      <c r="O445" t="str">
        <f t="shared" si="14"/>
        <v>WHEN 'BOXTR' THEN 'Box Truck'</v>
      </c>
    </row>
    <row r="446" spans="1:16" x14ac:dyDescent="0.25">
      <c r="A446" t="s">
        <v>1254</v>
      </c>
      <c r="B446">
        <v>2</v>
      </c>
      <c r="C446" s="2" t="s">
        <v>2258</v>
      </c>
      <c r="N446" t="str">
        <f t="shared" si="15"/>
        <v xml:space="preserve">'WHITE WORK' OR </v>
      </c>
      <c r="O446" t="str">
        <f t="shared" si="14"/>
        <v>WHEN 'WHITE WORK' THEN Null</v>
      </c>
    </row>
    <row r="447" spans="1:16" x14ac:dyDescent="0.25">
      <c r="A447" t="s">
        <v>1116</v>
      </c>
      <c r="B447">
        <v>2</v>
      </c>
      <c r="C447" s="2" t="s">
        <v>2258</v>
      </c>
      <c r="N447" t="str">
        <f t="shared" si="15"/>
        <v xml:space="preserve">'SKID LOADE' OR </v>
      </c>
      <c r="O447" t="str">
        <f t="shared" si="14"/>
        <v>WHEN 'SKID LOADE' THEN Null</v>
      </c>
      <c r="P447" t="str">
        <f>N447&amp;N448&amp;N449&amp;N450&amp;N451</f>
        <v xml:space="preserve">'SKID LOADE' OR 'SCOOTER/MO' OR 'NYC TRANSI' OR 'RDS' OR 'DOT TOW TR' OR </v>
      </c>
    </row>
    <row r="448" spans="1:16" x14ac:dyDescent="0.25">
      <c r="A448" t="s">
        <v>1257</v>
      </c>
      <c r="B448">
        <v>2</v>
      </c>
      <c r="C448" s="2" t="s">
        <v>1202</v>
      </c>
      <c r="N448" t="str">
        <f t="shared" si="15"/>
        <v xml:space="preserve">'SCOOTER/MO' OR </v>
      </c>
      <c r="O448" t="str">
        <f t="shared" si="14"/>
        <v>WHEN 'SCOOTER/MO' THEN 'Mopeds, Motorized Scooters &amp; Similar'</v>
      </c>
    </row>
    <row r="449" spans="1:16" x14ac:dyDescent="0.25">
      <c r="A449" t="s">
        <v>435</v>
      </c>
      <c r="B449">
        <v>2</v>
      </c>
      <c r="C449" s="2" t="s">
        <v>2258</v>
      </c>
      <c r="N449" t="str">
        <f t="shared" si="15"/>
        <v xml:space="preserve">'NYC TRANSI' OR </v>
      </c>
      <c r="O449" t="str">
        <f t="shared" si="14"/>
        <v>WHEN 'NYC TRANSI' THEN Null</v>
      </c>
    </row>
    <row r="450" spans="1:16" x14ac:dyDescent="0.25">
      <c r="A450" t="s">
        <v>1248</v>
      </c>
      <c r="B450">
        <v>2</v>
      </c>
      <c r="C450" s="2" t="s">
        <v>2258</v>
      </c>
      <c r="N450" t="str">
        <f t="shared" si="15"/>
        <v xml:space="preserve">'RDS' OR </v>
      </c>
      <c r="O450" t="str">
        <f t="shared" ref="O450:O513" si="16">IF(NOT(ISBLANK(C450)),IF(NOT(C450="NULL"),"WHEN '"&amp;A450&amp;"' THEN '"&amp;C450&amp;"'","WHEN '"&amp;A450&amp;"' THEN "&amp;C450&amp;""),"")</f>
        <v>WHEN 'RDS' THEN Null</v>
      </c>
    </row>
    <row r="451" spans="1:16" x14ac:dyDescent="0.25">
      <c r="A451" t="s">
        <v>1247</v>
      </c>
      <c r="B451">
        <v>2</v>
      </c>
      <c r="C451" s="2" t="s">
        <v>1182</v>
      </c>
      <c r="N451" t="str">
        <f t="shared" ref="N451:N514" si="17">IF(NOT(ISBLANK(C451)),"'"&amp;A451&amp;"' OR ","")</f>
        <v xml:space="preserve">'DOT TOW TR' OR </v>
      </c>
      <c r="O451" t="str">
        <f t="shared" si="16"/>
        <v>WHEN 'DOT TOW TR' THEN 'Tow Trucks'</v>
      </c>
    </row>
    <row r="452" spans="1:16" x14ac:dyDescent="0.25">
      <c r="A452" t="s">
        <v>1245</v>
      </c>
      <c r="B452">
        <v>2</v>
      </c>
      <c r="C452" s="2" t="s">
        <v>2258</v>
      </c>
      <c r="N452" t="str">
        <f t="shared" si="17"/>
        <v xml:space="preserve">'EXPRE' OR </v>
      </c>
      <c r="O452" t="str">
        <f t="shared" si="16"/>
        <v>WHEN 'EXPRE' THEN Null</v>
      </c>
      <c r="P452" t="str">
        <f>N452&amp;N453&amp;N454&amp;N455&amp;N456</f>
        <v xml:space="preserve">'EXPRE' OR 'gas bike' OR 'POLIC' OR 'G TOW' OR 'Detached T' OR </v>
      </c>
    </row>
    <row r="453" spans="1:16" x14ac:dyDescent="0.25">
      <c r="A453" t="s">
        <v>1246</v>
      </c>
      <c r="B453">
        <v>2</v>
      </c>
      <c r="C453" s="2" t="s">
        <v>1202</v>
      </c>
      <c r="N453" t="str">
        <f t="shared" si="17"/>
        <v xml:space="preserve">'gas bike' OR </v>
      </c>
      <c r="O453" t="str">
        <f t="shared" si="16"/>
        <v>WHEN 'gas bike' THEN 'Mopeds, Motorized Scooters &amp; Similar'</v>
      </c>
    </row>
    <row r="454" spans="1:16" x14ac:dyDescent="0.25">
      <c r="A454" t="s">
        <v>772</v>
      </c>
      <c r="B454">
        <v>2</v>
      </c>
      <c r="C454" s="2" t="s">
        <v>1192</v>
      </c>
      <c r="N454" t="str">
        <f t="shared" si="17"/>
        <v xml:space="preserve">'POLIC' OR </v>
      </c>
      <c r="O454" t="str">
        <f t="shared" si="16"/>
        <v>WHEN 'POLIC' THEN 'Police'</v>
      </c>
    </row>
    <row r="455" spans="1:16" x14ac:dyDescent="0.25">
      <c r="A455" t="s">
        <v>437</v>
      </c>
      <c r="B455">
        <v>2</v>
      </c>
      <c r="C455" s="2" t="s">
        <v>1182</v>
      </c>
      <c r="N455" t="str">
        <f t="shared" si="17"/>
        <v xml:space="preserve">'G TOW' OR </v>
      </c>
      <c r="O455" t="str">
        <f t="shared" si="16"/>
        <v>WHEN 'G TOW' THEN 'Tow Trucks'</v>
      </c>
    </row>
    <row r="456" spans="1:16" x14ac:dyDescent="0.25">
      <c r="A456" t="s">
        <v>2070</v>
      </c>
      <c r="B456">
        <v>2</v>
      </c>
      <c r="C456" s="2" t="s">
        <v>2258</v>
      </c>
      <c r="N456" t="str">
        <f t="shared" si="17"/>
        <v xml:space="preserve">'Detached T' OR </v>
      </c>
      <c r="O456" t="str">
        <f t="shared" si="16"/>
        <v>WHEN 'Detached T' THEN Null</v>
      </c>
    </row>
    <row r="457" spans="1:16" x14ac:dyDescent="0.25">
      <c r="A457" t="s">
        <v>2071</v>
      </c>
      <c r="B457">
        <v>2</v>
      </c>
      <c r="C457" s="2" t="s">
        <v>64</v>
      </c>
      <c r="N457" t="str">
        <f t="shared" si="17"/>
        <v xml:space="preserve">'MAILTRUCK' OR </v>
      </c>
      <c r="O457" t="str">
        <f t="shared" si="16"/>
        <v>WHEN 'MAILTRUCK' THEN 'USPS'</v>
      </c>
      <c r="P457" t="str">
        <f>N457&amp;N458&amp;N459&amp;N460&amp;N461</f>
        <v xml:space="preserve">'MAILTRUCK' OR 'DOT T' OR 'CAB' OR '12 PASSENG' OR 'MTA Truck' OR </v>
      </c>
    </row>
    <row r="458" spans="1:16" x14ac:dyDescent="0.25">
      <c r="A458" t="s">
        <v>1083</v>
      </c>
      <c r="B458">
        <v>2</v>
      </c>
      <c r="C458" s="2" t="s">
        <v>2258</v>
      </c>
      <c r="N458" t="str">
        <f t="shared" si="17"/>
        <v xml:space="preserve">'DOT T' OR </v>
      </c>
      <c r="O458" t="str">
        <f t="shared" si="16"/>
        <v>WHEN 'DOT T' THEN Null</v>
      </c>
    </row>
    <row r="459" spans="1:16" x14ac:dyDescent="0.25">
      <c r="A459" t="s">
        <v>1110</v>
      </c>
      <c r="B459">
        <v>2</v>
      </c>
      <c r="C459" s="2" t="s">
        <v>2258</v>
      </c>
      <c r="N459" t="str">
        <f t="shared" si="17"/>
        <v xml:space="preserve">'CAB' OR </v>
      </c>
      <c r="O459" t="str">
        <f t="shared" si="16"/>
        <v>WHEN 'CAB' THEN Null</v>
      </c>
    </row>
    <row r="460" spans="1:16" x14ac:dyDescent="0.25">
      <c r="A460" t="s">
        <v>1101</v>
      </c>
      <c r="B460">
        <v>2</v>
      </c>
      <c r="C460" s="2" t="s">
        <v>2258</v>
      </c>
      <c r="N460" t="str">
        <f t="shared" si="17"/>
        <v xml:space="preserve">'12 PASSENG' OR </v>
      </c>
      <c r="O460" t="str">
        <f t="shared" si="16"/>
        <v>WHEN '12 PASSENG' THEN Null</v>
      </c>
    </row>
    <row r="461" spans="1:16" x14ac:dyDescent="0.25">
      <c r="A461" t="s">
        <v>2072</v>
      </c>
      <c r="B461">
        <v>2</v>
      </c>
      <c r="C461" s="2" t="s">
        <v>2258</v>
      </c>
      <c r="N461" t="str">
        <f t="shared" si="17"/>
        <v xml:space="preserve">'MTA Truck' OR </v>
      </c>
      <c r="O461" t="str">
        <f t="shared" si="16"/>
        <v>WHEN 'MTA Truck' THEN Null</v>
      </c>
    </row>
    <row r="462" spans="1:16" x14ac:dyDescent="0.25">
      <c r="A462" t="s">
        <v>1250</v>
      </c>
      <c r="B462">
        <v>2</v>
      </c>
      <c r="C462" s="2" t="s">
        <v>2258</v>
      </c>
      <c r="N462" t="str">
        <f t="shared" si="17"/>
        <v xml:space="preserve">'UK' OR </v>
      </c>
      <c r="O462" t="str">
        <f t="shared" si="16"/>
        <v>WHEN 'UK' THEN Null</v>
      </c>
      <c r="P462" t="str">
        <f>N462&amp;N463&amp;N464&amp;N465&amp;N466</f>
        <v xml:space="preserve">'UK' OR 'POST OFFIC' OR 'CEMENT MIX' OR 'IP' OR 'Freight Va' OR </v>
      </c>
    </row>
    <row r="463" spans="1:16" x14ac:dyDescent="0.25">
      <c r="A463" t="s">
        <v>2073</v>
      </c>
      <c r="B463">
        <v>2</v>
      </c>
      <c r="C463" s="2" t="s">
        <v>64</v>
      </c>
      <c r="N463" t="str">
        <f t="shared" si="17"/>
        <v xml:space="preserve">'POST OFFIC' OR </v>
      </c>
      <c r="O463" t="str">
        <f t="shared" si="16"/>
        <v>WHEN 'POST OFFIC' THEN 'USPS'</v>
      </c>
    </row>
    <row r="464" spans="1:16" x14ac:dyDescent="0.25">
      <c r="A464" t="s">
        <v>1251</v>
      </c>
      <c r="B464">
        <v>2</v>
      </c>
      <c r="C464" s="2" t="s">
        <v>1179</v>
      </c>
      <c r="N464" t="str">
        <f t="shared" si="17"/>
        <v xml:space="preserve">'CEMENT MIX' OR </v>
      </c>
      <c r="O464" t="str">
        <f t="shared" si="16"/>
        <v>WHEN 'CEMENT MIX' THEN 'Construction'</v>
      </c>
    </row>
    <row r="465" spans="1:16" x14ac:dyDescent="0.25">
      <c r="A465" t="s">
        <v>1252</v>
      </c>
      <c r="B465">
        <v>2</v>
      </c>
      <c r="C465" s="2" t="s">
        <v>2258</v>
      </c>
      <c r="N465" t="str">
        <f t="shared" si="17"/>
        <v xml:space="preserve">'IP' OR </v>
      </c>
      <c r="O465" t="str">
        <f t="shared" si="16"/>
        <v>WHEN 'IP' THEN Null</v>
      </c>
    </row>
    <row r="466" spans="1:16" x14ac:dyDescent="0.25">
      <c r="A466" t="s">
        <v>2074</v>
      </c>
      <c r="B466">
        <v>2</v>
      </c>
      <c r="C466" s="2" t="s">
        <v>2258</v>
      </c>
      <c r="N466" t="str">
        <f t="shared" si="17"/>
        <v xml:space="preserve">'Freight Va' OR </v>
      </c>
      <c r="O466" t="str">
        <f t="shared" si="16"/>
        <v>WHEN 'Freight Va' THEN Null</v>
      </c>
    </row>
    <row r="467" spans="1:16" x14ac:dyDescent="0.25">
      <c r="A467" t="s">
        <v>1289</v>
      </c>
      <c r="B467">
        <v>2</v>
      </c>
      <c r="C467" s="2" t="s">
        <v>2258</v>
      </c>
      <c r="N467" t="str">
        <f t="shared" si="17"/>
        <v xml:space="preserve">'UNK L' OR </v>
      </c>
      <c r="O467" t="str">
        <f t="shared" si="16"/>
        <v>WHEN 'UNK L' THEN Null</v>
      </c>
      <c r="P467" t="str">
        <f>N467&amp;N468&amp;N469&amp;N470&amp;N471</f>
        <v xml:space="preserve">'UNK L' OR 'Fed ex van' OR 'ESCOOTER S' OR 'DEPARTMENT' OR 'MECHANICAL' OR </v>
      </c>
    </row>
    <row r="468" spans="1:16" x14ac:dyDescent="0.25">
      <c r="A468" t="s">
        <v>1288</v>
      </c>
      <c r="B468">
        <v>2</v>
      </c>
      <c r="C468" s="2" t="s">
        <v>1185</v>
      </c>
      <c r="N468" t="str">
        <f t="shared" si="17"/>
        <v xml:space="preserve">'Fed ex van' OR </v>
      </c>
      <c r="O468" t="str">
        <f t="shared" si="16"/>
        <v>WHEN 'Fed ex van' THEN 'Small Cargo Vehicles'</v>
      </c>
    </row>
    <row r="469" spans="1:16" x14ac:dyDescent="0.25">
      <c r="A469" t="s">
        <v>583</v>
      </c>
      <c r="B469">
        <v>2</v>
      </c>
      <c r="C469" s="2" t="s">
        <v>1202</v>
      </c>
      <c r="N469" t="str">
        <f t="shared" si="17"/>
        <v xml:space="preserve">'ESCOOTER S' OR </v>
      </c>
      <c r="O469" t="str">
        <f t="shared" si="16"/>
        <v>WHEN 'ESCOOTER S' THEN 'Mopeds, Motorized Scooters &amp; Similar'</v>
      </c>
    </row>
    <row r="470" spans="1:16" x14ac:dyDescent="0.25">
      <c r="A470" t="s">
        <v>578</v>
      </c>
      <c r="B470">
        <v>2</v>
      </c>
      <c r="C470" s="2" t="s">
        <v>2258</v>
      </c>
      <c r="N470" t="str">
        <f t="shared" si="17"/>
        <v xml:space="preserve">'DEPARTMENT' OR </v>
      </c>
      <c r="O470" t="str">
        <f t="shared" si="16"/>
        <v>WHEN 'DEPARTMENT' THEN Null</v>
      </c>
    </row>
    <row r="471" spans="1:16" x14ac:dyDescent="0.25">
      <c r="A471" t="s">
        <v>570</v>
      </c>
      <c r="B471">
        <v>2</v>
      </c>
      <c r="C471" s="2" t="s">
        <v>2258</v>
      </c>
      <c r="N471" t="str">
        <f t="shared" si="17"/>
        <v xml:space="preserve">'MECHANICAL' OR </v>
      </c>
      <c r="O471" t="str">
        <f t="shared" si="16"/>
        <v>WHEN 'MECHANICAL' THEN Null</v>
      </c>
    </row>
    <row r="472" spans="1:16" x14ac:dyDescent="0.25">
      <c r="A472">
        <v>2</v>
      </c>
      <c r="B472">
        <v>2</v>
      </c>
      <c r="C472" s="2" t="s">
        <v>2258</v>
      </c>
      <c r="N472" t="str">
        <f t="shared" si="17"/>
        <v xml:space="preserve">'2' OR </v>
      </c>
      <c r="O472" t="str">
        <f t="shared" si="16"/>
        <v>WHEN '2' THEN Null</v>
      </c>
      <c r="P472" t="str">
        <f>N472&amp;N473&amp;N474&amp;N475&amp;N476</f>
        <v xml:space="preserve">'2' OR 'BOB C' OR 'ELECR' OR '16M' OR 'PU' OR </v>
      </c>
    </row>
    <row r="473" spans="1:16" x14ac:dyDescent="0.25">
      <c r="A473" t="s">
        <v>1286</v>
      </c>
      <c r="B473">
        <v>2</v>
      </c>
      <c r="C473" s="2" t="s">
        <v>1179</v>
      </c>
      <c r="N473" t="str">
        <f t="shared" si="17"/>
        <v xml:space="preserve">'BOB C' OR </v>
      </c>
      <c r="O473" t="str">
        <f t="shared" si="16"/>
        <v>WHEN 'BOB C' THEN 'Construction'</v>
      </c>
    </row>
    <row r="474" spans="1:16" x14ac:dyDescent="0.25">
      <c r="A474" t="s">
        <v>1287</v>
      </c>
      <c r="B474">
        <v>2</v>
      </c>
      <c r="C474" s="2" t="s">
        <v>2258</v>
      </c>
      <c r="N474" t="str">
        <f t="shared" si="17"/>
        <v xml:space="preserve">'ELECR' OR </v>
      </c>
      <c r="O474" t="str">
        <f t="shared" si="16"/>
        <v>WHEN 'ELECR' THEN Null</v>
      </c>
    </row>
    <row r="475" spans="1:16" x14ac:dyDescent="0.25">
      <c r="A475" t="s">
        <v>1274</v>
      </c>
      <c r="B475">
        <v>2</v>
      </c>
      <c r="C475" s="2" t="s">
        <v>2258</v>
      </c>
      <c r="N475" t="str">
        <f t="shared" si="17"/>
        <v xml:space="preserve">'16M' OR </v>
      </c>
      <c r="O475" t="str">
        <f t="shared" si="16"/>
        <v>WHEN '16M' THEN Null</v>
      </c>
    </row>
    <row r="476" spans="1:16" x14ac:dyDescent="0.25">
      <c r="A476" t="s">
        <v>598</v>
      </c>
      <c r="B476">
        <v>2</v>
      </c>
      <c r="C476" s="2" t="s">
        <v>2258</v>
      </c>
      <c r="N476" t="str">
        <f t="shared" si="17"/>
        <v xml:space="preserve">'PU' OR </v>
      </c>
      <c r="O476" t="str">
        <f t="shared" si="16"/>
        <v>WHEN 'PU' THEN Null</v>
      </c>
    </row>
    <row r="477" spans="1:16" x14ac:dyDescent="0.25">
      <c r="A477" t="s">
        <v>281</v>
      </c>
      <c r="B477">
        <v>2</v>
      </c>
      <c r="C477" s="2" t="s">
        <v>2258</v>
      </c>
      <c r="N477" t="str">
        <f t="shared" si="17"/>
        <v xml:space="preserve">'MOBIL' OR </v>
      </c>
      <c r="O477" t="str">
        <f t="shared" si="16"/>
        <v>WHEN 'MOBIL' THEN Null</v>
      </c>
      <c r="P477" t="str">
        <f>N477&amp;N478&amp;N479&amp;N480&amp;N481</f>
        <v xml:space="preserve">'MOBIL' OR 'wesco' OR 'revel' OR 'PICKUP TOW' OR 'Moped bike' OR </v>
      </c>
    </row>
    <row r="478" spans="1:16" x14ac:dyDescent="0.25">
      <c r="A478" t="s">
        <v>1291</v>
      </c>
      <c r="B478">
        <v>2</v>
      </c>
      <c r="C478" s="2" t="s">
        <v>2258</v>
      </c>
      <c r="N478" t="str">
        <f t="shared" si="17"/>
        <v xml:space="preserve">'wesco' OR </v>
      </c>
      <c r="O478" t="str">
        <f t="shared" si="16"/>
        <v>WHEN 'wesco' THEN Null</v>
      </c>
    </row>
    <row r="479" spans="1:16" x14ac:dyDescent="0.25">
      <c r="A479" t="s">
        <v>2075</v>
      </c>
      <c r="B479">
        <v>2</v>
      </c>
      <c r="C479" s="2" t="s">
        <v>2258</v>
      </c>
      <c r="N479" t="str">
        <f t="shared" si="17"/>
        <v xml:space="preserve">'revel' OR </v>
      </c>
      <c r="O479" t="str">
        <f t="shared" si="16"/>
        <v>WHEN 'revel' THEN Null</v>
      </c>
    </row>
    <row r="480" spans="1:16" x14ac:dyDescent="0.25">
      <c r="A480" t="s">
        <v>2076</v>
      </c>
      <c r="B480">
        <v>2</v>
      </c>
      <c r="C480" s="2" t="s">
        <v>1182</v>
      </c>
      <c r="N480" t="str">
        <f t="shared" si="17"/>
        <v xml:space="preserve">'PICKUP TOW' OR </v>
      </c>
      <c r="O480" t="str">
        <f t="shared" si="16"/>
        <v>WHEN 'PICKUP TOW' THEN 'Tow Trucks'</v>
      </c>
    </row>
    <row r="481" spans="1:16" x14ac:dyDescent="0.25">
      <c r="A481" t="s">
        <v>1292</v>
      </c>
      <c r="B481">
        <v>2</v>
      </c>
      <c r="C481" s="2" t="s">
        <v>1202</v>
      </c>
      <c r="N481" t="str">
        <f t="shared" si="17"/>
        <v xml:space="preserve">'Moped bike' OR </v>
      </c>
      <c r="O481" t="str">
        <f t="shared" si="16"/>
        <v>WHEN 'Moped bike' THEN 'Mopeds, Motorized Scooters &amp; Similar'</v>
      </c>
    </row>
    <row r="482" spans="1:16" x14ac:dyDescent="0.25">
      <c r="A482" t="s">
        <v>1290</v>
      </c>
      <c r="B482">
        <v>2</v>
      </c>
      <c r="C482" s="2" t="s">
        <v>2258</v>
      </c>
      <c r="N482" t="str">
        <f t="shared" si="17"/>
        <v xml:space="preserve">'SBN' OR </v>
      </c>
      <c r="O482" t="str">
        <f t="shared" si="16"/>
        <v>WHEN 'SBN' THEN Null</v>
      </c>
      <c r="P482" t="str">
        <f>N482&amp;N483&amp;N484&amp;N485&amp;N486</f>
        <v xml:space="preserve">'SBN' OR 'RENTA' OR 'trc' OR 'E SKATEBOA' OR 'UNICYCLE' OR </v>
      </c>
    </row>
    <row r="483" spans="1:16" x14ac:dyDescent="0.25">
      <c r="A483" t="s">
        <v>284</v>
      </c>
      <c r="B483">
        <v>2</v>
      </c>
      <c r="C483" s="2" t="s">
        <v>2258</v>
      </c>
      <c r="N483" t="str">
        <f t="shared" si="17"/>
        <v xml:space="preserve">'RENTA' OR </v>
      </c>
      <c r="O483" t="str">
        <f t="shared" si="16"/>
        <v>WHEN 'RENTA' THEN Null</v>
      </c>
    </row>
    <row r="484" spans="1:16" x14ac:dyDescent="0.25">
      <c r="A484" t="s">
        <v>2077</v>
      </c>
      <c r="B484">
        <v>2</v>
      </c>
      <c r="C484" s="2" t="s">
        <v>2258</v>
      </c>
      <c r="N484" t="str">
        <f t="shared" si="17"/>
        <v xml:space="preserve">'trc' OR </v>
      </c>
      <c r="O484" t="str">
        <f t="shared" si="16"/>
        <v>WHEN 'trc' THEN Null</v>
      </c>
    </row>
    <row r="485" spans="1:16" x14ac:dyDescent="0.25">
      <c r="A485" t="s">
        <v>1282</v>
      </c>
      <c r="B485">
        <v>2</v>
      </c>
      <c r="C485" s="2" t="s">
        <v>1202</v>
      </c>
      <c r="N485" t="str">
        <f t="shared" si="17"/>
        <v xml:space="preserve">'E SKATEBOA' OR </v>
      </c>
      <c r="O485" t="str">
        <f t="shared" si="16"/>
        <v>WHEN 'E SKATEBOA' THEN 'Mopeds, Motorized Scooters &amp; Similar'</v>
      </c>
    </row>
    <row r="486" spans="1:16" x14ac:dyDescent="0.25">
      <c r="A486" t="s">
        <v>1284</v>
      </c>
      <c r="B486">
        <v>2</v>
      </c>
      <c r="C486" s="2" t="s">
        <v>2258</v>
      </c>
      <c r="N486" t="str">
        <f t="shared" si="17"/>
        <v xml:space="preserve">'UNICYCLE' OR </v>
      </c>
      <c r="O486" t="str">
        <f t="shared" si="16"/>
        <v>WHEN 'UNICYCLE' THEN Null</v>
      </c>
    </row>
    <row r="487" spans="1:16" x14ac:dyDescent="0.25">
      <c r="A487" t="s">
        <v>1283</v>
      </c>
      <c r="B487">
        <v>2</v>
      </c>
      <c r="C487" s="2" t="s">
        <v>2258</v>
      </c>
      <c r="N487" t="str">
        <f t="shared" si="17"/>
        <v xml:space="preserve">'UNK/L' OR </v>
      </c>
      <c r="O487" t="str">
        <f t="shared" si="16"/>
        <v>WHEN 'UNK/L' THEN Null</v>
      </c>
      <c r="P487" t="str">
        <f>N487&amp;N488&amp;N489&amp;N490&amp;N491</f>
        <v xml:space="preserve">'UNK/L' OR 'R/V' OR 'mot s' OR 'DRONE' OR 'dp' OR </v>
      </c>
    </row>
    <row r="488" spans="1:16" x14ac:dyDescent="0.25">
      <c r="A488" t="s">
        <v>293</v>
      </c>
      <c r="B488">
        <v>2</v>
      </c>
      <c r="C488" s="2" t="s">
        <v>2258</v>
      </c>
      <c r="N488" t="str">
        <f t="shared" si="17"/>
        <v xml:space="preserve">'R/V' OR </v>
      </c>
      <c r="O488" t="str">
        <f t="shared" si="16"/>
        <v>WHEN 'R/V' THEN Null</v>
      </c>
    </row>
    <row r="489" spans="1:16" x14ac:dyDescent="0.25">
      <c r="A489" t="s">
        <v>1285</v>
      </c>
      <c r="B489">
        <v>2</v>
      </c>
      <c r="C489" s="2" t="s">
        <v>2258</v>
      </c>
      <c r="N489" t="str">
        <f t="shared" si="17"/>
        <v xml:space="preserve">'mot s' OR </v>
      </c>
      <c r="O489" t="str">
        <f t="shared" si="16"/>
        <v>WHEN 'mot s' THEN Null</v>
      </c>
    </row>
    <row r="490" spans="1:16" x14ac:dyDescent="0.25">
      <c r="A490" t="s">
        <v>1279</v>
      </c>
      <c r="B490">
        <v>2</v>
      </c>
      <c r="C490" s="2" t="s">
        <v>2258</v>
      </c>
      <c r="N490" t="str">
        <f t="shared" si="17"/>
        <v xml:space="preserve">'DRONE' OR </v>
      </c>
      <c r="O490" t="str">
        <f t="shared" si="16"/>
        <v>WHEN 'DRONE' THEN Null</v>
      </c>
    </row>
    <row r="491" spans="1:16" x14ac:dyDescent="0.25">
      <c r="A491" t="s">
        <v>518</v>
      </c>
      <c r="B491">
        <v>2</v>
      </c>
      <c r="C491" s="2" t="s">
        <v>2258</v>
      </c>
      <c r="N491" t="str">
        <f t="shared" si="17"/>
        <v xml:space="preserve">'dp' OR </v>
      </c>
      <c r="O491" t="str">
        <f t="shared" si="16"/>
        <v>WHEN 'dp' THEN Null</v>
      </c>
    </row>
    <row r="492" spans="1:16" x14ac:dyDescent="0.25">
      <c r="A492" t="s">
        <v>1275</v>
      </c>
      <c r="B492">
        <v>2</v>
      </c>
      <c r="C492" s="2" t="s">
        <v>2258</v>
      </c>
      <c r="N492" t="str">
        <f t="shared" si="17"/>
        <v xml:space="preserve">'DELV.' OR </v>
      </c>
      <c r="O492" t="str">
        <f t="shared" si="16"/>
        <v>WHEN 'DELV.' THEN Null</v>
      </c>
      <c r="P492" t="str">
        <f>N492&amp;N493&amp;N494&amp;N495&amp;N496</f>
        <v xml:space="preserve">'DELV.' OR 'srf' OR 'BULL DOZER' OR 'HOUSE' OR 'COMMAND PO' OR </v>
      </c>
    </row>
    <row r="493" spans="1:16" x14ac:dyDescent="0.25">
      <c r="A493" t="s">
        <v>1281</v>
      </c>
      <c r="B493">
        <v>2</v>
      </c>
      <c r="C493" s="2" t="s">
        <v>2258</v>
      </c>
      <c r="N493" t="str">
        <f t="shared" si="17"/>
        <v xml:space="preserve">'srf' OR </v>
      </c>
      <c r="O493" t="str">
        <f t="shared" si="16"/>
        <v>WHEN 'srf' THEN Null</v>
      </c>
    </row>
    <row r="494" spans="1:16" x14ac:dyDescent="0.25">
      <c r="A494" t="s">
        <v>1280</v>
      </c>
      <c r="B494">
        <v>2</v>
      </c>
      <c r="C494" s="2" t="s">
        <v>1179</v>
      </c>
      <c r="N494" t="str">
        <f t="shared" si="17"/>
        <v xml:space="preserve">'BULL DOZER' OR </v>
      </c>
      <c r="O494" t="str">
        <f t="shared" si="16"/>
        <v>WHEN 'BULL DOZER' THEN 'Construction'</v>
      </c>
    </row>
    <row r="495" spans="1:16" x14ac:dyDescent="0.25">
      <c r="A495" t="s">
        <v>2078</v>
      </c>
      <c r="B495">
        <v>2</v>
      </c>
      <c r="C495" s="2" t="s">
        <v>2258</v>
      </c>
      <c r="N495" t="str">
        <f t="shared" si="17"/>
        <v xml:space="preserve">'HOUSE' OR </v>
      </c>
      <c r="O495" t="str">
        <f t="shared" si="16"/>
        <v>WHEN 'HOUSE' THEN Null</v>
      </c>
    </row>
    <row r="496" spans="1:16" x14ac:dyDescent="0.25">
      <c r="A496" t="s">
        <v>1276</v>
      </c>
      <c r="B496">
        <v>2</v>
      </c>
      <c r="C496" s="2" t="s">
        <v>2258</v>
      </c>
      <c r="N496" t="str">
        <f t="shared" si="17"/>
        <v xml:space="preserve">'COMMAND PO' OR </v>
      </c>
      <c r="O496" t="str">
        <f t="shared" si="16"/>
        <v>WHEN 'COMMAND PO' THEN Null</v>
      </c>
    </row>
    <row r="497" spans="1:16" x14ac:dyDescent="0.25">
      <c r="A497" t="s">
        <v>2079</v>
      </c>
      <c r="B497">
        <v>2</v>
      </c>
      <c r="C497" s="2" t="s">
        <v>2258</v>
      </c>
      <c r="N497" t="str">
        <f t="shared" si="17"/>
        <v xml:space="preserve">'green' OR </v>
      </c>
      <c r="O497" t="str">
        <f t="shared" si="16"/>
        <v>WHEN 'green' THEN Null</v>
      </c>
      <c r="P497" t="str">
        <f>N497&amp;N498&amp;N499&amp;N500&amp;N501</f>
        <v xml:space="preserve">'green' OR 'car c' OR 'COURIER VA' OR 'LAWN MOWER' OR 'TRT' OR </v>
      </c>
    </row>
    <row r="498" spans="1:16" x14ac:dyDescent="0.25">
      <c r="A498" t="s">
        <v>2080</v>
      </c>
      <c r="B498">
        <v>2</v>
      </c>
      <c r="C498" s="2" t="s">
        <v>2258</v>
      </c>
      <c r="N498" t="str">
        <f t="shared" si="17"/>
        <v xml:space="preserve">'car c' OR </v>
      </c>
      <c r="O498" t="str">
        <f t="shared" si="16"/>
        <v>WHEN 'car c' THEN Null</v>
      </c>
    </row>
    <row r="499" spans="1:16" x14ac:dyDescent="0.25">
      <c r="A499" t="s">
        <v>1277</v>
      </c>
      <c r="B499">
        <v>2</v>
      </c>
      <c r="C499" s="2" t="s">
        <v>2258</v>
      </c>
      <c r="N499" t="str">
        <f t="shared" si="17"/>
        <v xml:space="preserve">'COURIER VA' OR </v>
      </c>
      <c r="O499" t="str">
        <f t="shared" si="16"/>
        <v>WHEN 'COURIER VA' THEN Null</v>
      </c>
    </row>
    <row r="500" spans="1:16" x14ac:dyDescent="0.25">
      <c r="A500" t="s">
        <v>1278</v>
      </c>
      <c r="B500">
        <v>2</v>
      </c>
      <c r="C500" s="2" t="s">
        <v>1212</v>
      </c>
      <c r="N500" t="str">
        <f t="shared" si="17"/>
        <v xml:space="preserve">'LAWN MOWER' OR </v>
      </c>
      <c r="O500" t="str">
        <f t="shared" si="16"/>
        <v>WHEN 'LAWN MOWER' THEN 'Lawn Mower'</v>
      </c>
    </row>
    <row r="501" spans="1:16" x14ac:dyDescent="0.25">
      <c r="A501" t="s">
        <v>482</v>
      </c>
      <c r="B501">
        <v>2</v>
      </c>
      <c r="C501" s="2" t="s">
        <v>2258</v>
      </c>
      <c r="N501" t="str">
        <f t="shared" si="17"/>
        <v xml:space="preserve">'TRT' OR </v>
      </c>
      <c r="O501" t="str">
        <f t="shared" si="16"/>
        <v>WHEN 'TRT' THEN Null</v>
      </c>
    </row>
    <row r="502" spans="1:16" x14ac:dyDescent="0.25">
      <c r="A502" t="s">
        <v>2081</v>
      </c>
      <c r="B502">
        <v>2</v>
      </c>
      <c r="C502" s="2" t="s">
        <v>2258</v>
      </c>
      <c r="N502" t="str">
        <f t="shared" si="17"/>
        <v xml:space="preserve">'Carri' OR </v>
      </c>
      <c r="O502" t="str">
        <f t="shared" si="16"/>
        <v>WHEN 'Carri' THEN Null</v>
      </c>
      <c r="P502" t="str">
        <f>N502&amp;N503&amp;N504&amp;N505&amp;N506</f>
        <v xml:space="preserve">'Carri' OR 'DELIVERY V' OR 'OFF R' OR 'MC' OR 'BK' OR </v>
      </c>
    </row>
    <row r="503" spans="1:16" x14ac:dyDescent="0.25">
      <c r="A503" t="s">
        <v>228</v>
      </c>
      <c r="B503">
        <v>2</v>
      </c>
      <c r="C503" s="2" t="s">
        <v>2258</v>
      </c>
      <c r="N503" t="str">
        <f t="shared" si="17"/>
        <v xml:space="preserve">'DELIVERY V' OR </v>
      </c>
      <c r="O503" t="str">
        <f t="shared" si="16"/>
        <v>WHEN 'DELIVERY V' THEN Null</v>
      </c>
    </row>
    <row r="504" spans="1:16" x14ac:dyDescent="0.25">
      <c r="A504" t="s">
        <v>1304</v>
      </c>
      <c r="B504">
        <v>2</v>
      </c>
      <c r="C504" s="2" t="s">
        <v>2258</v>
      </c>
      <c r="N504" t="str">
        <f t="shared" si="17"/>
        <v xml:space="preserve">'OFF R' OR </v>
      </c>
      <c r="O504" t="str">
        <f t="shared" si="16"/>
        <v>WHEN 'OFF R' THEN Null</v>
      </c>
    </row>
    <row r="505" spans="1:16" x14ac:dyDescent="0.25">
      <c r="A505" t="s">
        <v>2082</v>
      </c>
      <c r="B505">
        <v>2</v>
      </c>
      <c r="C505" s="2" t="s">
        <v>2258</v>
      </c>
      <c r="N505" t="str">
        <f t="shared" si="17"/>
        <v xml:space="preserve">'MC' OR </v>
      </c>
      <c r="O505" t="str">
        <f t="shared" si="16"/>
        <v>WHEN 'MC' THEN Null</v>
      </c>
    </row>
    <row r="506" spans="1:16" x14ac:dyDescent="0.25">
      <c r="A506" t="s">
        <v>464</v>
      </c>
      <c r="B506">
        <v>2</v>
      </c>
      <c r="C506" s="2" t="s">
        <v>2258</v>
      </c>
      <c r="N506" t="str">
        <f t="shared" si="17"/>
        <v xml:space="preserve">'BK' OR </v>
      </c>
      <c r="O506" t="str">
        <f t="shared" si="16"/>
        <v>WHEN 'BK' THEN Null</v>
      </c>
    </row>
    <row r="507" spans="1:16" x14ac:dyDescent="0.25">
      <c r="A507" t="s">
        <v>1301</v>
      </c>
      <c r="B507">
        <v>2</v>
      </c>
      <c r="C507" s="2" t="s">
        <v>2258</v>
      </c>
      <c r="N507" t="str">
        <f t="shared" si="17"/>
        <v xml:space="preserve">'VAN F' OR </v>
      </c>
      <c r="O507" t="str">
        <f t="shared" si="16"/>
        <v>WHEN 'VAN F' THEN Null</v>
      </c>
      <c r="P507" t="str">
        <f>N507&amp;N508&amp;N509&amp;N510&amp;N511</f>
        <v xml:space="preserve">'VAN F' OR 'INTL' OR 'COMPA' OR 'SC' OR 'gas bicycl' OR </v>
      </c>
    </row>
    <row r="508" spans="1:16" x14ac:dyDescent="0.25">
      <c r="A508" t="s">
        <v>1302</v>
      </c>
      <c r="B508">
        <v>2</v>
      </c>
      <c r="C508" s="2" t="s">
        <v>2258</v>
      </c>
      <c r="N508" t="str">
        <f t="shared" si="17"/>
        <v xml:space="preserve">'INTL' OR </v>
      </c>
      <c r="O508" t="str">
        <f t="shared" si="16"/>
        <v>WHEN 'INTL' THEN Null</v>
      </c>
    </row>
    <row r="509" spans="1:16" x14ac:dyDescent="0.25">
      <c r="A509" t="s">
        <v>1300</v>
      </c>
      <c r="B509">
        <v>2</v>
      </c>
      <c r="C509" s="2" t="s">
        <v>2258</v>
      </c>
      <c r="N509" t="str">
        <f t="shared" si="17"/>
        <v xml:space="preserve">'COMPA' OR </v>
      </c>
      <c r="O509" t="str">
        <f t="shared" si="16"/>
        <v>WHEN 'COMPA' THEN Null</v>
      </c>
    </row>
    <row r="510" spans="1:16" x14ac:dyDescent="0.25">
      <c r="A510" t="s">
        <v>691</v>
      </c>
      <c r="B510">
        <v>2</v>
      </c>
      <c r="C510" s="2" t="s">
        <v>2258</v>
      </c>
      <c r="N510" t="str">
        <f t="shared" si="17"/>
        <v xml:space="preserve">'SC' OR </v>
      </c>
      <c r="O510" t="str">
        <f t="shared" si="16"/>
        <v>WHEN 'SC' THEN Null</v>
      </c>
    </row>
    <row r="511" spans="1:16" x14ac:dyDescent="0.25">
      <c r="A511" t="s">
        <v>1303</v>
      </c>
      <c r="B511">
        <v>2</v>
      </c>
      <c r="C511" s="2" t="s">
        <v>1202</v>
      </c>
      <c r="N511" t="str">
        <f t="shared" si="17"/>
        <v xml:space="preserve">'gas bicycl' OR </v>
      </c>
      <c r="O511" t="str">
        <f t="shared" si="16"/>
        <v>WHEN 'gas bicycl' THEN 'Mopeds, Motorized Scooters &amp; Similar'</v>
      </c>
    </row>
    <row r="512" spans="1:16" x14ac:dyDescent="0.25">
      <c r="A512" t="s">
        <v>1306</v>
      </c>
      <c r="B512">
        <v>2</v>
      </c>
      <c r="C512" s="2" t="s">
        <v>1179</v>
      </c>
      <c r="N512" t="str">
        <f t="shared" si="17"/>
        <v xml:space="preserve">'Forklift t' OR </v>
      </c>
      <c r="O512" t="str">
        <f t="shared" si="16"/>
        <v>WHEN 'Forklift t' THEN 'Construction'</v>
      </c>
      <c r="P512" t="str">
        <f>N512&amp;N513&amp;N514&amp;N515&amp;N516</f>
        <v xml:space="preserve">'Forklift t' OR 'E1' OR 'FRE' OR '4DR' OR 'OMNIB' OR </v>
      </c>
    </row>
    <row r="513" spans="1:16" x14ac:dyDescent="0.25">
      <c r="A513" t="s">
        <v>1305</v>
      </c>
      <c r="B513">
        <v>2</v>
      </c>
      <c r="C513" s="2" t="s">
        <v>2258</v>
      </c>
      <c r="N513" t="str">
        <f t="shared" si="17"/>
        <v xml:space="preserve">'E1' OR </v>
      </c>
      <c r="O513" t="str">
        <f t="shared" si="16"/>
        <v>WHEN 'E1' THEN Null</v>
      </c>
    </row>
    <row r="514" spans="1:16" x14ac:dyDescent="0.25">
      <c r="A514" t="s">
        <v>557</v>
      </c>
      <c r="B514">
        <v>2</v>
      </c>
      <c r="C514" s="2" t="s">
        <v>2258</v>
      </c>
      <c r="N514" t="str">
        <f t="shared" si="17"/>
        <v xml:space="preserve">'FRE' OR </v>
      </c>
      <c r="O514" t="str">
        <f t="shared" ref="O514:O577" si="18">IF(NOT(ISBLANK(C514)),IF(NOT(C514="NULL"),"WHEN '"&amp;A514&amp;"' THEN '"&amp;C514&amp;"'","WHEN '"&amp;A514&amp;"' THEN "&amp;C514&amp;""),"")</f>
        <v>WHEN 'FRE' THEN Null</v>
      </c>
    </row>
    <row r="515" spans="1:16" x14ac:dyDescent="0.25">
      <c r="A515" t="s">
        <v>452</v>
      </c>
      <c r="B515">
        <v>2</v>
      </c>
      <c r="C515" s="2" t="s">
        <v>0</v>
      </c>
      <c r="N515" t="str">
        <f t="shared" ref="N515:N578" si="19">IF(NOT(ISBLANK(C515)),"'"&amp;A515&amp;"' OR ","")</f>
        <v xml:space="preserve">'4DR' OR </v>
      </c>
      <c r="O515" t="str">
        <f t="shared" si="18"/>
        <v>WHEN '4DR' THEN 'Sedan'</v>
      </c>
    </row>
    <row r="516" spans="1:16" x14ac:dyDescent="0.25">
      <c r="A516" t="s">
        <v>202</v>
      </c>
      <c r="B516">
        <v>2</v>
      </c>
      <c r="C516" s="2" t="s">
        <v>2258</v>
      </c>
      <c r="N516" t="str">
        <f t="shared" si="19"/>
        <v xml:space="preserve">'OMNIB' OR </v>
      </c>
      <c r="O516" t="str">
        <f t="shared" si="18"/>
        <v>WHEN 'OMNIB' THEN Null</v>
      </c>
    </row>
    <row r="517" spans="1:16" x14ac:dyDescent="0.25">
      <c r="A517" t="s">
        <v>1299</v>
      </c>
      <c r="B517">
        <v>2</v>
      </c>
      <c r="C517" s="2" t="s">
        <v>2258</v>
      </c>
      <c r="N517" t="str">
        <f t="shared" si="19"/>
        <v xml:space="preserve">'SPECIAL PU' OR </v>
      </c>
      <c r="O517" t="str">
        <f t="shared" si="18"/>
        <v>WHEN 'SPECIAL PU' THEN Null</v>
      </c>
      <c r="P517" t="str">
        <f>N517&amp;N518&amp;N519&amp;N520&amp;N521</f>
        <v xml:space="preserve">'SPECIAL PU' OR 'bucket tru' OR 'SE' OR 'KME' OR 'l1' OR </v>
      </c>
    </row>
    <row r="518" spans="1:16" x14ac:dyDescent="0.25">
      <c r="A518" t="s">
        <v>2083</v>
      </c>
      <c r="B518">
        <v>2</v>
      </c>
      <c r="C518" s="2" t="s">
        <v>2258</v>
      </c>
      <c r="N518" t="str">
        <f t="shared" si="19"/>
        <v xml:space="preserve">'bucket tru' OR </v>
      </c>
      <c r="O518" t="str">
        <f t="shared" si="18"/>
        <v>WHEN 'bucket tru' THEN Null</v>
      </c>
    </row>
    <row r="519" spans="1:16" x14ac:dyDescent="0.25">
      <c r="A519" t="s">
        <v>305</v>
      </c>
      <c r="B519">
        <v>2</v>
      </c>
      <c r="C519" s="2" t="s">
        <v>2258</v>
      </c>
      <c r="N519" t="str">
        <f t="shared" si="19"/>
        <v xml:space="preserve">'SE' OR </v>
      </c>
      <c r="O519" t="str">
        <f t="shared" si="18"/>
        <v>WHEN 'SE' THEN Null</v>
      </c>
    </row>
    <row r="520" spans="1:16" x14ac:dyDescent="0.25">
      <c r="A520" t="s">
        <v>1298</v>
      </c>
      <c r="B520">
        <v>2</v>
      </c>
      <c r="C520" s="2" t="s">
        <v>2258</v>
      </c>
      <c r="N520" t="str">
        <f t="shared" si="19"/>
        <v xml:space="preserve">'KME' OR </v>
      </c>
      <c r="O520" t="str">
        <f t="shared" si="18"/>
        <v>WHEN 'KME' THEN Null</v>
      </c>
    </row>
    <row r="521" spans="1:16" x14ac:dyDescent="0.25">
      <c r="A521" t="s">
        <v>2084</v>
      </c>
      <c r="B521">
        <v>2</v>
      </c>
      <c r="C521" s="2" t="s">
        <v>2258</v>
      </c>
      <c r="N521" t="str">
        <f t="shared" si="19"/>
        <v xml:space="preserve">'l1' OR </v>
      </c>
      <c r="O521" t="str">
        <f t="shared" si="18"/>
        <v>WHEN 'l1' THEN Null</v>
      </c>
    </row>
    <row r="522" spans="1:16" x14ac:dyDescent="0.25">
      <c r="A522" t="s">
        <v>313</v>
      </c>
      <c r="B522">
        <v>2</v>
      </c>
      <c r="C522" s="2" t="s">
        <v>2258</v>
      </c>
      <c r="N522" t="str">
        <f t="shared" si="19"/>
        <v xml:space="preserve">'APPOR' OR </v>
      </c>
      <c r="O522" t="str">
        <f t="shared" si="18"/>
        <v>WHEN 'APPOR' THEN Null</v>
      </c>
      <c r="P522" t="str">
        <f>N522&amp;N523&amp;N524&amp;N525&amp;N526</f>
        <v xml:space="preserve">'APPOR' OR 'VESPA' OR 'TRANSIT VA' OR 'FORD TRANS' OR 'clean' OR </v>
      </c>
    </row>
    <row r="523" spans="1:16" x14ac:dyDescent="0.25">
      <c r="A523" t="s">
        <v>2085</v>
      </c>
      <c r="B523">
        <v>2</v>
      </c>
      <c r="C523" s="2" t="s">
        <v>2258</v>
      </c>
      <c r="N523" t="str">
        <f t="shared" si="19"/>
        <v xml:space="preserve">'VESPA' OR </v>
      </c>
      <c r="O523" t="str">
        <f t="shared" si="18"/>
        <v>WHEN 'VESPA' THEN Null</v>
      </c>
    </row>
    <row r="524" spans="1:16" x14ac:dyDescent="0.25">
      <c r="A524" t="s">
        <v>804</v>
      </c>
      <c r="B524">
        <v>2</v>
      </c>
      <c r="C524" s="2" t="s">
        <v>2258</v>
      </c>
      <c r="N524" t="str">
        <f t="shared" si="19"/>
        <v xml:space="preserve">'TRANSIT VA' OR </v>
      </c>
      <c r="O524" t="str">
        <f t="shared" si="18"/>
        <v>WHEN 'TRANSIT VA' THEN Null</v>
      </c>
    </row>
    <row r="525" spans="1:16" x14ac:dyDescent="0.25">
      <c r="A525" t="s">
        <v>271</v>
      </c>
      <c r="B525">
        <v>2</v>
      </c>
      <c r="C525" s="2" t="s">
        <v>2258</v>
      </c>
      <c r="N525" t="str">
        <f t="shared" si="19"/>
        <v xml:space="preserve">'FORD TRANS' OR </v>
      </c>
      <c r="O525" t="str">
        <f t="shared" si="18"/>
        <v>WHEN 'FORD TRANS' THEN Null</v>
      </c>
    </row>
    <row r="526" spans="1:16" x14ac:dyDescent="0.25">
      <c r="A526" t="s">
        <v>1249</v>
      </c>
      <c r="B526">
        <v>2</v>
      </c>
      <c r="C526" s="2" t="s">
        <v>2258</v>
      </c>
      <c r="N526" t="str">
        <f t="shared" si="19"/>
        <v xml:space="preserve">'clean' OR </v>
      </c>
      <c r="O526" t="str">
        <f t="shared" si="18"/>
        <v>WHEN 'clean' THEN Null</v>
      </c>
    </row>
    <row r="527" spans="1:16" x14ac:dyDescent="0.25">
      <c r="A527" t="s">
        <v>318</v>
      </c>
      <c r="B527">
        <v>2</v>
      </c>
      <c r="C527" s="2" t="s">
        <v>9</v>
      </c>
      <c r="N527" t="str">
        <f t="shared" si="19"/>
        <v xml:space="preserve">'U-Haul' OR </v>
      </c>
      <c r="O527" t="str">
        <f t="shared" si="18"/>
        <v>WHEN 'U-Haul' THEN 'Box Truck'</v>
      </c>
      <c r="P527" t="str">
        <f>N527&amp;N528&amp;N529&amp;N530&amp;N531</f>
        <v xml:space="preserve">'U-Haul' OR 'USPS POSTA' OR 'KENWO' OR 'CITY' OR 'TOWER' OR </v>
      </c>
    </row>
    <row r="528" spans="1:16" x14ac:dyDescent="0.25">
      <c r="A528" t="s">
        <v>321</v>
      </c>
      <c r="B528">
        <v>2</v>
      </c>
      <c r="C528" s="2" t="s">
        <v>64</v>
      </c>
      <c r="N528" t="str">
        <f t="shared" si="19"/>
        <v xml:space="preserve">'USPS POSTA' OR </v>
      </c>
      <c r="O528" t="str">
        <f t="shared" si="18"/>
        <v>WHEN 'USPS POSTA' THEN 'USPS'</v>
      </c>
    </row>
    <row r="529" spans="1:16" x14ac:dyDescent="0.25">
      <c r="A529" t="s">
        <v>423</v>
      </c>
      <c r="B529">
        <v>2</v>
      </c>
      <c r="C529" s="2" t="s">
        <v>2258</v>
      </c>
      <c r="N529" t="str">
        <f t="shared" si="19"/>
        <v xml:space="preserve">'KENWO' OR </v>
      </c>
      <c r="O529" t="str">
        <f t="shared" si="18"/>
        <v>WHEN 'KENWO' THEN Null</v>
      </c>
    </row>
    <row r="530" spans="1:16" x14ac:dyDescent="0.25">
      <c r="A530" t="s">
        <v>184</v>
      </c>
      <c r="B530">
        <v>2</v>
      </c>
      <c r="C530" s="2" t="s">
        <v>2258</v>
      </c>
      <c r="N530" t="str">
        <f t="shared" si="19"/>
        <v xml:space="preserve">'CITY' OR </v>
      </c>
      <c r="O530" t="str">
        <f t="shared" si="18"/>
        <v>WHEN 'CITY' THEN Null</v>
      </c>
    </row>
    <row r="531" spans="1:16" x14ac:dyDescent="0.25">
      <c r="A531" t="s">
        <v>270</v>
      </c>
      <c r="B531">
        <v>2</v>
      </c>
      <c r="C531" s="2" t="s">
        <v>2258</v>
      </c>
      <c r="N531" t="str">
        <f t="shared" si="19"/>
        <v xml:space="preserve">'TOWER' OR </v>
      </c>
      <c r="O531" t="str">
        <f t="shared" si="18"/>
        <v>WHEN 'TOWER' THEN Null</v>
      </c>
    </row>
    <row r="532" spans="1:16" x14ac:dyDescent="0.25">
      <c r="A532" t="s">
        <v>831</v>
      </c>
      <c r="B532">
        <v>2</v>
      </c>
      <c r="C532" s="2" t="s">
        <v>2258</v>
      </c>
      <c r="N532" t="str">
        <f t="shared" si="19"/>
        <v xml:space="preserve">'BOAT' OR </v>
      </c>
      <c r="O532" t="str">
        <f t="shared" si="18"/>
        <v>WHEN 'BOAT' THEN Null</v>
      </c>
      <c r="P532" t="str">
        <f>N532&amp;N533&amp;N534&amp;N535&amp;N536</f>
        <v xml:space="preserve">'BOAT' OR 'FDNY RIG' OR 'HOVERBOARD' OR 'PKUP' OR 'CAMPER TRA' OR </v>
      </c>
    </row>
    <row r="533" spans="1:16" x14ac:dyDescent="0.25">
      <c r="A533" t="s">
        <v>1294</v>
      </c>
      <c r="B533">
        <v>2</v>
      </c>
      <c r="C533" s="2" t="s">
        <v>1183</v>
      </c>
      <c r="N533" t="str">
        <f t="shared" si="19"/>
        <v xml:space="preserve">'FDNY RIG' OR </v>
      </c>
      <c r="O533" t="str">
        <f t="shared" si="18"/>
        <v>WHEN 'FDNY RIG' THEN 'Fire Department Vehicles'</v>
      </c>
    </row>
    <row r="534" spans="1:16" x14ac:dyDescent="0.25">
      <c r="A534" t="s">
        <v>1296</v>
      </c>
      <c r="B534">
        <v>2</v>
      </c>
      <c r="C534" s="2" t="s">
        <v>1202</v>
      </c>
      <c r="N534" t="str">
        <f t="shared" si="19"/>
        <v xml:space="preserve">'HOVERBOARD' OR </v>
      </c>
      <c r="O534" t="str">
        <f t="shared" si="18"/>
        <v>WHEN 'HOVERBOARD' THEN 'Mopeds, Motorized Scooters &amp; Similar'</v>
      </c>
    </row>
    <row r="535" spans="1:16" x14ac:dyDescent="0.25">
      <c r="A535" t="s">
        <v>315</v>
      </c>
      <c r="B535">
        <v>2</v>
      </c>
      <c r="C535" s="2" t="s">
        <v>1177</v>
      </c>
      <c r="N535" t="str">
        <f t="shared" si="19"/>
        <v xml:space="preserve">'PKUP' OR </v>
      </c>
      <c r="O535" t="str">
        <f t="shared" si="18"/>
        <v>WHEN 'PKUP' THEN 'Pickup Truck'</v>
      </c>
    </row>
    <row r="536" spans="1:16" x14ac:dyDescent="0.25">
      <c r="A536" t="s">
        <v>2086</v>
      </c>
      <c r="B536">
        <v>2</v>
      </c>
      <c r="C536" s="2" t="s">
        <v>2258</v>
      </c>
      <c r="N536" t="str">
        <f t="shared" si="19"/>
        <v xml:space="preserve">'CAMPER TRA' OR </v>
      </c>
      <c r="O536" t="str">
        <f t="shared" si="18"/>
        <v>WHEN 'CAMPER TRA' THEN Null</v>
      </c>
    </row>
    <row r="537" spans="1:16" x14ac:dyDescent="0.25">
      <c r="A537" t="s">
        <v>425</v>
      </c>
      <c r="B537">
        <v>2</v>
      </c>
      <c r="C537" s="2" t="s">
        <v>64</v>
      </c>
      <c r="N537" t="str">
        <f t="shared" si="19"/>
        <v xml:space="preserve">'USPS VEHIC' OR </v>
      </c>
      <c r="O537" t="str">
        <f t="shared" si="18"/>
        <v>WHEN 'USPS VEHIC' THEN 'USPS'</v>
      </c>
      <c r="P537" t="str">
        <f>N537&amp;N538&amp;N539&amp;N540&amp;N541</f>
        <v xml:space="preserve">'USPS VEHIC' OR 'GAS T' OR 'UNKNOW' OR 'mot' OR 'REVEL MOPE' OR </v>
      </c>
    </row>
    <row r="538" spans="1:16" x14ac:dyDescent="0.25">
      <c r="A538" t="s">
        <v>1297</v>
      </c>
      <c r="B538">
        <v>2</v>
      </c>
      <c r="C538" s="2" t="s">
        <v>2258</v>
      </c>
      <c r="N538" t="str">
        <f t="shared" si="19"/>
        <v xml:space="preserve">'GAS T' OR </v>
      </c>
      <c r="O538" t="str">
        <f t="shared" si="18"/>
        <v>WHEN 'GAS T' THEN Null</v>
      </c>
    </row>
    <row r="539" spans="1:16" x14ac:dyDescent="0.25">
      <c r="A539" t="s">
        <v>1295</v>
      </c>
      <c r="B539">
        <v>2</v>
      </c>
      <c r="C539" s="2" t="s">
        <v>2258</v>
      </c>
      <c r="N539" t="str">
        <f t="shared" si="19"/>
        <v xml:space="preserve">'UNKNOW' OR </v>
      </c>
      <c r="O539" t="str">
        <f t="shared" si="18"/>
        <v>WHEN 'UNKNOW' THEN Null</v>
      </c>
    </row>
    <row r="540" spans="1:16" x14ac:dyDescent="0.25">
      <c r="A540" t="s">
        <v>2087</v>
      </c>
      <c r="B540">
        <v>2</v>
      </c>
      <c r="C540" s="2" t="s">
        <v>2258</v>
      </c>
      <c r="N540" t="str">
        <f t="shared" si="19"/>
        <v xml:space="preserve">'mot' OR </v>
      </c>
      <c r="O540" t="str">
        <f t="shared" si="18"/>
        <v>WHEN 'mot' THEN Null</v>
      </c>
    </row>
    <row r="541" spans="1:16" x14ac:dyDescent="0.25">
      <c r="A541" t="s">
        <v>698</v>
      </c>
      <c r="B541">
        <v>2</v>
      </c>
      <c r="C541" s="2" t="s">
        <v>2258</v>
      </c>
      <c r="N541" t="str">
        <f t="shared" si="19"/>
        <v xml:space="preserve">'REVEL MOPE' OR </v>
      </c>
      <c r="O541" t="str">
        <f t="shared" si="18"/>
        <v>WHEN 'REVEL MOPE' THEN Null</v>
      </c>
    </row>
    <row r="542" spans="1:16" x14ac:dyDescent="0.25">
      <c r="A542" t="s">
        <v>2088</v>
      </c>
      <c r="B542">
        <v>2</v>
      </c>
      <c r="C542" s="2" t="s">
        <v>2258</v>
      </c>
      <c r="N542" t="str">
        <f t="shared" si="19"/>
        <v xml:space="preserve">'None' OR </v>
      </c>
      <c r="O542" t="str">
        <f t="shared" si="18"/>
        <v>WHEN 'None' THEN Null</v>
      </c>
      <c r="P542" t="str">
        <f>N542&amp;N543&amp;N544&amp;N545&amp;N546</f>
        <v xml:space="preserve">'None' OR 'f350' OR 'hi-lo' OR '999' OR 'Escavator' OR </v>
      </c>
    </row>
    <row r="543" spans="1:16" x14ac:dyDescent="0.25">
      <c r="A543" t="s">
        <v>1293</v>
      </c>
      <c r="B543">
        <v>2</v>
      </c>
      <c r="C543" s="2" t="s">
        <v>2258</v>
      </c>
      <c r="N543" t="str">
        <f t="shared" si="19"/>
        <v xml:space="preserve">'f350' OR </v>
      </c>
      <c r="O543" t="str">
        <f t="shared" si="18"/>
        <v>WHEN 'f350' THEN Null</v>
      </c>
    </row>
    <row r="544" spans="1:16" x14ac:dyDescent="0.25">
      <c r="A544" t="s">
        <v>712</v>
      </c>
      <c r="B544">
        <v>2</v>
      </c>
      <c r="C544" s="2" t="s">
        <v>2258</v>
      </c>
      <c r="N544" t="str">
        <f t="shared" si="19"/>
        <v xml:space="preserve">'hi-lo' OR </v>
      </c>
      <c r="O544" t="str">
        <f t="shared" si="18"/>
        <v>WHEN 'hi-lo' THEN Null</v>
      </c>
    </row>
    <row r="545" spans="1:16" x14ac:dyDescent="0.25">
      <c r="A545">
        <v>999</v>
      </c>
      <c r="B545">
        <v>2</v>
      </c>
      <c r="C545" s="2" t="s">
        <v>2258</v>
      </c>
      <c r="N545" t="str">
        <f t="shared" si="19"/>
        <v xml:space="preserve">'999' OR </v>
      </c>
      <c r="O545" t="str">
        <f t="shared" si="18"/>
        <v>WHEN '999' THEN Null</v>
      </c>
    </row>
    <row r="546" spans="1:16" x14ac:dyDescent="0.25">
      <c r="A546" t="s">
        <v>2089</v>
      </c>
      <c r="B546">
        <v>2</v>
      </c>
      <c r="C546" s="2" t="s">
        <v>1179</v>
      </c>
      <c r="N546" t="str">
        <f t="shared" si="19"/>
        <v xml:space="preserve">'Escavator' OR </v>
      </c>
      <c r="O546" t="str">
        <f t="shared" si="18"/>
        <v>WHEN 'Escavator' THEN 'Construction'</v>
      </c>
    </row>
    <row r="547" spans="1:16" x14ac:dyDescent="0.25">
      <c r="A547" t="s">
        <v>1405</v>
      </c>
      <c r="B547">
        <v>1</v>
      </c>
      <c r="C547" s="2" t="s">
        <v>2258</v>
      </c>
      <c r="N547" t="str">
        <f t="shared" si="19"/>
        <v xml:space="preserve">'LP' OR </v>
      </c>
      <c r="O547" t="str">
        <f t="shared" si="18"/>
        <v>WHEN 'LP' THEN Null</v>
      </c>
      <c r="P547" t="str">
        <f>N547&amp;N548&amp;N549&amp;N550&amp;N551</f>
        <v xml:space="preserve">'LP' OR 'VEND' OR 'CI' OR 'CITY VEHIC' OR 'Mopoed' OR </v>
      </c>
    </row>
    <row r="548" spans="1:16" x14ac:dyDescent="0.25">
      <c r="A548" t="s">
        <v>1406</v>
      </c>
      <c r="B548">
        <v>1</v>
      </c>
      <c r="C548" s="2" t="s">
        <v>2258</v>
      </c>
      <c r="N548" t="str">
        <f t="shared" si="19"/>
        <v xml:space="preserve">'VEND' OR </v>
      </c>
      <c r="O548" t="str">
        <f t="shared" si="18"/>
        <v>WHEN 'VEND' THEN Null</v>
      </c>
    </row>
    <row r="549" spans="1:16" x14ac:dyDescent="0.25">
      <c r="A549" t="s">
        <v>1407</v>
      </c>
      <c r="B549">
        <v>1</v>
      </c>
      <c r="C549" s="2" t="s">
        <v>2258</v>
      </c>
      <c r="N549" t="str">
        <f t="shared" si="19"/>
        <v xml:space="preserve">'CI' OR </v>
      </c>
      <c r="O549" t="str">
        <f t="shared" si="18"/>
        <v>WHEN 'CI' THEN Null</v>
      </c>
    </row>
    <row r="550" spans="1:16" x14ac:dyDescent="0.25">
      <c r="A550" t="s">
        <v>2090</v>
      </c>
      <c r="B550">
        <v>1</v>
      </c>
      <c r="C550" s="2" t="s">
        <v>2258</v>
      </c>
      <c r="N550" t="str">
        <f t="shared" si="19"/>
        <v xml:space="preserve">'CITY VEHIC' OR </v>
      </c>
      <c r="O550" t="str">
        <f t="shared" si="18"/>
        <v>WHEN 'CITY VEHIC' THEN Null</v>
      </c>
    </row>
    <row r="551" spans="1:16" x14ac:dyDescent="0.25">
      <c r="A551" t="s">
        <v>1404</v>
      </c>
      <c r="B551">
        <v>1</v>
      </c>
      <c r="C551" s="2" t="s">
        <v>1202</v>
      </c>
      <c r="N551" t="str">
        <f t="shared" si="19"/>
        <v xml:space="preserve">'Mopoed' OR </v>
      </c>
      <c r="O551" t="str">
        <f t="shared" si="18"/>
        <v>WHEN 'Mopoed' THEN 'Mopeds, Motorized Scooters &amp; Similar'</v>
      </c>
    </row>
    <row r="552" spans="1:16" x14ac:dyDescent="0.25">
      <c r="A552" t="s">
        <v>1402</v>
      </c>
      <c r="B552">
        <v>1</v>
      </c>
      <c r="C552" s="2" t="s">
        <v>2258</v>
      </c>
      <c r="N552" t="str">
        <f t="shared" si="19"/>
        <v xml:space="preserve">'Flywing' OR </v>
      </c>
      <c r="O552" t="str">
        <f t="shared" si="18"/>
        <v>WHEN 'Flywing' THEN Null</v>
      </c>
      <c r="P552" t="str">
        <f>N552&amp;N553&amp;N554&amp;N555&amp;N556</f>
        <v xml:space="preserve">'Flywing' OR 'ICECREAM T' OR 'ESCOOTERSI' OR 'red,' OR 'Short Bus' OR </v>
      </c>
    </row>
    <row r="553" spans="1:16" x14ac:dyDescent="0.25">
      <c r="A553" t="s">
        <v>1403</v>
      </c>
      <c r="B553">
        <v>1</v>
      </c>
      <c r="C553" s="2" t="s">
        <v>1193</v>
      </c>
      <c r="N553" t="str">
        <f t="shared" si="19"/>
        <v xml:space="preserve">'ICECREAM T' OR </v>
      </c>
      <c r="O553" t="str">
        <f t="shared" si="18"/>
        <v>WHEN 'ICECREAM T' THEN 'Ice Cream Truck'</v>
      </c>
    </row>
    <row r="554" spans="1:16" x14ac:dyDescent="0.25">
      <c r="A554" t="s">
        <v>1410</v>
      </c>
      <c r="B554">
        <v>1</v>
      </c>
      <c r="C554" s="2" t="s">
        <v>1202</v>
      </c>
      <c r="N554" t="str">
        <f t="shared" si="19"/>
        <v xml:space="preserve">'ESCOOTERSI' OR </v>
      </c>
      <c r="O554" t="str">
        <f t="shared" si="18"/>
        <v>WHEN 'ESCOOTERSI' THEN 'Mopeds, Motorized Scooters &amp; Similar'</v>
      </c>
    </row>
    <row r="555" spans="1:16" x14ac:dyDescent="0.25">
      <c r="A555" t="s">
        <v>1417</v>
      </c>
      <c r="B555">
        <v>1</v>
      </c>
      <c r="C555" s="2" t="s">
        <v>2258</v>
      </c>
      <c r="N555" t="str">
        <f t="shared" si="19"/>
        <v xml:space="preserve">'red,' OR </v>
      </c>
      <c r="O555" t="str">
        <f t="shared" si="18"/>
        <v>WHEN 'red,' THEN Null</v>
      </c>
    </row>
    <row r="556" spans="1:16" x14ac:dyDescent="0.25">
      <c r="A556" t="s">
        <v>1418</v>
      </c>
      <c r="B556">
        <v>1</v>
      </c>
      <c r="C556" s="2" t="s">
        <v>395</v>
      </c>
      <c r="N556" t="str">
        <f t="shared" si="19"/>
        <v xml:space="preserve">'Short Bus' OR </v>
      </c>
      <c r="O556" t="str">
        <f t="shared" si="18"/>
        <v>WHEN 'Short Bus' THEN 'Schoolbus'</v>
      </c>
    </row>
    <row r="557" spans="1:16" x14ac:dyDescent="0.25">
      <c r="A557" t="s">
        <v>2091</v>
      </c>
      <c r="B557">
        <v>1</v>
      </c>
      <c r="C557" s="2" t="s">
        <v>19</v>
      </c>
      <c r="N557" t="str">
        <f t="shared" si="19"/>
        <v xml:space="preserve">'EMS B' OR </v>
      </c>
      <c r="O557" t="str">
        <f t="shared" si="18"/>
        <v>WHEN 'EMS B' THEN 'Ambulance'</v>
      </c>
      <c r="P557" t="str">
        <f>N557&amp;N558&amp;N559&amp;N560&amp;N561</f>
        <v xml:space="preserve">'EMS B' OR 'EPO' OR 'Porta' OR 'USPS DELIV' OR 'DOT Safety' OR </v>
      </c>
    </row>
    <row r="558" spans="1:16" x14ac:dyDescent="0.25">
      <c r="A558" t="s">
        <v>1419</v>
      </c>
      <c r="B558">
        <v>1</v>
      </c>
      <c r="C558" s="2" t="s">
        <v>2258</v>
      </c>
      <c r="N558" t="str">
        <f t="shared" si="19"/>
        <v xml:space="preserve">'EPO' OR </v>
      </c>
      <c r="O558" t="str">
        <f t="shared" si="18"/>
        <v>WHEN 'EPO' THEN Null</v>
      </c>
    </row>
    <row r="559" spans="1:16" x14ac:dyDescent="0.25">
      <c r="A559" t="s">
        <v>1420</v>
      </c>
      <c r="B559">
        <v>1</v>
      </c>
      <c r="C559" s="2" t="s">
        <v>2258</v>
      </c>
      <c r="N559" t="str">
        <f t="shared" si="19"/>
        <v xml:space="preserve">'Porta' OR </v>
      </c>
      <c r="O559" t="str">
        <f t="shared" si="18"/>
        <v>WHEN 'Porta' THEN Null</v>
      </c>
    </row>
    <row r="560" spans="1:16" x14ac:dyDescent="0.25">
      <c r="A560" t="s">
        <v>1408</v>
      </c>
      <c r="B560">
        <v>1</v>
      </c>
      <c r="C560" s="2" t="s">
        <v>64</v>
      </c>
      <c r="N560" t="str">
        <f t="shared" si="19"/>
        <v xml:space="preserve">'USPS DELIV' OR </v>
      </c>
      <c r="O560" t="str">
        <f t="shared" si="18"/>
        <v>WHEN 'USPS DELIV' THEN 'USPS'</v>
      </c>
    </row>
    <row r="561" spans="1:16" x14ac:dyDescent="0.25">
      <c r="A561" t="s">
        <v>1409</v>
      </c>
      <c r="B561">
        <v>1</v>
      </c>
      <c r="C561" s="2" t="s">
        <v>2258</v>
      </c>
      <c r="N561" t="str">
        <f t="shared" si="19"/>
        <v xml:space="preserve">'DOT Safety' OR </v>
      </c>
      <c r="O561" t="str">
        <f t="shared" si="18"/>
        <v>WHEN 'DOT Safety' THEN Null</v>
      </c>
    </row>
    <row r="562" spans="1:16" x14ac:dyDescent="0.25">
      <c r="A562" t="s">
        <v>700</v>
      </c>
      <c r="B562">
        <v>1</v>
      </c>
      <c r="C562" s="2" t="s">
        <v>8</v>
      </c>
      <c r="N562" t="str">
        <f t="shared" si="19"/>
        <v xml:space="preserve">'Van (' OR </v>
      </c>
      <c r="O562" t="str">
        <f t="shared" si="18"/>
        <v>WHEN 'Van (' THEN 'Van'</v>
      </c>
      <c r="P562" t="str">
        <f>N562&amp;N563&amp;N564&amp;N565&amp;N566</f>
        <v xml:space="preserve">'Van (' OR 'VEHICLE 2' OR 'Mopen' OR 'D' OR 'box p' OR </v>
      </c>
    </row>
    <row r="563" spans="1:16" x14ac:dyDescent="0.25">
      <c r="A563" t="s">
        <v>1411</v>
      </c>
      <c r="B563">
        <v>1</v>
      </c>
      <c r="C563" s="2" t="s">
        <v>2258</v>
      </c>
      <c r="N563" t="str">
        <f t="shared" si="19"/>
        <v xml:space="preserve">'VEHICLE 2' OR </v>
      </c>
      <c r="O563" t="str">
        <f t="shared" si="18"/>
        <v>WHEN 'VEHICLE 2' THEN Null</v>
      </c>
    </row>
    <row r="564" spans="1:16" x14ac:dyDescent="0.25">
      <c r="A564" t="s">
        <v>1412</v>
      </c>
      <c r="B564">
        <v>1</v>
      </c>
      <c r="C564" s="2" t="s">
        <v>2258</v>
      </c>
      <c r="N564" t="str">
        <f t="shared" si="19"/>
        <v xml:space="preserve">'Mopen' OR </v>
      </c>
      <c r="O564" t="str">
        <f t="shared" si="18"/>
        <v>WHEN 'Mopen' THEN Null</v>
      </c>
    </row>
    <row r="565" spans="1:16" x14ac:dyDescent="0.25">
      <c r="A565" t="s">
        <v>1413</v>
      </c>
      <c r="B565">
        <v>1</v>
      </c>
      <c r="C565" s="2" t="s">
        <v>2258</v>
      </c>
      <c r="N565" t="str">
        <f t="shared" si="19"/>
        <v xml:space="preserve">'D' OR </v>
      </c>
      <c r="O565" t="str">
        <f t="shared" si="18"/>
        <v>WHEN 'D' THEN Null</v>
      </c>
    </row>
    <row r="566" spans="1:16" x14ac:dyDescent="0.25">
      <c r="A566" t="s">
        <v>1414</v>
      </c>
      <c r="B566">
        <v>1</v>
      </c>
      <c r="C566" s="2" t="s">
        <v>2258</v>
      </c>
      <c r="N566" t="str">
        <f t="shared" si="19"/>
        <v xml:space="preserve">'box p' OR </v>
      </c>
      <c r="O566" t="str">
        <f t="shared" si="18"/>
        <v>WHEN 'box p' THEN Null</v>
      </c>
    </row>
    <row r="567" spans="1:16" x14ac:dyDescent="0.25">
      <c r="A567" t="s">
        <v>1415</v>
      </c>
      <c r="B567">
        <v>1</v>
      </c>
      <c r="C567" s="2" t="s">
        <v>1179</v>
      </c>
      <c r="N567" t="str">
        <f t="shared" si="19"/>
        <v xml:space="preserve">'EXCABATOR' OR </v>
      </c>
      <c r="O567" t="str">
        <f t="shared" si="18"/>
        <v>WHEN 'EXCABATOR' THEN 'Construction'</v>
      </c>
      <c r="P567" t="str">
        <f>N567&amp;N568&amp;N569&amp;N570&amp;N571</f>
        <v xml:space="preserve">'EXCABATOR' OR 'MARSH ,OPE' OR 'FDNY SP200' OR 'UNKWN' OR 'Mp' OR </v>
      </c>
    </row>
    <row r="568" spans="1:16" x14ac:dyDescent="0.25">
      <c r="A568" t="s">
        <v>1416</v>
      </c>
      <c r="B568">
        <v>1</v>
      </c>
      <c r="C568" s="2" t="s">
        <v>2258</v>
      </c>
      <c r="N568" t="str">
        <f t="shared" si="19"/>
        <v xml:space="preserve">'MARSH ,OPE' OR </v>
      </c>
      <c r="O568" t="str">
        <f t="shared" si="18"/>
        <v>WHEN 'MARSH ,OPE' THEN Null</v>
      </c>
    </row>
    <row r="569" spans="1:16" x14ac:dyDescent="0.25">
      <c r="A569" t="s">
        <v>1439</v>
      </c>
      <c r="B569">
        <v>1</v>
      </c>
      <c r="C569" s="2" t="s">
        <v>1183</v>
      </c>
      <c r="N569" t="str">
        <f t="shared" si="19"/>
        <v xml:space="preserve">'FDNY SP200' OR </v>
      </c>
      <c r="O569" t="str">
        <f t="shared" si="18"/>
        <v>WHEN 'FDNY SP200' THEN 'Fire Department Vehicles'</v>
      </c>
    </row>
    <row r="570" spans="1:16" x14ac:dyDescent="0.25">
      <c r="A570" t="s">
        <v>1440</v>
      </c>
      <c r="B570">
        <v>1</v>
      </c>
      <c r="C570" s="2" t="s">
        <v>2258</v>
      </c>
      <c r="N570" t="str">
        <f t="shared" si="19"/>
        <v xml:space="preserve">'UNKWN' OR </v>
      </c>
      <c r="O570" t="str">
        <f t="shared" si="18"/>
        <v>WHEN 'UNKWN' THEN Null</v>
      </c>
    </row>
    <row r="571" spans="1:16" x14ac:dyDescent="0.25">
      <c r="A571" t="s">
        <v>1441</v>
      </c>
      <c r="B571">
        <v>1</v>
      </c>
      <c r="C571" s="2" t="s">
        <v>2258</v>
      </c>
      <c r="N571" t="str">
        <f t="shared" si="19"/>
        <v xml:space="preserve">'Mp' OR </v>
      </c>
      <c r="O571" t="str">
        <f t="shared" si="18"/>
        <v>WHEN 'Mp' THEN Null</v>
      </c>
    </row>
    <row r="572" spans="1:16" x14ac:dyDescent="0.25">
      <c r="A572" t="s">
        <v>1442</v>
      </c>
      <c r="B572">
        <v>1</v>
      </c>
      <c r="C572" s="2" t="s">
        <v>2258</v>
      </c>
      <c r="N572" t="str">
        <f t="shared" si="19"/>
        <v xml:space="preserve">'DB' OR </v>
      </c>
      <c r="O572" t="str">
        <f t="shared" si="18"/>
        <v>WHEN 'DB' THEN Null</v>
      </c>
      <c r="P572" t="str">
        <f>N572&amp;N573&amp;N574&amp;N575&amp;N576</f>
        <v xml:space="preserve">'DB' OR 'Telehandle' OR 'Train cart' OR 'trai' OR 'historical' OR </v>
      </c>
    </row>
    <row r="573" spans="1:16" x14ac:dyDescent="0.25">
      <c r="A573" t="s">
        <v>1443</v>
      </c>
      <c r="B573">
        <v>1</v>
      </c>
      <c r="C573" s="2" t="s">
        <v>2258</v>
      </c>
      <c r="N573" t="str">
        <f t="shared" si="19"/>
        <v xml:space="preserve">'Telehandle' OR </v>
      </c>
      <c r="O573" t="str">
        <f t="shared" si="18"/>
        <v>WHEN 'Telehandle' THEN Null</v>
      </c>
    </row>
    <row r="574" spans="1:16" x14ac:dyDescent="0.25">
      <c r="A574" t="s">
        <v>1375</v>
      </c>
      <c r="B574">
        <v>1</v>
      </c>
      <c r="C574" s="2" t="s">
        <v>1213</v>
      </c>
      <c r="N574" t="str">
        <f t="shared" si="19"/>
        <v xml:space="preserve">'Train cart' OR </v>
      </c>
      <c r="O574" t="str">
        <f t="shared" si="18"/>
        <v>WHEN 'Train cart' THEN 'Train'</v>
      </c>
    </row>
    <row r="575" spans="1:16" x14ac:dyDescent="0.25">
      <c r="A575" t="s">
        <v>1376</v>
      </c>
      <c r="B575">
        <v>1</v>
      </c>
      <c r="C575" s="2" t="s">
        <v>1213</v>
      </c>
      <c r="N575" t="str">
        <f t="shared" si="19"/>
        <v xml:space="preserve">'trai' OR </v>
      </c>
      <c r="O575" t="str">
        <f t="shared" si="18"/>
        <v>WHEN 'trai' THEN 'Train'</v>
      </c>
    </row>
    <row r="576" spans="1:16" x14ac:dyDescent="0.25">
      <c r="A576" t="s">
        <v>1396</v>
      </c>
      <c r="B576">
        <v>1</v>
      </c>
      <c r="C576" s="2" t="s">
        <v>2258</v>
      </c>
      <c r="N576" t="str">
        <f t="shared" si="19"/>
        <v xml:space="preserve">'historical' OR </v>
      </c>
      <c r="O576" t="str">
        <f t="shared" si="18"/>
        <v>WHEN 'historical' THEN Null</v>
      </c>
    </row>
    <row r="577" spans="1:16" x14ac:dyDescent="0.25">
      <c r="A577" t="s">
        <v>1397</v>
      </c>
      <c r="B577">
        <v>1</v>
      </c>
      <c r="C577" s="2" t="s">
        <v>2258</v>
      </c>
      <c r="N577" t="str">
        <f t="shared" si="19"/>
        <v xml:space="preserve">'Unk,' OR </v>
      </c>
      <c r="O577" t="str">
        <f t="shared" si="18"/>
        <v>WHEN 'Unk,' THEN Null</v>
      </c>
      <c r="P577" t="str">
        <f>N577&amp;N578&amp;N579&amp;N580&amp;N581</f>
        <v xml:space="preserve">'Unk,' OR 'All-Terrain Vehicle' OR 'FNDY EMS' OR 'CONST EQUI' OR 'DOT TRUCK' OR </v>
      </c>
    </row>
    <row r="578" spans="1:16" x14ac:dyDescent="0.25">
      <c r="A578" t="s">
        <v>1398</v>
      </c>
      <c r="B578">
        <v>1</v>
      </c>
      <c r="C578" s="2" t="s">
        <v>2258</v>
      </c>
      <c r="N578" t="str">
        <f t="shared" si="19"/>
        <v xml:space="preserve">'All-Terrain Vehicle' OR </v>
      </c>
      <c r="O578" t="str">
        <f t="shared" ref="O578:O641" si="20">IF(NOT(ISBLANK(C578)),IF(NOT(C578="NULL"),"WHEN '"&amp;A578&amp;"' THEN '"&amp;C578&amp;"'","WHEN '"&amp;A578&amp;"' THEN "&amp;C578&amp;""),"")</f>
        <v>WHEN 'All-Terrain Vehicle' THEN Null</v>
      </c>
    </row>
    <row r="579" spans="1:16" x14ac:dyDescent="0.25">
      <c r="A579" t="s">
        <v>1399</v>
      </c>
      <c r="B579">
        <v>1</v>
      </c>
      <c r="C579" s="2" t="s">
        <v>1183</v>
      </c>
      <c r="N579" t="str">
        <f t="shared" ref="N579:N642" si="21">IF(NOT(ISBLANK(C579)),"'"&amp;A579&amp;"' OR ","")</f>
        <v xml:space="preserve">'FNDY EMS' OR </v>
      </c>
      <c r="O579" t="str">
        <f t="shared" si="20"/>
        <v>WHEN 'FNDY EMS' THEN 'Fire Department Vehicles'</v>
      </c>
    </row>
    <row r="580" spans="1:16" x14ac:dyDescent="0.25">
      <c r="A580" t="s">
        <v>1381</v>
      </c>
      <c r="B580">
        <v>1</v>
      </c>
      <c r="C580" s="2" t="s">
        <v>1179</v>
      </c>
      <c r="N580" t="str">
        <f t="shared" si="21"/>
        <v xml:space="preserve">'CONST EQUI' OR </v>
      </c>
      <c r="O580" t="str">
        <f t="shared" si="20"/>
        <v>WHEN 'CONST EQUI' THEN 'Construction'</v>
      </c>
    </row>
    <row r="581" spans="1:16" x14ac:dyDescent="0.25">
      <c r="A581" t="s">
        <v>810</v>
      </c>
      <c r="B581">
        <v>1</v>
      </c>
      <c r="C581" s="2" t="s">
        <v>2258</v>
      </c>
      <c r="N581" t="str">
        <f t="shared" si="21"/>
        <v xml:space="preserve">'DOT TRUCK' OR </v>
      </c>
      <c r="O581" t="str">
        <f t="shared" si="20"/>
        <v>WHEN 'DOT TRUCK' THEN Null</v>
      </c>
    </row>
    <row r="582" spans="1:16" x14ac:dyDescent="0.25">
      <c r="A582" t="s">
        <v>742</v>
      </c>
      <c r="B582">
        <v>1</v>
      </c>
      <c r="C582" s="2" t="s">
        <v>2258</v>
      </c>
      <c r="N582" t="str">
        <f t="shared" si="21"/>
        <v xml:space="preserve">'E450' OR </v>
      </c>
      <c r="O582" t="str">
        <f t="shared" si="20"/>
        <v>WHEN 'E450' THEN Null</v>
      </c>
      <c r="P582" t="str">
        <f>N582&amp;N583&amp;N584&amp;N585&amp;N586</f>
        <v xml:space="preserve">'E450' OR '4' OR 'Van Box Tr' OR 'NYC FIRE D' OR 'C40' OR </v>
      </c>
    </row>
    <row r="583" spans="1:16" x14ac:dyDescent="0.25">
      <c r="A583">
        <v>4</v>
      </c>
      <c r="B583">
        <v>1</v>
      </c>
      <c r="C583" s="2" t="s">
        <v>2258</v>
      </c>
      <c r="N583" t="str">
        <f t="shared" si="21"/>
        <v xml:space="preserve">'4' OR </v>
      </c>
      <c r="O583" t="str">
        <f t="shared" si="20"/>
        <v>WHEN '4' THEN Null</v>
      </c>
    </row>
    <row r="584" spans="1:16" x14ac:dyDescent="0.25">
      <c r="A584" t="s">
        <v>1379</v>
      </c>
      <c r="B584">
        <v>1</v>
      </c>
      <c r="C584" s="2" t="s">
        <v>8</v>
      </c>
      <c r="N584" t="str">
        <f t="shared" si="21"/>
        <v xml:space="preserve">'Van Box Tr' OR </v>
      </c>
      <c r="O584" t="str">
        <f t="shared" si="20"/>
        <v>WHEN 'Van Box Tr' THEN 'Van'</v>
      </c>
    </row>
    <row r="585" spans="1:16" x14ac:dyDescent="0.25">
      <c r="A585" t="s">
        <v>1380</v>
      </c>
      <c r="B585">
        <v>1</v>
      </c>
      <c r="C585" s="2" t="s">
        <v>1183</v>
      </c>
      <c r="N585" t="str">
        <f t="shared" si="21"/>
        <v xml:space="preserve">'NYC FIRE D' OR </v>
      </c>
      <c r="O585" t="str">
        <f t="shared" si="20"/>
        <v>WHEN 'NYC FIRE D' THEN 'Fire Department Vehicles'</v>
      </c>
    </row>
    <row r="586" spans="1:16" x14ac:dyDescent="0.25">
      <c r="A586" t="s">
        <v>1374</v>
      </c>
      <c r="B586">
        <v>1</v>
      </c>
      <c r="C586" s="2" t="s">
        <v>2258</v>
      </c>
      <c r="N586" t="str">
        <f t="shared" si="21"/>
        <v xml:space="preserve">'C40' OR </v>
      </c>
      <c r="O586" t="str">
        <f t="shared" si="20"/>
        <v>WHEN 'C40' THEN Null</v>
      </c>
    </row>
    <row r="587" spans="1:16" x14ac:dyDescent="0.25">
      <c r="A587" t="s">
        <v>744</v>
      </c>
      <c r="B587">
        <v>1</v>
      </c>
      <c r="C587" s="2" t="s">
        <v>1192</v>
      </c>
      <c r="N587" t="str">
        <f t="shared" si="21"/>
        <v xml:space="preserve">'NYPD VAN' OR </v>
      </c>
      <c r="O587" t="str">
        <f t="shared" si="20"/>
        <v>WHEN 'NYPD VAN' THEN 'Police'</v>
      </c>
      <c r="P587" t="str">
        <f>N587&amp;N588&amp;N589&amp;N590&amp;N591</f>
        <v xml:space="preserve">'NYPD VAN' OR 'EMS A' OR 'spec-' OR 'conedison' OR 'GTH-1056' OR </v>
      </c>
    </row>
    <row r="588" spans="1:16" x14ac:dyDescent="0.25">
      <c r="A588" t="s">
        <v>439</v>
      </c>
      <c r="B588">
        <v>1</v>
      </c>
      <c r="C588" s="2" t="s">
        <v>19</v>
      </c>
      <c r="N588" t="str">
        <f t="shared" si="21"/>
        <v xml:space="preserve">'EMS A' OR </v>
      </c>
      <c r="O588" t="str">
        <f t="shared" si="20"/>
        <v>WHEN 'EMS A' THEN 'Ambulance'</v>
      </c>
    </row>
    <row r="589" spans="1:16" x14ac:dyDescent="0.25">
      <c r="A589" t="s">
        <v>1373</v>
      </c>
      <c r="B589">
        <v>1</v>
      </c>
      <c r="C589" s="2" t="s">
        <v>2258</v>
      </c>
      <c r="N589" t="str">
        <f t="shared" si="21"/>
        <v xml:space="preserve">'spec-' OR </v>
      </c>
      <c r="O589" t="str">
        <f t="shared" si="20"/>
        <v>WHEN 'spec-' THEN Null</v>
      </c>
    </row>
    <row r="590" spans="1:16" x14ac:dyDescent="0.25">
      <c r="A590" t="s">
        <v>1377</v>
      </c>
      <c r="B590">
        <v>1</v>
      </c>
      <c r="C590" s="2" t="s">
        <v>2258</v>
      </c>
      <c r="N590" t="str">
        <f t="shared" si="21"/>
        <v xml:space="preserve">'conedison' OR </v>
      </c>
      <c r="O590" t="str">
        <f t="shared" si="20"/>
        <v>WHEN 'conedison' THEN Null</v>
      </c>
    </row>
    <row r="591" spans="1:16" x14ac:dyDescent="0.25">
      <c r="A591" t="s">
        <v>1378</v>
      </c>
      <c r="B591">
        <v>1</v>
      </c>
      <c r="C591" s="2" t="s">
        <v>2258</v>
      </c>
      <c r="N591" t="str">
        <f t="shared" si="21"/>
        <v xml:space="preserve">'GTH-1056' OR </v>
      </c>
      <c r="O591" t="str">
        <f t="shared" si="20"/>
        <v>WHEN 'GTH-1056' THEN Null</v>
      </c>
    </row>
    <row r="592" spans="1:16" x14ac:dyDescent="0.25">
      <c r="A592" t="s">
        <v>715</v>
      </c>
      <c r="B592">
        <v>1</v>
      </c>
      <c r="C592" s="2" t="s">
        <v>2258</v>
      </c>
      <c r="N592" t="str">
        <f t="shared" si="21"/>
        <v xml:space="preserve">'SKID STEER' OR </v>
      </c>
      <c r="O592" t="str">
        <f t="shared" si="20"/>
        <v>WHEN 'SKID STEER' THEN Null</v>
      </c>
      <c r="P592" t="str">
        <f>N592&amp;N593&amp;N594&amp;N595&amp;N596</f>
        <v xml:space="preserve">'SKID STEER' OR '4DS' OR 'NYC' OR 'MI/FU' OR 'FDNY Ferra' OR </v>
      </c>
    </row>
    <row r="593" spans="1:16" x14ac:dyDescent="0.25">
      <c r="A593" t="s">
        <v>320</v>
      </c>
      <c r="B593">
        <v>1</v>
      </c>
      <c r="C593" s="2" t="s">
        <v>2258</v>
      </c>
      <c r="N593" t="str">
        <f t="shared" si="21"/>
        <v xml:space="preserve">'4DS' OR </v>
      </c>
      <c r="O593" t="str">
        <f t="shared" si="20"/>
        <v>WHEN '4DS' THEN Null</v>
      </c>
    </row>
    <row r="594" spans="1:16" x14ac:dyDescent="0.25">
      <c r="A594" t="s">
        <v>421</v>
      </c>
      <c r="B594">
        <v>1</v>
      </c>
      <c r="C594" s="2" t="s">
        <v>2258</v>
      </c>
      <c r="N594" t="str">
        <f t="shared" si="21"/>
        <v xml:space="preserve">'NYC' OR </v>
      </c>
      <c r="O594" t="str">
        <f t="shared" si="20"/>
        <v>WHEN 'NYC' THEN Null</v>
      </c>
    </row>
    <row r="595" spans="1:16" x14ac:dyDescent="0.25">
      <c r="A595" t="s">
        <v>1811</v>
      </c>
      <c r="B595">
        <v>1</v>
      </c>
      <c r="C595" s="2" t="s">
        <v>2258</v>
      </c>
      <c r="N595" t="str">
        <f t="shared" si="21"/>
        <v xml:space="preserve">'MI/FU' OR </v>
      </c>
      <c r="O595" t="str">
        <f t="shared" si="20"/>
        <v>WHEN 'MI/FU' THEN Null</v>
      </c>
    </row>
    <row r="596" spans="1:16" x14ac:dyDescent="0.25">
      <c r="A596" t="s">
        <v>1812</v>
      </c>
      <c r="B596">
        <v>1</v>
      </c>
      <c r="C596" s="2" t="s">
        <v>1183</v>
      </c>
      <c r="N596" t="str">
        <f t="shared" si="21"/>
        <v xml:space="preserve">'FDNY Ferra' OR </v>
      </c>
      <c r="O596" t="str">
        <f t="shared" si="20"/>
        <v>WHEN 'FDNY Ferra' THEN 'Fire Department Vehicles'</v>
      </c>
    </row>
    <row r="597" spans="1:16" x14ac:dyDescent="0.25">
      <c r="A597" t="s">
        <v>1813</v>
      </c>
      <c r="B597">
        <v>1</v>
      </c>
      <c r="C597" s="2" t="s">
        <v>2258</v>
      </c>
      <c r="N597" t="str">
        <f t="shared" si="21"/>
        <v xml:space="preserve">'Black suv' OR </v>
      </c>
      <c r="O597" t="str">
        <f t="shared" si="20"/>
        <v>WHEN 'Black suv' THEN Null</v>
      </c>
      <c r="P597" t="str">
        <f>N597&amp;N598&amp;N599&amp;N600&amp;N601</f>
        <v xml:space="preserve">'Black suv' OR '12 PASS VA' OR 'RD BLDNG M' OR 'U Haul Tru' OR 'CHART' OR </v>
      </c>
    </row>
    <row r="598" spans="1:16" x14ac:dyDescent="0.25">
      <c r="A598" t="s">
        <v>1814</v>
      </c>
      <c r="B598">
        <v>1</v>
      </c>
      <c r="C598" s="2" t="s">
        <v>2258</v>
      </c>
      <c r="N598" t="str">
        <f t="shared" si="21"/>
        <v xml:space="preserve">'12 PASS VA' OR </v>
      </c>
      <c r="O598" t="str">
        <f t="shared" si="20"/>
        <v>WHEN '12 PASS VA' THEN Null</v>
      </c>
    </row>
    <row r="599" spans="1:16" x14ac:dyDescent="0.25">
      <c r="A599" t="s">
        <v>1815</v>
      </c>
      <c r="B599">
        <v>1</v>
      </c>
      <c r="C599" s="2" t="s">
        <v>2258</v>
      </c>
      <c r="N599" t="str">
        <f t="shared" si="21"/>
        <v xml:space="preserve">'RD BLDNG M' OR </v>
      </c>
      <c r="O599" t="str">
        <f t="shared" si="20"/>
        <v>WHEN 'RD BLDNG M' THEN Null</v>
      </c>
    </row>
    <row r="600" spans="1:16" x14ac:dyDescent="0.25">
      <c r="A600" t="s">
        <v>2092</v>
      </c>
      <c r="B600">
        <v>1</v>
      </c>
      <c r="C600" s="2" t="s">
        <v>9</v>
      </c>
      <c r="N600" t="str">
        <f t="shared" si="21"/>
        <v xml:space="preserve">'U Haul Tru' OR </v>
      </c>
      <c r="O600" t="str">
        <f t="shared" si="20"/>
        <v>WHEN 'U Haul Tru' THEN 'Box Truck'</v>
      </c>
    </row>
    <row r="601" spans="1:16" x14ac:dyDescent="0.25">
      <c r="A601" t="s">
        <v>784</v>
      </c>
      <c r="B601">
        <v>1</v>
      </c>
      <c r="C601" s="2" t="s">
        <v>2258</v>
      </c>
      <c r="N601" t="str">
        <f t="shared" si="21"/>
        <v xml:space="preserve">'CHART' OR </v>
      </c>
      <c r="O601" t="str">
        <f t="shared" si="20"/>
        <v>WHEN 'CHART' THEN Null</v>
      </c>
    </row>
    <row r="602" spans="1:16" x14ac:dyDescent="0.25">
      <c r="A602" t="s">
        <v>1816</v>
      </c>
      <c r="B602">
        <v>1</v>
      </c>
      <c r="C602" s="2" t="s">
        <v>2258</v>
      </c>
      <c r="N602" t="str">
        <f t="shared" si="21"/>
        <v xml:space="preserve">'4 wheeler' OR </v>
      </c>
      <c r="O602" t="str">
        <f t="shared" si="20"/>
        <v>WHEN '4 wheeler' THEN Null</v>
      </c>
      <c r="P602" t="str">
        <f>N602&amp;N603&amp;N604&amp;N605&amp;N606</f>
        <v xml:space="preserve">'4 wheeler' OR 'FLLET' OR '12 PA' OR 'Truc' OR 'Carrier' OR </v>
      </c>
    </row>
    <row r="603" spans="1:16" x14ac:dyDescent="0.25">
      <c r="A603" t="s">
        <v>1817</v>
      </c>
      <c r="B603">
        <v>1</v>
      </c>
      <c r="C603" s="2" t="s">
        <v>2258</v>
      </c>
      <c r="N603" t="str">
        <f t="shared" si="21"/>
        <v xml:space="preserve">'FLLET' OR </v>
      </c>
      <c r="O603" t="str">
        <f t="shared" si="20"/>
        <v>WHEN 'FLLET' THEN Null</v>
      </c>
    </row>
    <row r="604" spans="1:16" x14ac:dyDescent="0.25">
      <c r="A604" t="s">
        <v>2093</v>
      </c>
      <c r="B604">
        <v>1</v>
      </c>
      <c r="C604" s="2" t="s">
        <v>2258</v>
      </c>
      <c r="N604" t="str">
        <f t="shared" si="21"/>
        <v xml:space="preserve">'12 PA' OR </v>
      </c>
      <c r="O604" t="str">
        <f t="shared" si="20"/>
        <v>WHEN '12 PA' THEN Null</v>
      </c>
    </row>
    <row r="605" spans="1:16" x14ac:dyDescent="0.25">
      <c r="A605" t="s">
        <v>1818</v>
      </c>
      <c r="B605">
        <v>1</v>
      </c>
      <c r="C605" s="2" t="s">
        <v>2258</v>
      </c>
      <c r="N605" t="str">
        <f t="shared" si="21"/>
        <v xml:space="preserve">'Truc' OR </v>
      </c>
      <c r="O605" t="str">
        <f t="shared" si="20"/>
        <v>WHEN 'Truc' THEN Null</v>
      </c>
    </row>
    <row r="606" spans="1:16" x14ac:dyDescent="0.25">
      <c r="A606" t="s">
        <v>2094</v>
      </c>
      <c r="B606">
        <v>1</v>
      </c>
      <c r="C606" s="2" t="s">
        <v>2258</v>
      </c>
      <c r="N606" t="str">
        <f t="shared" si="21"/>
        <v xml:space="preserve">'Carrier' OR </v>
      </c>
      <c r="O606" t="str">
        <f t="shared" si="20"/>
        <v>WHEN 'Carrier' THEN Null</v>
      </c>
    </row>
    <row r="607" spans="1:16" x14ac:dyDescent="0.25">
      <c r="A607" t="s">
        <v>1834</v>
      </c>
      <c r="B607">
        <v>1</v>
      </c>
      <c r="C607" s="2" t="s">
        <v>2258</v>
      </c>
      <c r="N607" t="str">
        <f t="shared" si="21"/>
        <v xml:space="preserve">'c7c' OR </v>
      </c>
      <c r="O607" t="str">
        <f t="shared" si="20"/>
        <v>WHEN 'c7c' THEN Null</v>
      </c>
      <c r="P607" t="str">
        <f>N607&amp;N608&amp;N609&amp;N610&amp;N611</f>
        <v xml:space="preserve">'c7c' OR 'CAT ESCABA' OR 'AMBULAMCE' OR 'U-HAUL TRU' OR 'POSTAL CAR' OR </v>
      </c>
    </row>
    <row r="608" spans="1:16" x14ac:dyDescent="0.25">
      <c r="A608" t="s">
        <v>1835</v>
      </c>
      <c r="B608">
        <v>1</v>
      </c>
      <c r="C608" s="2" t="s">
        <v>2258</v>
      </c>
      <c r="N608" t="str">
        <f t="shared" si="21"/>
        <v xml:space="preserve">'CAT ESCABA' OR </v>
      </c>
      <c r="O608" t="str">
        <f t="shared" si="20"/>
        <v>WHEN 'CAT ESCABA' THEN Null</v>
      </c>
    </row>
    <row r="609" spans="1:16" x14ac:dyDescent="0.25">
      <c r="A609" t="s">
        <v>1836</v>
      </c>
      <c r="B609">
        <v>1</v>
      </c>
      <c r="C609" s="2" t="s">
        <v>19</v>
      </c>
      <c r="N609" t="str">
        <f t="shared" si="21"/>
        <v xml:space="preserve">'AMBULAMCE' OR </v>
      </c>
      <c r="O609" t="str">
        <f t="shared" si="20"/>
        <v>WHEN 'AMBULAMCE' THEN 'Ambulance'</v>
      </c>
    </row>
    <row r="610" spans="1:16" x14ac:dyDescent="0.25">
      <c r="A610" t="s">
        <v>820</v>
      </c>
      <c r="B610">
        <v>1</v>
      </c>
      <c r="C610" s="2" t="s">
        <v>9</v>
      </c>
      <c r="N610" t="str">
        <f t="shared" si="21"/>
        <v xml:space="preserve">'U-HAUL TRU' OR </v>
      </c>
      <c r="O610" t="str">
        <f t="shared" si="20"/>
        <v>WHEN 'U-HAUL TRU' THEN 'Box Truck'</v>
      </c>
    </row>
    <row r="611" spans="1:16" x14ac:dyDescent="0.25">
      <c r="A611" t="s">
        <v>1837</v>
      </c>
      <c r="B611">
        <v>1</v>
      </c>
      <c r="C611" s="2" t="s">
        <v>64</v>
      </c>
      <c r="N611" t="str">
        <f t="shared" si="21"/>
        <v xml:space="preserve">'POSTAL CAR' OR </v>
      </c>
      <c r="O611" t="str">
        <f t="shared" si="20"/>
        <v>WHEN 'POSTAL CAR' THEN 'USPS'</v>
      </c>
    </row>
    <row r="612" spans="1:16" x14ac:dyDescent="0.25">
      <c r="A612" t="s">
        <v>1838</v>
      </c>
      <c r="B612">
        <v>1</v>
      </c>
      <c r="C612" s="2" t="s">
        <v>2258</v>
      </c>
      <c r="N612" t="str">
        <f t="shared" si="21"/>
        <v xml:space="preserve">'tour' OR </v>
      </c>
      <c r="O612" t="str">
        <f t="shared" si="20"/>
        <v>WHEN 'tour' THEN Null</v>
      </c>
      <c r="P612" t="str">
        <f>N612&amp;N613&amp;N614&amp;N615&amp;N616</f>
        <v xml:space="preserve">'tour' OR 'CT' OR 'bmw' OR 'M21' OR 'HAUL FOR H' OR </v>
      </c>
    </row>
    <row r="613" spans="1:16" x14ac:dyDescent="0.25">
      <c r="A613" t="s">
        <v>1839</v>
      </c>
      <c r="B613">
        <v>1</v>
      </c>
      <c r="C613" s="2" t="s">
        <v>2258</v>
      </c>
      <c r="N613" t="str">
        <f t="shared" si="21"/>
        <v xml:space="preserve">'CT' OR </v>
      </c>
      <c r="O613" t="str">
        <f t="shared" si="20"/>
        <v>WHEN 'CT' THEN Null</v>
      </c>
    </row>
    <row r="614" spans="1:16" x14ac:dyDescent="0.25">
      <c r="A614" t="s">
        <v>1840</v>
      </c>
      <c r="B614">
        <v>1</v>
      </c>
      <c r="C614" s="2" t="s">
        <v>2258</v>
      </c>
      <c r="N614" t="str">
        <f t="shared" si="21"/>
        <v xml:space="preserve">'bmw' OR </v>
      </c>
      <c r="O614" t="str">
        <f t="shared" si="20"/>
        <v>WHEN 'bmw' THEN Null</v>
      </c>
    </row>
    <row r="615" spans="1:16" x14ac:dyDescent="0.25">
      <c r="A615" t="s">
        <v>1841</v>
      </c>
      <c r="B615">
        <v>1</v>
      </c>
      <c r="C615" s="2" t="s">
        <v>2258</v>
      </c>
      <c r="N615" t="str">
        <f t="shared" si="21"/>
        <v xml:space="preserve">'M21' OR </v>
      </c>
      <c r="O615" t="str">
        <f t="shared" si="20"/>
        <v>WHEN 'M21' THEN Null</v>
      </c>
    </row>
    <row r="616" spans="1:16" x14ac:dyDescent="0.25">
      <c r="A616" t="s">
        <v>1842</v>
      </c>
      <c r="B616">
        <v>1</v>
      </c>
      <c r="C616" s="2" t="s">
        <v>2258</v>
      </c>
      <c r="N616" t="str">
        <f t="shared" si="21"/>
        <v xml:space="preserve">'HAUL FOR H' OR </v>
      </c>
      <c r="O616" t="str">
        <f t="shared" si="20"/>
        <v>WHEN 'HAUL FOR H' THEN Null</v>
      </c>
    </row>
    <row r="617" spans="1:16" x14ac:dyDescent="0.25">
      <c r="A617" t="s">
        <v>1810</v>
      </c>
      <c r="B617">
        <v>1</v>
      </c>
      <c r="C617" s="2" t="s">
        <v>2258</v>
      </c>
      <c r="N617" t="str">
        <f t="shared" si="21"/>
        <v xml:space="preserve">'NYCHA FORK' OR </v>
      </c>
      <c r="O617" t="str">
        <f t="shared" si="20"/>
        <v>WHEN 'NYCHA FORK' THEN Null</v>
      </c>
      <c r="P617" t="str">
        <f>N617&amp;N618&amp;N619&amp;N620&amp;N621</f>
        <v xml:space="preserve">'NYCHA FORK' OR 'ECONOLINE' OR 'HEIL' OR 'ESCAVATER' OR 'UHAULWTOWD' OR </v>
      </c>
    </row>
    <row r="618" spans="1:16" x14ac:dyDescent="0.25">
      <c r="A618" t="s">
        <v>319</v>
      </c>
      <c r="B618">
        <v>1</v>
      </c>
      <c r="C618" s="2" t="s">
        <v>2258</v>
      </c>
      <c r="N618" t="str">
        <f t="shared" si="21"/>
        <v xml:space="preserve">'ECONOLINE' OR </v>
      </c>
      <c r="O618" t="str">
        <f t="shared" si="20"/>
        <v>WHEN 'ECONOLINE' THEN Null</v>
      </c>
    </row>
    <row r="619" spans="1:16" x14ac:dyDescent="0.25">
      <c r="A619" t="s">
        <v>1843</v>
      </c>
      <c r="B619">
        <v>1</v>
      </c>
      <c r="C619" s="2" t="s">
        <v>2258</v>
      </c>
      <c r="N619" t="str">
        <f t="shared" si="21"/>
        <v xml:space="preserve">'HEIL' OR </v>
      </c>
      <c r="O619" t="str">
        <f t="shared" si="20"/>
        <v>WHEN 'HEIL' THEN Null</v>
      </c>
    </row>
    <row r="620" spans="1:16" x14ac:dyDescent="0.25">
      <c r="A620" t="s">
        <v>1844</v>
      </c>
      <c r="B620">
        <v>1</v>
      </c>
      <c r="C620" s="2" t="s">
        <v>2258</v>
      </c>
      <c r="N620" t="str">
        <f t="shared" si="21"/>
        <v xml:space="preserve">'ESCAVATER' OR </v>
      </c>
      <c r="O620" t="str">
        <f t="shared" si="20"/>
        <v>WHEN 'ESCAVATER' THEN Null</v>
      </c>
    </row>
    <row r="621" spans="1:16" x14ac:dyDescent="0.25">
      <c r="A621" t="s">
        <v>1829</v>
      </c>
      <c r="B621">
        <v>1</v>
      </c>
      <c r="C621" s="2" t="s">
        <v>2258</v>
      </c>
      <c r="N621" t="str">
        <f t="shared" si="21"/>
        <v xml:space="preserve">'UHAULWTOWD' OR </v>
      </c>
      <c r="O621" t="str">
        <f t="shared" si="20"/>
        <v>WHEN 'UHAULWTOWD' THEN Null</v>
      </c>
    </row>
    <row r="622" spans="1:16" x14ac:dyDescent="0.25">
      <c r="A622" t="s">
        <v>1830</v>
      </c>
      <c r="B622">
        <v>1</v>
      </c>
      <c r="C622" s="2" t="s">
        <v>2258</v>
      </c>
      <c r="N622" t="str">
        <f t="shared" si="21"/>
        <v xml:space="preserve">'Laund' OR </v>
      </c>
      <c r="O622" t="str">
        <f t="shared" si="20"/>
        <v>WHEN 'Laund' THEN Null</v>
      </c>
      <c r="P622" t="str">
        <f>N622&amp;N623&amp;N624&amp;N625&amp;N626</f>
        <v xml:space="preserve">'Laund' OR 'TL TR' OR 'FDNY bus' OR 'parks golf' OR 'CARGO TRAI' OR </v>
      </c>
    </row>
    <row r="623" spans="1:16" x14ac:dyDescent="0.25">
      <c r="A623" t="s">
        <v>825</v>
      </c>
      <c r="B623">
        <v>1</v>
      </c>
      <c r="C623" s="2" t="s">
        <v>2258</v>
      </c>
      <c r="N623" t="str">
        <f t="shared" si="21"/>
        <v xml:space="preserve">'TL TR' OR </v>
      </c>
      <c r="O623" t="str">
        <f t="shared" si="20"/>
        <v>WHEN 'TL TR' THEN Null</v>
      </c>
    </row>
    <row r="624" spans="1:16" x14ac:dyDescent="0.25">
      <c r="A624" t="s">
        <v>1831</v>
      </c>
      <c r="B624">
        <v>1</v>
      </c>
      <c r="C624" s="2" t="s">
        <v>1183</v>
      </c>
      <c r="N624" t="str">
        <f t="shared" si="21"/>
        <v xml:space="preserve">'FDNY bus' OR </v>
      </c>
      <c r="O624" t="str">
        <f t="shared" si="20"/>
        <v>WHEN 'FDNY bus' THEN 'Fire Department Vehicles'</v>
      </c>
    </row>
    <row r="625" spans="1:16" x14ac:dyDescent="0.25">
      <c r="A625" t="s">
        <v>1832</v>
      </c>
      <c r="B625">
        <v>1</v>
      </c>
      <c r="C625" s="2" t="s">
        <v>2258</v>
      </c>
      <c r="N625" t="str">
        <f t="shared" si="21"/>
        <v xml:space="preserve">'parks golf' OR </v>
      </c>
      <c r="O625" t="str">
        <f t="shared" si="20"/>
        <v>WHEN 'parks golf' THEN Null</v>
      </c>
    </row>
    <row r="626" spans="1:16" x14ac:dyDescent="0.25">
      <c r="A626" t="s">
        <v>1833</v>
      </c>
      <c r="B626">
        <v>1</v>
      </c>
      <c r="C626" s="2" t="s">
        <v>2258</v>
      </c>
      <c r="N626" t="str">
        <f t="shared" si="21"/>
        <v xml:space="preserve">'CARGO TRAI' OR </v>
      </c>
      <c r="O626" t="str">
        <f t="shared" si="20"/>
        <v>WHEN 'CARGO TRAI' THEN Null</v>
      </c>
    </row>
    <row r="627" spans="1:16" x14ac:dyDescent="0.25">
      <c r="A627" t="s">
        <v>2095</v>
      </c>
      <c r="B627">
        <v>1</v>
      </c>
      <c r="C627" s="2" t="s">
        <v>2258</v>
      </c>
      <c r="N627" t="str">
        <f t="shared" si="21"/>
        <v xml:space="preserve">'OMNI' OR </v>
      </c>
      <c r="O627" t="str">
        <f t="shared" si="20"/>
        <v>WHEN 'OMNI' THEN Null</v>
      </c>
      <c r="P627" t="str">
        <f>N627&amp;N628&amp;N629&amp;N630&amp;N631</f>
        <v xml:space="preserve">'OMNI' OR 'isuzu' OR '2 HOR' OR 'T650' OR 'QUAD' OR </v>
      </c>
    </row>
    <row r="628" spans="1:16" x14ac:dyDescent="0.25">
      <c r="A628" t="s">
        <v>2096</v>
      </c>
      <c r="B628">
        <v>1</v>
      </c>
      <c r="C628" s="2" t="s">
        <v>2258</v>
      </c>
      <c r="N628" t="str">
        <f t="shared" si="21"/>
        <v xml:space="preserve">'isuzu' OR </v>
      </c>
      <c r="O628" t="str">
        <f t="shared" si="20"/>
        <v>WHEN 'isuzu' THEN Null</v>
      </c>
    </row>
    <row r="629" spans="1:16" x14ac:dyDescent="0.25">
      <c r="A629" t="s">
        <v>1391</v>
      </c>
      <c r="B629">
        <v>1</v>
      </c>
      <c r="C629" s="2" t="s">
        <v>2258</v>
      </c>
      <c r="N629" t="str">
        <f t="shared" si="21"/>
        <v xml:space="preserve">'2 HOR' OR </v>
      </c>
      <c r="O629" t="str">
        <f t="shared" si="20"/>
        <v>WHEN '2 HOR' THEN Null</v>
      </c>
    </row>
    <row r="630" spans="1:16" x14ac:dyDescent="0.25">
      <c r="A630" t="s">
        <v>1392</v>
      </c>
      <c r="B630">
        <v>1</v>
      </c>
      <c r="C630" s="2" t="s">
        <v>2258</v>
      </c>
      <c r="N630" t="str">
        <f t="shared" si="21"/>
        <v xml:space="preserve">'T650' OR </v>
      </c>
      <c r="O630" t="str">
        <f t="shared" si="20"/>
        <v>WHEN 'T650' THEN Null</v>
      </c>
    </row>
    <row r="631" spans="1:16" x14ac:dyDescent="0.25">
      <c r="A631" t="s">
        <v>1393</v>
      </c>
      <c r="B631">
        <v>1</v>
      </c>
      <c r="C631" s="2" t="s">
        <v>2258</v>
      </c>
      <c r="N631" t="str">
        <f t="shared" si="21"/>
        <v xml:space="preserve">'QUAD' OR </v>
      </c>
      <c r="O631" t="str">
        <f t="shared" si="20"/>
        <v>WHEN 'QUAD' THEN Null</v>
      </c>
    </row>
    <row r="632" spans="1:16" x14ac:dyDescent="0.25">
      <c r="A632" t="s">
        <v>1394</v>
      </c>
      <c r="B632">
        <v>1</v>
      </c>
      <c r="C632" s="2" t="s">
        <v>2258</v>
      </c>
      <c r="N632" t="str">
        <f t="shared" si="21"/>
        <v xml:space="preserve">'CHEVY VAN' OR </v>
      </c>
      <c r="O632" t="str">
        <f t="shared" si="20"/>
        <v>WHEN 'CHEVY VAN' THEN Null</v>
      </c>
      <c r="P632" t="str">
        <f>N632&amp;N633&amp;N634&amp;N635&amp;N636</f>
        <v xml:space="preserve">'CHEVY VAN' OR 'f' OR 'Depar' OR 'CHURC' OR 'DSNY sanit' OR </v>
      </c>
    </row>
    <row r="633" spans="1:16" x14ac:dyDescent="0.25">
      <c r="A633" t="s">
        <v>1395</v>
      </c>
      <c r="B633">
        <v>1</v>
      </c>
      <c r="C633" s="2" t="s">
        <v>2258</v>
      </c>
      <c r="N633" t="str">
        <f t="shared" si="21"/>
        <v xml:space="preserve">'f' OR </v>
      </c>
      <c r="O633" t="str">
        <f t="shared" si="20"/>
        <v>WHEN 'f' THEN Null</v>
      </c>
    </row>
    <row r="634" spans="1:16" x14ac:dyDescent="0.25">
      <c r="A634" t="s">
        <v>2097</v>
      </c>
      <c r="B634">
        <v>1</v>
      </c>
      <c r="C634" s="2" t="s">
        <v>2258</v>
      </c>
      <c r="N634" t="str">
        <f t="shared" si="21"/>
        <v xml:space="preserve">'Depar' OR </v>
      </c>
      <c r="O634" t="str">
        <f t="shared" si="20"/>
        <v>WHEN 'Depar' THEN Null</v>
      </c>
    </row>
    <row r="635" spans="1:16" x14ac:dyDescent="0.25">
      <c r="A635" t="s">
        <v>1390</v>
      </c>
      <c r="B635">
        <v>1</v>
      </c>
      <c r="C635" s="2" t="s">
        <v>2258</v>
      </c>
      <c r="N635" t="str">
        <f t="shared" si="21"/>
        <v xml:space="preserve">'CHURC' OR </v>
      </c>
      <c r="O635" t="str">
        <f t="shared" si="20"/>
        <v>WHEN 'CHURC' THEN Null</v>
      </c>
    </row>
    <row r="636" spans="1:16" x14ac:dyDescent="0.25">
      <c r="A636" t="s">
        <v>1383</v>
      </c>
      <c r="B636">
        <v>1</v>
      </c>
      <c r="C636" s="2" t="s">
        <v>2258</v>
      </c>
      <c r="N636" t="str">
        <f t="shared" si="21"/>
        <v xml:space="preserve">'DSNY sanit' OR </v>
      </c>
      <c r="O636" t="str">
        <f t="shared" si="20"/>
        <v>WHEN 'DSNY sanit' THEN Null</v>
      </c>
    </row>
    <row r="637" spans="1:16" x14ac:dyDescent="0.25">
      <c r="A637" t="s">
        <v>1384</v>
      </c>
      <c r="B637">
        <v>1</v>
      </c>
      <c r="C637" s="2" t="s">
        <v>2258</v>
      </c>
      <c r="N637" t="str">
        <f t="shared" si="21"/>
        <v xml:space="preserve">'swingloade' OR </v>
      </c>
      <c r="O637" t="str">
        <f t="shared" si="20"/>
        <v>WHEN 'swingloade' THEN Null</v>
      </c>
      <c r="P637" t="str">
        <f>N637&amp;N638&amp;N639&amp;N640&amp;N641</f>
        <v xml:space="preserve">'swingloade' OR 'COMER' OR 'ken' OR 'GR HS' OR 'P/SH YW' OR </v>
      </c>
    </row>
    <row r="638" spans="1:16" x14ac:dyDescent="0.25">
      <c r="A638" t="s">
        <v>802</v>
      </c>
      <c r="B638">
        <v>1</v>
      </c>
      <c r="C638" s="2" t="s">
        <v>2258</v>
      </c>
      <c r="N638" t="str">
        <f t="shared" si="21"/>
        <v xml:space="preserve">'COMER' OR </v>
      </c>
      <c r="O638" t="str">
        <f t="shared" si="20"/>
        <v>WHEN 'COMER' THEN Null</v>
      </c>
    </row>
    <row r="639" spans="1:16" x14ac:dyDescent="0.25">
      <c r="A639" t="s">
        <v>1385</v>
      </c>
      <c r="B639">
        <v>1</v>
      </c>
      <c r="C639" s="2" t="s">
        <v>2258</v>
      </c>
      <c r="N639" t="str">
        <f t="shared" si="21"/>
        <v xml:space="preserve">'ken' OR </v>
      </c>
      <c r="O639" t="str">
        <f t="shared" si="20"/>
        <v>WHEN 'ken' THEN Null</v>
      </c>
    </row>
    <row r="640" spans="1:16" x14ac:dyDescent="0.25">
      <c r="A640" t="s">
        <v>1386</v>
      </c>
      <c r="B640">
        <v>1</v>
      </c>
      <c r="C640" s="2" t="s">
        <v>2258</v>
      </c>
      <c r="N640" t="str">
        <f t="shared" si="21"/>
        <v xml:space="preserve">'GR HS' OR </v>
      </c>
      <c r="O640" t="str">
        <f t="shared" si="20"/>
        <v>WHEN 'GR HS' THEN Null</v>
      </c>
    </row>
    <row r="641" spans="1:16" x14ac:dyDescent="0.25">
      <c r="A641" t="s">
        <v>1387</v>
      </c>
      <c r="B641">
        <v>1</v>
      </c>
      <c r="C641" s="2" t="s">
        <v>2258</v>
      </c>
      <c r="N641" t="str">
        <f t="shared" si="21"/>
        <v xml:space="preserve">'P/SH YW' OR </v>
      </c>
      <c r="O641" t="str">
        <f t="shared" si="20"/>
        <v>WHEN 'P/SH YW' THEN Null</v>
      </c>
    </row>
    <row r="642" spans="1:16" x14ac:dyDescent="0.25">
      <c r="A642" t="s">
        <v>1388</v>
      </c>
      <c r="B642">
        <v>1</v>
      </c>
      <c r="C642" s="2" t="s">
        <v>2258</v>
      </c>
      <c r="N642" t="str">
        <f t="shared" si="21"/>
        <v xml:space="preserve">'Trailer.' OR </v>
      </c>
      <c r="O642" t="str">
        <f t="shared" ref="O642:O705" si="22">IF(NOT(ISBLANK(C642)),IF(NOT(C642="NULL"),"WHEN '"&amp;A642&amp;"' THEN '"&amp;C642&amp;"'","WHEN '"&amp;A642&amp;"' THEN "&amp;C642&amp;""),"")</f>
        <v>WHEN 'Trailer.' THEN Null</v>
      </c>
      <c r="P642" t="str">
        <f>N642&amp;N643&amp;N644&amp;N645&amp;N646</f>
        <v xml:space="preserve">'Trailer.' OR 'FDNY AMBU' OR 'MILLI' OR 'MTA NYC BU' OR 'RED' OR </v>
      </c>
    </row>
    <row r="643" spans="1:16" x14ac:dyDescent="0.25">
      <c r="A643" t="s">
        <v>1389</v>
      </c>
      <c r="B643">
        <v>1</v>
      </c>
      <c r="C643" s="2" t="s">
        <v>19</v>
      </c>
      <c r="N643" t="str">
        <f t="shared" ref="N643:N706" si="23">IF(NOT(ISBLANK(C643)),"'"&amp;A643&amp;"' OR ","")</f>
        <v xml:space="preserve">'FDNY AMBU' OR </v>
      </c>
      <c r="O643" t="str">
        <f t="shared" si="22"/>
        <v>WHEN 'FDNY AMBU' THEN 'Ambulance'</v>
      </c>
    </row>
    <row r="644" spans="1:16" x14ac:dyDescent="0.25">
      <c r="A644" t="s">
        <v>1372</v>
      </c>
      <c r="B644">
        <v>1</v>
      </c>
      <c r="C644" s="2" t="s">
        <v>2258</v>
      </c>
      <c r="N644" t="str">
        <f t="shared" si="23"/>
        <v xml:space="preserve">'MILLI' OR </v>
      </c>
      <c r="O644" t="str">
        <f t="shared" si="22"/>
        <v>WHEN 'MILLI' THEN Null</v>
      </c>
    </row>
    <row r="645" spans="1:16" x14ac:dyDescent="0.25">
      <c r="A645" t="s">
        <v>1400</v>
      </c>
      <c r="B645">
        <v>1</v>
      </c>
      <c r="C645" s="2" t="s">
        <v>2258</v>
      </c>
      <c r="N645" t="str">
        <f t="shared" si="23"/>
        <v xml:space="preserve">'MTA NYC BU' OR </v>
      </c>
      <c r="O645" t="str">
        <f t="shared" si="22"/>
        <v>WHEN 'MTA NYC BU' THEN Null</v>
      </c>
    </row>
    <row r="646" spans="1:16" x14ac:dyDescent="0.25">
      <c r="A646" t="s">
        <v>1382</v>
      </c>
      <c r="B646">
        <v>1</v>
      </c>
      <c r="C646" s="2" t="s">
        <v>2258</v>
      </c>
      <c r="N646" t="str">
        <f t="shared" si="23"/>
        <v xml:space="preserve">'RED' OR </v>
      </c>
      <c r="O646" t="str">
        <f t="shared" si="22"/>
        <v>WHEN 'RED' THEN Null</v>
      </c>
    </row>
    <row r="647" spans="1:16" x14ac:dyDescent="0.25">
      <c r="A647" t="s">
        <v>1401</v>
      </c>
      <c r="B647">
        <v>1</v>
      </c>
      <c r="C647" s="2" t="s">
        <v>2258</v>
      </c>
      <c r="N647" t="str">
        <f t="shared" si="23"/>
        <v xml:space="preserve">'MAC F' OR </v>
      </c>
      <c r="O647" t="str">
        <f t="shared" si="22"/>
        <v>WHEN 'MAC F' THEN Null</v>
      </c>
      <c r="P647" t="str">
        <f>N647&amp;N648&amp;N649&amp;N650&amp;N651</f>
        <v xml:space="preserve">'MAC F' OR 'HOUSE ON W' OR 'Cargo Truc' OR 'TOW R' OR 'TRUCK LADD' OR </v>
      </c>
    </row>
    <row r="648" spans="1:16" x14ac:dyDescent="0.25">
      <c r="A648" t="s">
        <v>2098</v>
      </c>
      <c r="B648">
        <v>1</v>
      </c>
      <c r="C648" s="2" t="s">
        <v>2258</v>
      </c>
      <c r="N648" t="str">
        <f t="shared" si="23"/>
        <v xml:space="preserve">'HOUSE ON W' OR </v>
      </c>
      <c r="O648" t="str">
        <f t="shared" si="22"/>
        <v>WHEN 'HOUSE ON W' THEN Null</v>
      </c>
    </row>
    <row r="649" spans="1:16" x14ac:dyDescent="0.25">
      <c r="A649" t="s">
        <v>1362</v>
      </c>
      <c r="B649">
        <v>1</v>
      </c>
      <c r="C649" s="2" t="s">
        <v>2258</v>
      </c>
      <c r="N649" t="str">
        <f t="shared" si="23"/>
        <v xml:space="preserve">'Cargo Truc' OR </v>
      </c>
      <c r="O649" t="str">
        <f t="shared" si="22"/>
        <v>WHEN 'Cargo Truc' THEN Null</v>
      </c>
    </row>
    <row r="650" spans="1:16" x14ac:dyDescent="0.25">
      <c r="A650" t="s">
        <v>1363</v>
      </c>
      <c r="B650">
        <v>1</v>
      </c>
      <c r="C650" s="2" t="s">
        <v>2258</v>
      </c>
      <c r="N650" t="str">
        <f t="shared" si="23"/>
        <v xml:space="preserve">'TOW R' OR </v>
      </c>
      <c r="O650" t="str">
        <f t="shared" si="22"/>
        <v>WHEN 'TOW R' THEN Null</v>
      </c>
    </row>
    <row r="651" spans="1:16" x14ac:dyDescent="0.25">
      <c r="A651" t="s">
        <v>1364</v>
      </c>
      <c r="B651">
        <v>1</v>
      </c>
      <c r="C651" s="2" t="s">
        <v>2258</v>
      </c>
      <c r="N651" t="str">
        <f t="shared" si="23"/>
        <v xml:space="preserve">'TRUCK LADD' OR </v>
      </c>
      <c r="O651" t="str">
        <f t="shared" si="22"/>
        <v>WHEN 'TRUCK LADD' THEN Null</v>
      </c>
    </row>
    <row r="652" spans="1:16" x14ac:dyDescent="0.25">
      <c r="A652" t="s">
        <v>1360</v>
      </c>
      <c r="B652">
        <v>1</v>
      </c>
      <c r="C652" s="2" t="s">
        <v>2258</v>
      </c>
      <c r="N652" t="str">
        <f t="shared" si="23"/>
        <v xml:space="preserve">'WHITE SUBU' OR </v>
      </c>
      <c r="O652" t="str">
        <f t="shared" si="22"/>
        <v>WHEN 'WHITE SUBU' THEN Null</v>
      </c>
      <c r="P652" t="str">
        <f>N652&amp;N653&amp;N654&amp;N655&amp;N656</f>
        <v xml:space="preserve">'WHITE SUBU' OR 'FRIEGHTLIN' OR 'UPS Van' OR 'ups t' OR 'Car hauler' OR </v>
      </c>
    </row>
    <row r="653" spans="1:16" x14ac:dyDescent="0.25">
      <c r="A653" t="s">
        <v>1361</v>
      </c>
      <c r="B653">
        <v>1</v>
      </c>
      <c r="C653" s="2" t="s">
        <v>2258</v>
      </c>
      <c r="N653" t="str">
        <f t="shared" si="23"/>
        <v xml:space="preserve">'FRIEGHTLIN' OR </v>
      </c>
      <c r="O653" t="str">
        <f t="shared" si="22"/>
        <v>WHEN 'FRIEGHTLIN' THEN Null</v>
      </c>
    </row>
    <row r="654" spans="1:16" x14ac:dyDescent="0.25">
      <c r="A654" t="s">
        <v>1365</v>
      </c>
      <c r="B654">
        <v>1</v>
      </c>
      <c r="C654" s="2" t="s">
        <v>1185</v>
      </c>
      <c r="N654" t="str">
        <f t="shared" si="23"/>
        <v xml:space="preserve">'UPS Van' OR </v>
      </c>
      <c r="O654" t="str">
        <f t="shared" si="22"/>
        <v>WHEN 'UPS Van' THEN 'Small Cargo Vehicles'</v>
      </c>
    </row>
    <row r="655" spans="1:16" x14ac:dyDescent="0.25">
      <c r="A655" t="s">
        <v>2099</v>
      </c>
      <c r="B655">
        <v>1</v>
      </c>
      <c r="C655" s="2" t="s">
        <v>2258</v>
      </c>
      <c r="N655" t="str">
        <f t="shared" si="23"/>
        <v xml:space="preserve">'ups t' OR </v>
      </c>
      <c r="O655" t="str">
        <f t="shared" si="22"/>
        <v>WHEN 'ups t' THEN Null</v>
      </c>
    </row>
    <row r="656" spans="1:16" x14ac:dyDescent="0.25">
      <c r="A656" t="s">
        <v>1345</v>
      </c>
      <c r="B656">
        <v>1</v>
      </c>
      <c r="C656" s="2" t="s">
        <v>2258</v>
      </c>
      <c r="N656" t="str">
        <f t="shared" si="23"/>
        <v xml:space="preserve">'Car hauler' OR </v>
      </c>
      <c r="O656" t="str">
        <f t="shared" si="22"/>
        <v>WHEN 'Car hauler' THEN Null</v>
      </c>
    </row>
    <row r="657" spans="1:16" x14ac:dyDescent="0.25">
      <c r="A657" t="s">
        <v>1346</v>
      </c>
      <c r="B657">
        <v>1</v>
      </c>
      <c r="C657" s="2" t="s">
        <v>2258</v>
      </c>
      <c r="N657" t="str">
        <f t="shared" si="23"/>
        <v xml:space="preserve">'WH' OR </v>
      </c>
      <c r="O657" t="str">
        <f t="shared" si="22"/>
        <v>WHEN 'WH' THEN Null</v>
      </c>
      <c r="P657" t="str">
        <f>N657&amp;N658&amp;N659&amp;N660&amp;N661</f>
        <v xml:space="preserve">'WH' OR 'PICK RD' OR 'MTA T' OR 'scho' OR 'Hyster For' OR </v>
      </c>
    </row>
    <row r="658" spans="1:16" x14ac:dyDescent="0.25">
      <c r="A658" t="s">
        <v>1347</v>
      </c>
      <c r="B658">
        <v>1</v>
      </c>
      <c r="C658" s="2" t="s">
        <v>2258</v>
      </c>
      <c r="N658" t="str">
        <f t="shared" si="23"/>
        <v xml:space="preserve">'PICK RD' OR </v>
      </c>
      <c r="O658" t="str">
        <f t="shared" si="22"/>
        <v>WHEN 'PICK RD' THEN Null</v>
      </c>
    </row>
    <row r="659" spans="1:16" x14ac:dyDescent="0.25">
      <c r="A659" t="s">
        <v>1366</v>
      </c>
      <c r="B659">
        <v>1</v>
      </c>
      <c r="C659" s="2" t="s">
        <v>2258</v>
      </c>
      <c r="N659" t="str">
        <f t="shared" si="23"/>
        <v xml:space="preserve">'MTA T' OR </v>
      </c>
      <c r="O659" t="str">
        <f t="shared" si="22"/>
        <v>WHEN 'MTA T' THEN Null</v>
      </c>
    </row>
    <row r="660" spans="1:16" x14ac:dyDescent="0.25">
      <c r="A660" t="s">
        <v>1367</v>
      </c>
      <c r="B660">
        <v>1</v>
      </c>
      <c r="C660" s="2" t="s">
        <v>2258</v>
      </c>
      <c r="N660" t="str">
        <f t="shared" si="23"/>
        <v xml:space="preserve">'scho' OR </v>
      </c>
      <c r="O660" t="str">
        <f t="shared" si="22"/>
        <v>WHEN 'scho' THEN Null</v>
      </c>
    </row>
    <row r="661" spans="1:16" x14ac:dyDescent="0.25">
      <c r="A661" t="s">
        <v>1368</v>
      </c>
      <c r="B661">
        <v>1</v>
      </c>
      <c r="C661" s="2" t="s">
        <v>2258</v>
      </c>
      <c r="N661" t="str">
        <f t="shared" si="23"/>
        <v xml:space="preserve">'Hyster For' OR </v>
      </c>
      <c r="O661" t="str">
        <f t="shared" si="22"/>
        <v>WHEN 'Hyster For' THEN Null</v>
      </c>
    </row>
    <row r="662" spans="1:16" x14ac:dyDescent="0.25">
      <c r="A662" t="s">
        <v>1369</v>
      </c>
      <c r="B662">
        <v>1</v>
      </c>
      <c r="C662" s="2" t="s">
        <v>2258</v>
      </c>
      <c r="N662" t="str">
        <f t="shared" si="23"/>
        <v xml:space="preserve">'X' OR </v>
      </c>
      <c r="O662" t="str">
        <f t="shared" si="22"/>
        <v>WHEN 'X' THEN Null</v>
      </c>
      <c r="P662" t="str">
        <f>N662&amp;N663&amp;N664&amp;N665&amp;N666</f>
        <v xml:space="preserve">'X' OR 'LEFT THE S' OR 'UNK FEMALE' OR 'ESU REP' OR 'FOLK LIFT' OR </v>
      </c>
    </row>
    <row r="663" spans="1:16" x14ac:dyDescent="0.25">
      <c r="A663" t="s">
        <v>1356</v>
      </c>
      <c r="B663">
        <v>1</v>
      </c>
      <c r="C663" s="2" t="s">
        <v>2258</v>
      </c>
      <c r="N663" t="str">
        <f t="shared" si="23"/>
        <v xml:space="preserve">'LEFT THE S' OR </v>
      </c>
      <c r="O663" t="str">
        <f t="shared" si="22"/>
        <v>WHEN 'LEFT THE S' THEN Null</v>
      </c>
    </row>
    <row r="664" spans="1:16" x14ac:dyDescent="0.25">
      <c r="A664" t="s">
        <v>1351</v>
      </c>
      <c r="B664">
        <v>1</v>
      </c>
      <c r="C664" s="2" t="s">
        <v>2258</v>
      </c>
      <c r="N664" t="str">
        <f t="shared" si="23"/>
        <v xml:space="preserve">'UNK FEMALE' OR </v>
      </c>
      <c r="O664" t="str">
        <f t="shared" si="22"/>
        <v>WHEN 'UNK FEMALE' THEN Null</v>
      </c>
    </row>
    <row r="665" spans="1:16" x14ac:dyDescent="0.25">
      <c r="A665" t="s">
        <v>659</v>
      </c>
      <c r="B665">
        <v>1</v>
      </c>
      <c r="C665" s="2" t="s">
        <v>2258</v>
      </c>
      <c r="N665" t="str">
        <f t="shared" si="23"/>
        <v xml:space="preserve">'ESU REP' OR </v>
      </c>
      <c r="O665" t="str">
        <f t="shared" si="22"/>
        <v>WHEN 'ESU REP' THEN Null</v>
      </c>
    </row>
    <row r="666" spans="1:16" x14ac:dyDescent="0.25">
      <c r="A666" t="s">
        <v>1352</v>
      </c>
      <c r="B666">
        <v>1</v>
      </c>
      <c r="C666" s="2" t="s">
        <v>2258</v>
      </c>
      <c r="N666" t="str">
        <f t="shared" si="23"/>
        <v xml:space="preserve">'FOLK LIFT' OR </v>
      </c>
      <c r="O666" t="str">
        <f t="shared" si="22"/>
        <v>WHEN 'FOLK LIFT' THEN Null</v>
      </c>
    </row>
    <row r="667" spans="1:16" x14ac:dyDescent="0.25">
      <c r="A667" t="s">
        <v>1353</v>
      </c>
      <c r="B667">
        <v>1</v>
      </c>
      <c r="C667" s="2" t="s">
        <v>2258</v>
      </c>
      <c r="N667" t="str">
        <f t="shared" si="23"/>
        <v xml:space="preserve">'S/SP' OR </v>
      </c>
      <c r="O667" t="str">
        <f t="shared" si="22"/>
        <v>WHEN 'S/SP' THEN Null</v>
      </c>
      <c r="P667" t="str">
        <f>N667&amp;N668&amp;N669&amp;N670&amp;N671</f>
        <v xml:space="preserve">'S/SP' OR 'ACCEE' OR 'Pickup w/t' OR 'HOE-L' OR 'LAWN' OR </v>
      </c>
    </row>
    <row r="668" spans="1:16" x14ac:dyDescent="0.25">
      <c r="A668" t="s">
        <v>1354</v>
      </c>
      <c r="B668">
        <v>1</v>
      </c>
      <c r="C668" s="2" t="s">
        <v>2258</v>
      </c>
      <c r="N668" t="str">
        <f t="shared" si="23"/>
        <v xml:space="preserve">'ACCEE' OR </v>
      </c>
      <c r="O668" t="str">
        <f t="shared" si="22"/>
        <v>WHEN 'ACCEE' THEN Null</v>
      </c>
    </row>
    <row r="669" spans="1:16" x14ac:dyDescent="0.25">
      <c r="A669" t="s">
        <v>1355</v>
      </c>
      <c r="B669">
        <v>1</v>
      </c>
      <c r="C669" s="2" t="s">
        <v>2258</v>
      </c>
      <c r="N669" t="str">
        <f t="shared" si="23"/>
        <v xml:space="preserve">'Pickup w/t' OR </v>
      </c>
      <c r="O669" t="str">
        <f t="shared" si="22"/>
        <v>WHEN 'Pickup w/t' THEN Null</v>
      </c>
    </row>
    <row r="670" spans="1:16" x14ac:dyDescent="0.25">
      <c r="A670" t="s">
        <v>1348</v>
      </c>
      <c r="B670">
        <v>1</v>
      </c>
      <c r="C670" s="2" t="s">
        <v>2258</v>
      </c>
      <c r="N670" t="str">
        <f t="shared" si="23"/>
        <v xml:space="preserve">'HOE-L' OR </v>
      </c>
      <c r="O670" t="str">
        <f t="shared" si="22"/>
        <v>WHEN 'HOE-L' THEN Null</v>
      </c>
    </row>
    <row r="671" spans="1:16" x14ac:dyDescent="0.25">
      <c r="A671" t="s">
        <v>1349</v>
      </c>
      <c r="B671">
        <v>1</v>
      </c>
      <c r="C671" s="2" t="s">
        <v>2258</v>
      </c>
      <c r="N671" t="str">
        <f t="shared" si="23"/>
        <v xml:space="preserve">'LAWN' OR </v>
      </c>
      <c r="O671" t="str">
        <f t="shared" si="22"/>
        <v>WHEN 'LAWN' THEN Null</v>
      </c>
    </row>
    <row r="672" spans="1:16" x14ac:dyDescent="0.25">
      <c r="A672">
        <v>430</v>
      </c>
      <c r="B672">
        <v>1</v>
      </c>
      <c r="C672" s="2" t="s">
        <v>2258</v>
      </c>
      <c r="N672" t="str">
        <f t="shared" si="23"/>
        <v xml:space="preserve">'430' OR </v>
      </c>
      <c r="O672" t="str">
        <f t="shared" si="22"/>
        <v>WHEN '430' THEN Null</v>
      </c>
      <c r="P672" t="str">
        <f>N672&amp;N673&amp;N674&amp;N675&amp;N676</f>
        <v xml:space="preserve">'430' OR 'N?A' OR 'Livery Omn' OR 'Light Towe' OR 'S' OR </v>
      </c>
    </row>
    <row r="673" spans="1:16" x14ac:dyDescent="0.25">
      <c r="A673" t="s">
        <v>1350</v>
      </c>
      <c r="B673">
        <v>1</v>
      </c>
      <c r="C673" s="2" t="s">
        <v>2258</v>
      </c>
      <c r="N673" t="str">
        <f t="shared" si="23"/>
        <v xml:space="preserve">'N?A' OR </v>
      </c>
      <c r="O673" t="str">
        <f t="shared" si="22"/>
        <v>WHEN 'N?A' THEN Null</v>
      </c>
    </row>
    <row r="674" spans="1:16" x14ac:dyDescent="0.25">
      <c r="A674" t="s">
        <v>1433</v>
      </c>
      <c r="B674">
        <v>1</v>
      </c>
      <c r="C674" s="2" t="s">
        <v>2258</v>
      </c>
      <c r="N674" t="str">
        <f t="shared" si="23"/>
        <v xml:space="preserve">'Livery Omn' OR </v>
      </c>
      <c r="O674" t="str">
        <f t="shared" si="22"/>
        <v>WHEN 'Livery Omn' THEN Null</v>
      </c>
    </row>
    <row r="675" spans="1:16" x14ac:dyDescent="0.25">
      <c r="A675" t="s">
        <v>1434</v>
      </c>
      <c r="B675">
        <v>1</v>
      </c>
      <c r="C675" s="2" t="s">
        <v>2258</v>
      </c>
      <c r="N675" t="str">
        <f t="shared" si="23"/>
        <v xml:space="preserve">'Light Towe' OR </v>
      </c>
      <c r="O675" t="str">
        <f t="shared" si="22"/>
        <v>WHEN 'Light Towe' THEN Null</v>
      </c>
    </row>
    <row r="676" spans="1:16" x14ac:dyDescent="0.25">
      <c r="A676" t="s">
        <v>1435</v>
      </c>
      <c r="B676">
        <v>1</v>
      </c>
      <c r="C676" s="2" t="s">
        <v>2258</v>
      </c>
      <c r="N676" t="str">
        <f t="shared" si="23"/>
        <v xml:space="preserve">'S' OR </v>
      </c>
      <c r="O676" t="str">
        <f t="shared" si="22"/>
        <v>WHEN 'S' THEN Null</v>
      </c>
    </row>
    <row r="677" spans="1:16" x14ac:dyDescent="0.25">
      <c r="A677" t="s">
        <v>1436</v>
      </c>
      <c r="B677">
        <v>1</v>
      </c>
      <c r="C677" s="2" t="s">
        <v>2258</v>
      </c>
      <c r="N677" t="str">
        <f t="shared" si="23"/>
        <v xml:space="preserve">'RIDINGMOWN' OR </v>
      </c>
      <c r="O677" t="str">
        <f t="shared" si="22"/>
        <v>WHEN 'RIDINGMOWN' THEN Null</v>
      </c>
      <c r="P677" t="str">
        <f>N677&amp;N678&amp;N679&amp;N680&amp;N681</f>
        <v xml:space="preserve">'RIDINGMOWN' OR 'LADDER TRU' OR '52? t' OR 'salt' OR 'EMT AMBULA' OR </v>
      </c>
    </row>
    <row r="678" spans="1:16" x14ac:dyDescent="0.25">
      <c r="A678" t="s">
        <v>276</v>
      </c>
      <c r="B678">
        <v>1</v>
      </c>
      <c r="C678" s="2" t="s">
        <v>2258</v>
      </c>
      <c r="N678" t="str">
        <f t="shared" si="23"/>
        <v xml:space="preserve">'LADDER TRU' OR </v>
      </c>
      <c r="O678" t="str">
        <f t="shared" si="22"/>
        <v>WHEN 'LADDER TRU' THEN Null</v>
      </c>
    </row>
    <row r="679" spans="1:16" x14ac:dyDescent="0.25">
      <c r="A679" t="s">
        <v>1437</v>
      </c>
      <c r="B679">
        <v>1</v>
      </c>
      <c r="C679" s="2" t="s">
        <v>2258</v>
      </c>
      <c r="N679" t="str">
        <f t="shared" si="23"/>
        <v xml:space="preserve">'52? t' OR </v>
      </c>
      <c r="O679" t="str">
        <f t="shared" si="22"/>
        <v>WHEN '52? t' THEN Null</v>
      </c>
    </row>
    <row r="680" spans="1:16" x14ac:dyDescent="0.25">
      <c r="A680" t="s">
        <v>1438</v>
      </c>
      <c r="B680">
        <v>1</v>
      </c>
      <c r="C680" s="2" t="s">
        <v>2258</v>
      </c>
      <c r="N680" t="str">
        <f t="shared" si="23"/>
        <v xml:space="preserve">'salt' OR </v>
      </c>
      <c r="O680" t="str">
        <f t="shared" si="22"/>
        <v>WHEN 'salt' THEN Null</v>
      </c>
    </row>
    <row r="681" spans="1:16" x14ac:dyDescent="0.25">
      <c r="A681" t="s">
        <v>2100</v>
      </c>
      <c r="B681">
        <v>1</v>
      </c>
      <c r="C681" s="2" t="s">
        <v>19</v>
      </c>
      <c r="N681" t="str">
        <f t="shared" si="23"/>
        <v xml:space="preserve">'EMT AMBULA' OR </v>
      </c>
      <c r="O681" t="str">
        <f t="shared" si="22"/>
        <v>WHEN 'EMT AMBULA' THEN 'Ambulance'</v>
      </c>
    </row>
    <row r="682" spans="1:16" x14ac:dyDescent="0.25">
      <c r="A682" t="s">
        <v>2101</v>
      </c>
      <c r="B682">
        <v>1</v>
      </c>
      <c r="C682" s="2" t="s">
        <v>2258</v>
      </c>
      <c r="N682" t="str">
        <f t="shared" si="23"/>
        <v xml:space="preserve">'FD TR' OR </v>
      </c>
      <c r="O682" t="str">
        <f t="shared" si="22"/>
        <v>WHEN 'FD TR' THEN Null</v>
      </c>
      <c r="P682" t="str">
        <f>N682&amp;N683&amp;N684&amp;N685&amp;N686</f>
        <v xml:space="preserve">'FD TR' OR 'axo' OR 'Fire Depar' OR 'UNNKO' OR 'cat 3' OR </v>
      </c>
    </row>
    <row r="683" spans="1:16" x14ac:dyDescent="0.25">
      <c r="A683" t="s">
        <v>1428</v>
      </c>
      <c r="B683">
        <v>1</v>
      </c>
      <c r="C683" s="2" t="s">
        <v>2258</v>
      </c>
      <c r="N683" t="str">
        <f t="shared" si="23"/>
        <v xml:space="preserve">'axo' OR </v>
      </c>
      <c r="O683" t="str">
        <f t="shared" si="22"/>
        <v>WHEN 'axo' THEN Null</v>
      </c>
    </row>
    <row r="684" spans="1:16" x14ac:dyDescent="0.25">
      <c r="A684" t="s">
        <v>1432</v>
      </c>
      <c r="B684">
        <v>1</v>
      </c>
      <c r="C684" s="2" t="s">
        <v>1183</v>
      </c>
      <c r="N684" t="str">
        <f t="shared" si="23"/>
        <v xml:space="preserve">'Fire Depar' OR </v>
      </c>
      <c r="O684" t="str">
        <f t="shared" si="22"/>
        <v>WHEN 'Fire Depar' THEN 'Fire Department Vehicles'</v>
      </c>
    </row>
    <row r="685" spans="1:16" x14ac:dyDescent="0.25">
      <c r="A685" t="s">
        <v>1429</v>
      </c>
      <c r="B685">
        <v>1</v>
      </c>
      <c r="C685" s="2" t="s">
        <v>2258</v>
      </c>
      <c r="N685" t="str">
        <f t="shared" si="23"/>
        <v xml:space="preserve">'UNNKO' OR </v>
      </c>
      <c r="O685" t="str">
        <f t="shared" si="22"/>
        <v>WHEN 'UNNKO' THEN Null</v>
      </c>
    </row>
    <row r="686" spans="1:16" x14ac:dyDescent="0.25">
      <c r="A686" t="s">
        <v>1430</v>
      </c>
      <c r="B686">
        <v>1</v>
      </c>
      <c r="C686" s="2" t="s">
        <v>2258</v>
      </c>
      <c r="N686" t="str">
        <f t="shared" si="23"/>
        <v xml:space="preserve">'cat 3' OR </v>
      </c>
      <c r="O686" t="str">
        <f t="shared" si="22"/>
        <v>WHEN 'cat 3' THEN Null</v>
      </c>
    </row>
    <row r="687" spans="1:16" x14ac:dyDescent="0.25">
      <c r="A687" t="s">
        <v>1431</v>
      </c>
      <c r="B687">
        <v>1</v>
      </c>
      <c r="C687" s="2" t="s">
        <v>2258</v>
      </c>
      <c r="N687" t="str">
        <f t="shared" si="23"/>
        <v xml:space="preserve">'tt' OR </v>
      </c>
      <c r="O687" t="str">
        <f t="shared" si="22"/>
        <v>WHEN 'tt' THEN Null</v>
      </c>
      <c r="P687" t="str">
        <f>N687&amp;N688&amp;N689&amp;N690&amp;N691</f>
        <v xml:space="preserve">'tt' OR 'AMBULANCE`' OR 'SHORT SCHO' OR 'PLOW TRUCK' OR '72000' OR </v>
      </c>
    </row>
    <row r="688" spans="1:16" x14ac:dyDescent="0.25">
      <c r="A688" t="s">
        <v>1357</v>
      </c>
      <c r="B688">
        <v>1</v>
      </c>
      <c r="C688" s="2" t="s">
        <v>19</v>
      </c>
      <c r="N688" t="str">
        <f t="shared" si="23"/>
        <v xml:space="preserve">'AMBULANCE`' OR </v>
      </c>
      <c r="O688" t="str">
        <f t="shared" si="22"/>
        <v>WHEN 'AMBULANCE`' THEN 'Ambulance'</v>
      </c>
    </row>
    <row r="689" spans="1:16" x14ac:dyDescent="0.25">
      <c r="A689" t="s">
        <v>1358</v>
      </c>
      <c r="B689">
        <v>1</v>
      </c>
      <c r="C689" s="2" t="s">
        <v>395</v>
      </c>
      <c r="N689" t="str">
        <f t="shared" si="23"/>
        <v xml:space="preserve">'SHORT SCHO' OR </v>
      </c>
      <c r="O689" t="str">
        <f t="shared" si="22"/>
        <v>WHEN 'SHORT SCHO' THEN 'Schoolbus'</v>
      </c>
    </row>
    <row r="690" spans="1:16" x14ac:dyDescent="0.25">
      <c r="A690" t="s">
        <v>1359</v>
      </c>
      <c r="B690">
        <v>1</v>
      </c>
      <c r="C690" s="2" t="s">
        <v>1197</v>
      </c>
      <c r="N690" t="str">
        <f t="shared" si="23"/>
        <v xml:space="preserve">'PLOW TRUCK' OR </v>
      </c>
      <c r="O690" t="str">
        <f t="shared" si="22"/>
        <v>WHEN 'PLOW TRUCK' THEN 'Sanitation, Sweep &amp; Public Utility Vehicles'</v>
      </c>
    </row>
    <row r="691" spans="1:16" x14ac:dyDescent="0.25">
      <c r="A691">
        <v>72000</v>
      </c>
      <c r="B691">
        <v>1</v>
      </c>
      <c r="C691" s="2" t="s">
        <v>2258</v>
      </c>
      <c r="N691" t="str">
        <f t="shared" si="23"/>
        <v xml:space="preserve">'72000' OR </v>
      </c>
      <c r="O691" t="str">
        <f t="shared" si="22"/>
        <v>WHEN '72000' THEN Null</v>
      </c>
    </row>
    <row r="692" spans="1:16" x14ac:dyDescent="0.25">
      <c r="A692" t="s">
        <v>1370</v>
      </c>
      <c r="B692">
        <v>1</v>
      </c>
      <c r="C692" s="2" t="s">
        <v>2258</v>
      </c>
      <c r="N692" t="str">
        <f t="shared" si="23"/>
        <v xml:space="preserve">'C-1' OR </v>
      </c>
      <c r="O692" t="str">
        <f t="shared" si="22"/>
        <v>WHEN 'C-1' THEN Null</v>
      </c>
      <c r="P692" t="str">
        <f>N692&amp;N693&amp;N694&amp;N695&amp;N696</f>
        <v xml:space="preserve">'C-1' OR '4D' OR 'UNKNW' OR 'ARCIMOTO' OR 'Maintenanc' OR </v>
      </c>
    </row>
    <row r="693" spans="1:16" x14ac:dyDescent="0.25">
      <c r="A693" t="s">
        <v>306</v>
      </c>
      <c r="B693">
        <v>1</v>
      </c>
      <c r="C693" s="2" t="s">
        <v>2258</v>
      </c>
      <c r="N693" t="str">
        <f t="shared" si="23"/>
        <v xml:space="preserve">'4D' OR </v>
      </c>
      <c r="O693" t="str">
        <f t="shared" si="22"/>
        <v>WHEN '4D' THEN Null</v>
      </c>
    </row>
    <row r="694" spans="1:16" x14ac:dyDescent="0.25">
      <c r="A694" t="s">
        <v>654</v>
      </c>
      <c r="B694">
        <v>1</v>
      </c>
      <c r="C694" s="2" t="s">
        <v>2258</v>
      </c>
      <c r="N694" t="str">
        <f t="shared" si="23"/>
        <v xml:space="preserve">'UNKNW' OR </v>
      </c>
      <c r="O694" t="str">
        <f t="shared" si="22"/>
        <v>WHEN 'UNKNW' THEN Null</v>
      </c>
    </row>
    <row r="695" spans="1:16" x14ac:dyDescent="0.25">
      <c r="A695" t="s">
        <v>1371</v>
      </c>
      <c r="B695">
        <v>1</v>
      </c>
      <c r="C695" s="2" t="s">
        <v>2258</v>
      </c>
      <c r="N695" t="str">
        <f t="shared" si="23"/>
        <v xml:space="preserve">'ARCIMOTO' OR </v>
      </c>
      <c r="O695" t="str">
        <f t="shared" si="22"/>
        <v>WHEN 'ARCIMOTO' THEN Null</v>
      </c>
    </row>
    <row r="696" spans="1:16" x14ac:dyDescent="0.25">
      <c r="A696" t="s">
        <v>1422</v>
      </c>
      <c r="B696">
        <v>1</v>
      </c>
      <c r="C696" s="2" t="s">
        <v>2258</v>
      </c>
      <c r="N696" t="str">
        <f t="shared" si="23"/>
        <v xml:space="preserve">'Maintenanc' OR </v>
      </c>
      <c r="O696" t="str">
        <f t="shared" si="22"/>
        <v>WHEN 'Maintenanc' THEN Null</v>
      </c>
    </row>
    <row r="697" spans="1:16" x14ac:dyDescent="0.25">
      <c r="A697" t="s">
        <v>1421</v>
      </c>
      <c r="B697">
        <v>1</v>
      </c>
      <c r="C697" s="2" t="s">
        <v>2258</v>
      </c>
      <c r="N697" t="str">
        <f t="shared" si="23"/>
        <v xml:space="preserve">'EC2' OR </v>
      </c>
      <c r="O697" t="str">
        <f t="shared" si="22"/>
        <v>WHEN 'EC2' THEN Null</v>
      </c>
      <c r="P697" t="str">
        <f>N697&amp;N698&amp;N699&amp;N700&amp;N701</f>
        <v xml:space="preserve">'EC2' OR 'Lateral Tr' OR 'INTERNATIO' OR 'RAM COMM.' OR 'util truck' OR </v>
      </c>
    </row>
    <row r="698" spans="1:16" x14ac:dyDescent="0.25">
      <c r="A698" t="s">
        <v>1423</v>
      </c>
      <c r="B698">
        <v>1</v>
      </c>
      <c r="C698" s="2" t="s">
        <v>2258</v>
      </c>
      <c r="N698" t="str">
        <f t="shared" si="23"/>
        <v xml:space="preserve">'Lateral Tr' OR </v>
      </c>
      <c r="O698" t="str">
        <f t="shared" si="22"/>
        <v>WHEN 'Lateral Tr' THEN Null</v>
      </c>
    </row>
    <row r="699" spans="1:16" x14ac:dyDescent="0.25">
      <c r="A699" t="s">
        <v>1424</v>
      </c>
      <c r="B699">
        <v>1</v>
      </c>
      <c r="C699" s="2" t="s">
        <v>2258</v>
      </c>
      <c r="N699" t="str">
        <f t="shared" si="23"/>
        <v xml:space="preserve">'INTERNATIO' OR </v>
      </c>
      <c r="O699" t="str">
        <f t="shared" si="22"/>
        <v>WHEN 'INTERNATIO' THEN Null</v>
      </c>
    </row>
    <row r="700" spans="1:16" x14ac:dyDescent="0.25">
      <c r="A700" t="s">
        <v>1425</v>
      </c>
      <c r="B700">
        <v>1</v>
      </c>
      <c r="C700" s="2" t="s">
        <v>2258</v>
      </c>
      <c r="N700" t="str">
        <f t="shared" si="23"/>
        <v xml:space="preserve">'RAM COMM.' OR </v>
      </c>
      <c r="O700" t="str">
        <f t="shared" si="22"/>
        <v>WHEN 'RAM COMM.' THEN Null</v>
      </c>
    </row>
    <row r="701" spans="1:16" x14ac:dyDescent="0.25">
      <c r="A701" t="s">
        <v>1426</v>
      </c>
      <c r="B701">
        <v>1</v>
      </c>
      <c r="C701" s="2" t="s">
        <v>2258</v>
      </c>
      <c r="N701" t="str">
        <f t="shared" si="23"/>
        <v xml:space="preserve">'util truck' OR </v>
      </c>
      <c r="O701" t="str">
        <f t="shared" si="22"/>
        <v>WHEN 'util truck' THEN Null</v>
      </c>
    </row>
    <row r="702" spans="1:16" x14ac:dyDescent="0.25">
      <c r="A702" t="s">
        <v>1427</v>
      </c>
      <c r="B702">
        <v>1</v>
      </c>
      <c r="C702" s="2" t="s">
        <v>2258</v>
      </c>
      <c r="N702" t="str">
        <f t="shared" si="23"/>
        <v xml:space="preserve">'mta bus  4' OR </v>
      </c>
      <c r="O702" t="str">
        <f t="shared" si="22"/>
        <v>WHEN 'mta bus  4' THEN Null</v>
      </c>
      <c r="P702" t="str">
        <f>N702&amp;N703&amp;N704&amp;N705&amp;N706</f>
        <v xml:space="preserve">'mta bus  4' OR 'eScoo' OR 'A' OR 'Box M' OR 'STANDUP SC' OR </v>
      </c>
    </row>
    <row r="703" spans="1:16" x14ac:dyDescent="0.25">
      <c r="A703" t="s">
        <v>1315</v>
      </c>
      <c r="B703">
        <v>1</v>
      </c>
      <c r="C703" s="2" t="s">
        <v>1202</v>
      </c>
      <c r="N703" t="str">
        <f t="shared" si="23"/>
        <v xml:space="preserve">'eScoo' OR </v>
      </c>
      <c r="O703" t="str">
        <f t="shared" si="22"/>
        <v>WHEN 'eScoo' THEN 'Mopeds, Motorized Scooters &amp; Similar'</v>
      </c>
    </row>
    <row r="704" spans="1:16" x14ac:dyDescent="0.25">
      <c r="A704" t="s">
        <v>282</v>
      </c>
      <c r="B704">
        <v>1</v>
      </c>
      <c r="C704" s="2" t="s">
        <v>2258</v>
      </c>
      <c r="N704" t="str">
        <f t="shared" si="23"/>
        <v xml:space="preserve">'A' OR </v>
      </c>
      <c r="O704" t="str">
        <f t="shared" si="22"/>
        <v>WHEN 'A' THEN Null</v>
      </c>
    </row>
    <row r="705" spans="1:16" x14ac:dyDescent="0.25">
      <c r="A705" t="s">
        <v>1319</v>
      </c>
      <c r="B705">
        <v>1</v>
      </c>
      <c r="C705" s="2" t="s">
        <v>2258</v>
      </c>
      <c r="N705" t="str">
        <f t="shared" si="23"/>
        <v xml:space="preserve">'Box M' OR </v>
      </c>
      <c r="O705" t="str">
        <f t="shared" si="22"/>
        <v>WHEN 'Box M' THEN Null</v>
      </c>
    </row>
    <row r="706" spans="1:16" x14ac:dyDescent="0.25">
      <c r="A706" t="s">
        <v>1320</v>
      </c>
      <c r="B706">
        <v>1</v>
      </c>
      <c r="C706" s="2" t="s">
        <v>2258</v>
      </c>
      <c r="N706" t="str">
        <f t="shared" si="23"/>
        <v xml:space="preserve">'STANDUP SC' OR </v>
      </c>
      <c r="O706" t="str">
        <f t="shared" ref="O706:O769" si="24">IF(NOT(ISBLANK(C706)),IF(NOT(C706="NULL"),"WHEN '"&amp;A706&amp;"' THEN '"&amp;C706&amp;"'","WHEN '"&amp;A706&amp;"' THEN "&amp;C706&amp;""),"")</f>
        <v>WHEN 'STANDUP SC' THEN Null</v>
      </c>
    </row>
    <row r="707" spans="1:16" x14ac:dyDescent="0.25">
      <c r="A707" t="s">
        <v>1316</v>
      </c>
      <c r="B707">
        <v>1</v>
      </c>
      <c r="C707" s="2" t="s">
        <v>2258</v>
      </c>
      <c r="N707" t="str">
        <f t="shared" ref="N707:N770" si="25">IF(NOT(ISBLANK(C707)),"'"&amp;A707&amp;"' OR ","")</f>
        <v xml:space="preserve">'silve' OR </v>
      </c>
      <c r="O707" t="str">
        <f t="shared" si="24"/>
        <v>WHEN 'silve' THEN Null</v>
      </c>
      <c r="P707" t="str">
        <f>N707&amp;N708&amp;N709&amp;N710&amp;N711</f>
        <v xml:space="preserve">'silve' OR 'SCOOTER (G' OR 'AMBULCANCE' OR 'Util.' OR 'Pumper tru' OR </v>
      </c>
    </row>
    <row r="708" spans="1:16" x14ac:dyDescent="0.25">
      <c r="A708" t="s">
        <v>1317</v>
      </c>
      <c r="B708">
        <v>1</v>
      </c>
      <c r="C708" s="2" t="s">
        <v>1202</v>
      </c>
      <c r="N708" t="str">
        <f t="shared" si="25"/>
        <v xml:space="preserve">'SCOOTER (G' OR </v>
      </c>
      <c r="O708" t="str">
        <f t="shared" si="24"/>
        <v>WHEN 'SCOOTER (G' THEN 'Mopeds, Motorized Scooters &amp; Similar'</v>
      </c>
    </row>
    <row r="709" spans="1:16" x14ac:dyDescent="0.25">
      <c r="A709" t="s">
        <v>1318</v>
      </c>
      <c r="B709">
        <v>1</v>
      </c>
      <c r="C709" s="2" t="s">
        <v>19</v>
      </c>
      <c r="N709" t="str">
        <f t="shared" si="25"/>
        <v xml:space="preserve">'AMBULCANCE' OR </v>
      </c>
      <c r="O709" t="str">
        <f t="shared" si="24"/>
        <v>WHEN 'AMBULCANCE' THEN 'Ambulance'</v>
      </c>
    </row>
    <row r="710" spans="1:16" x14ac:dyDescent="0.25">
      <c r="A710" t="s">
        <v>1321</v>
      </c>
      <c r="B710">
        <v>1</v>
      </c>
      <c r="C710" s="2" t="s">
        <v>2258</v>
      </c>
      <c r="N710" t="str">
        <f t="shared" si="25"/>
        <v xml:space="preserve">'Util.' OR </v>
      </c>
      <c r="O710" t="str">
        <f t="shared" si="24"/>
        <v>WHEN 'Util.' THEN Null</v>
      </c>
    </row>
    <row r="711" spans="1:16" x14ac:dyDescent="0.25">
      <c r="A711" t="s">
        <v>1322</v>
      </c>
      <c r="B711">
        <v>1</v>
      </c>
      <c r="C711" s="2" t="s">
        <v>1179</v>
      </c>
      <c r="N711" t="str">
        <f t="shared" si="25"/>
        <v xml:space="preserve">'Pumper tru' OR </v>
      </c>
      <c r="O711" t="str">
        <f t="shared" si="24"/>
        <v>WHEN 'Pumper tru' THEN 'Construction'</v>
      </c>
    </row>
    <row r="712" spans="1:16" x14ac:dyDescent="0.25">
      <c r="A712" t="s">
        <v>466</v>
      </c>
      <c r="B712">
        <v>1</v>
      </c>
      <c r="C712" s="2" t="s">
        <v>9</v>
      </c>
      <c r="N712" t="str">
        <f t="shared" si="25"/>
        <v xml:space="preserve">'U HAU' OR </v>
      </c>
      <c r="O712" t="str">
        <f t="shared" si="24"/>
        <v>WHEN 'U HAU' THEN 'Box Truck'</v>
      </c>
      <c r="P712" t="str">
        <f>N712&amp;N713&amp;N714&amp;N715&amp;N716</f>
        <v xml:space="preserve">'U HAU' OR 'Ambiance' OR 'e-sooter' OR 'Dodge' OR 'hilow' OR </v>
      </c>
    </row>
    <row r="713" spans="1:16" x14ac:dyDescent="0.25">
      <c r="A713" t="s">
        <v>1323</v>
      </c>
      <c r="B713">
        <v>1</v>
      </c>
      <c r="C713" s="2" t="s">
        <v>19</v>
      </c>
      <c r="N713" t="str">
        <f t="shared" si="25"/>
        <v xml:space="preserve">'Ambiance' OR </v>
      </c>
      <c r="O713" t="str">
        <f t="shared" si="24"/>
        <v>WHEN 'Ambiance' THEN 'Ambulance'</v>
      </c>
    </row>
    <row r="714" spans="1:16" x14ac:dyDescent="0.25">
      <c r="A714" t="s">
        <v>1324</v>
      </c>
      <c r="B714">
        <v>1</v>
      </c>
      <c r="C714" s="2" t="s">
        <v>1202</v>
      </c>
      <c r="N714" t="str">
        <f t="shared" si="25"/>
        <v xml:space="preserve">'e-sooter' OR </v>
      </c>
      <c r="O714" t="str">
        <f t="shared" si="24"/>
        <v>WHEN 'e-sooter' THEN 'Mopeds, Motorized Scooters &amp; Similar'</v>
      </c>
    </row>
    <row r="715" spans="1:16" x14ac:dyDescent="0.25">
      <c r="A715" t="s">
        <v>295</v>
      </c>
      <c r="B715">
        <v>1</v>
      </c>
      <c r="C715" s="2" t="s">
        <v>2258</v>
      </c>
      <c r="N715" t="str">
        <f t="shared" si="25"/>
        <v xml:space="preserve">'Dodge' OR </v>
      </c>
      <c r="O715" t="str">
        <f t="shared" si="24"/>
        <v>WHEN 'Dodge' THEN Null</v>
      </c>
    </row>
    <row r="716" spans="1:16" x14ac:dyDescent="0.25">
      <c r="A716" t="s">
        <v>1309</v>
      </c>
      <c r="B716">
        <v>1</v>
      </c>
      <c r="C716" s="2" t="s">
        <v>2258</v>
      </c>
      <c r="N716" t="str">
        <f t="shared" si="25"/>
        <v xml:space="preserve">'hilow' OR </v>
      </c>
      <c r="O716" t="str">
        <f t="shared" si="24"/>
        <v>WHEN 'hilow' THEN Null</v>
      </c>
    </row>
    <row r="717" spans="1:16" x14ac:dyDescent="0.25">
      <c r="A717" t="s">
        <v>1307</v>
      </c>
      <c r="B717">
        <v>1</v>
      </c>
      <c r="C717" s="2" t="s">
        <v>1182</v>
      </c>
      <c r="N717" t="str">
        <f t="shared" si="25"/>
        <v xml:space="preserve">'TOWIN' OR </v>
      </c>
      <c r="O717" t="str">
        <f t="shared" si="24"/>
        <v>WHEN 'TOWIN' THEN 'Tow Trucks'</v>
      </c>
      <c r="P717" t="str">
        <f>N717&amp;N718&amp;N719&amp;N720&amp;N721</f>
        <v xml:space="preserve">'TOWIN' OR 'VAS' OR 'TOOLCAT FO' OR 'Chevy' OR 'LUV' OR </v>
      </c>
    </row>
    <row r="718" spans="1:16" x14ac:dyDescent="0.25">
      <c r="A718" t="s">
        <v>1308</v>
      </c>
      <c r="B718">
        <v>1</v>
      </c>
      <c r="C718" s="2" t="s">
        <v>2258</v>
      </c>
      <c r="N718" t="str">
        <f t="shared" si="25"/>
        <v xml:space="preserve">'VAS' OR </v>
      </c>
      <c r="O718" t="str">
        <f t="shared" si="24"/>
        <v>WHEN 'VAS' THEN Null</v>
      </c>
    </row>
    <row r="719" spans="1:16" x14ac:dyDescent="0.25">
      <c r="A719" t="s">
        <v>1327</v>
      </c>
      <c r="B719">
        <v>1</v>
      </c>
      <c r="C719" s="2" t="s">
        <v>2258</v>
      </c>
      <c r="N719" t="str">
        <f t="shared" si="25"/>
        <v xml:space="preserve">'TOOLCAT FO' OR </v>
      </c>
      <c r="O719" t="str">
        <f t="shared" si="24"/>
        <v>WHEN 'TOOLCAT FO' THEN Null</v>
      </c>
    </row>
    <row r="720" spans="1:16" x14ac:dyDescent="0.25">
      <c r="A720" t="s">
        <v>2102</v>
      </c>
      <c r="B720">
        <v>1</v>
      </c>
      <c r="C720" s="2" t="s">
        <v>2258</v>
      </c>
      <c r="N720" t="str">
        <f t="shared" si="25"/>
        <v xml:space="preserve">'Chevy' OR </v>
      </c>
      <c r="O720" t="str">
        <f t="shared" si="24"/>
        <v>WHEN 'Chevy' THEN Null</v>
      </c>
    </row>
    <row r="721" spans="1:16" x14ac:dyDescent="0.25">
      <c r="A721" t="s">
        <v>1311</v>
      </c>
      <c r="B721">
        <v>1</v>
      </c>
      <c r="C721" s="2" t="s">
        <v>2258</v>
      </c>
      <c r="N721" t="str">
        <f t="shared" si="25"/>
        <v xml:space="preserve">'LUV' OR </v>
      </c>
      <c r="O721" t="str">
        <f t="shared" si="24"/>
        <v>WHEN 'LUV' THEN Null</v>
      </c>
    </row>
    <row r="722" spans="1:16" x14ac:dyDescent="0.25">
      <c r="A722" t="s">
        <v>1312</v>
      </c>
      <c r="B722">
        <v>1</v>
      </c>
      <c r="C722" s="2" t="s">
        <v>2258</v>
      </c>
      <c r="N722" t="str">
        <f t="shared" si="25"/>
        <v xml:space="preserve">'yw' OR </v>
      </c>
      <c r="O722" t="str">
        <f t="shared" si="24"/>
        <v>WHEN 'yw' THEN Null</v>
      </c>
      <c r="P722" t="str">
        <f>N722&amp;N723&amp;N724&amp;N725&amp;N726</f>
        <v xml:space="preserve">'yw' OR 'UTYLI' OR 'DOT #' OR 'Bobby' OR 'USPS box t' OR </v>
      </c>
    </row>
    <row r="723" spans="1:16" x14ac:dyDescent="0.25">
      <c r="A723" t="s">
        <v>1313</v>
      </c>
      <c r="B723">
        <v>1</v>
      </c>
      <c r="C723" s="2" t="s">
        <v>2258</v>
      </c>
      <c r="N723" t="str">
        <f t="shared" si="25"/>
        <v xml:space="preserve">'UTYLI' OR </v>
      </c>
      <c r="O723" t="str">
        <f t="shared" si="24"/>
        <v>WHEN 'UTYLI' THEN Null</v>
      </c>
    </row>
    <row r="724" spans="1:16" x14ac:dyDescent="0.25">
      <c r="A724" t="s">
        <v>1342</v>
      </c>
      <c r="B724">
        <v>1</v>
      </c>
      <c r="C724" s="2" t="s">
        <v>2258</v>
      </c>
      <c r="N724" t="str">
        <f t="shared" si="25"/>
        <v xml:space="preserve">'DOT #' OR </v>
      </c>
      <c r="O724" t="str">
        <f t="shared" si="24"/>
        <v>WHEN 'DOT #' THEN Null</v>
      </c>
    </row>
    <row r="725" spans="1:16" x14ac:dyDescent="0.25">
      <c r="A725" t="s">
        <v>1343</v>
      </c>
      <c r="B725">
        <v>1</v>
      </c>
      <c r="C725" s="2" t="s">
        <v>2258</v>
      </c>
      <c r="N725" t="str">
        <f t="shared" si="25"/>
        <v xml:space="preserve">'Bobby' OR </v>
      </c>
      <c r="O725" t="str">
        <f t="shared" si="24"/>
        <v>WHEN 'Bobby' THEN Null</v>
      </c>
    </row>
    <row r="726" spans="1:16" x14ac:dyDescent="0.25">
      <c r="A726" t="s">
        <v>1344</v>
      </c>
      <c r="B726">
        <v>1</v>
      </c>
      <c r="C726" s="2" t="s">
        <v>64</v>
      </c>
      <c r="N726" t="str">
        <f t="shared" si="25"/>
        <v xml:space="preserve">'USPS box t' OR </v>
      </c>
      <c r="O726" t="str">
        <f t="shared" si="24"/>
        <v>WHEN 'USPS box t' THEN 'USPS'</v>
      </c>
    </row>
    <row r="727" spans="1:16" x14ac:dyDescent="0.25">
      <c r="A727" t="s">
        <v>1338</v>
      </c>
      <c r="B727">
        <v>1</v>
      </c>
      <c r="C727" s="2" t="s">
        <v>2258</v>
      </c>
      <c r="N727" t="str">
        <f t="shared" si="25"/>
        <v xml:space="preserve">'SUBN TN' OR </v>
      </c>
      <c r="O727" t="str">
        <f t="shared" si="24"/>
        <v>WHEN 'SUBN TN' THEN Null</v>
      </c>
      <c r="P727" t="str">
        <f>N727&amp;N728&amp;N729&amp;N730&amp;N731</f>
        <v xml:space="preserve">'SUBN TN' OR 'HINO TANK' OR 'Truck cran' OR 'USPCS Truc' OR 'USPOS' OR </v>
      </c>
    </row>
    <row r="728" spans="1:16" x14ac:dyDescent="0.25">
      <c r="A728" t="s">
        <v>1339</v>
      </c>
      <c r="B728">
        <v>1</v>
      </c>
      <c r="C728" s="2" t="s">
        <v>2258</v>
      </c>
      <c r="N728" t="str">
        <f t="shared" si="25"/>
        <v xml:space="preserve">'HINO TANK' OR </v>
      </c>
      <c r="O728" t="str">
        <f t="shared" si="24"/>
        <v>WHEN 'HINO TANK' THEN Null</v>
      </c>
    </row>
    <row r="729" spans="1:16" x14ac:dyDescent="0.25">
      <c r="A729" t="s">
        <v>2103</v>
      </c>
      <c r="B729">
        <v>1</v>
      </c>
      <c r="C729" s="2" t="s">
        <v>2258</v>
      </c>
      <c r="N729" t="str">
        <f t="shared" si="25"/>
        <v xml:space="preserve">'Truck cran' OR </v>
      </c>
      <c r="O729" t="str">
        <f t="shared" si="24"/>
        <v>WHEN 'Truck cran' THEN Null</v>
      </c>
    </row>
    <row r="730" spans="1:16" x14ac:dyDescent="0.25">
      <c r="A730" t="s">
        <v>1331</v>
      </c>
      <c r="B730">
        <v>1</v>
      </c>
      <c r="C730" s="2" t="s">
        <v>2258</v>
      </c>
      <c r="N730" t="str">
        <f t="shared" si="25"/>
        <v xml:space="preserve">'USPCS Truc' OR </v>
      </c>
      <c r="O730" t="str">
        <f t="shared" si="24"/>
        <v>WHEN 'USPCS Truc' THEN Null</v>
      </c>
    </row>
    <row r="731" spans="1:16" x14ac:dyDescent="0.25">
      <c r="A731" t="s">
        <v>449</v>
      </c>
      <c r="B731">
        <v>1</v>
      </c>
      <c r="C731" s="2" t="s">
        <v>2258</v>
      </c>
      <c r="N731" t="str">
        <f t="shared" si="25"/>
        <v xml:space="preserve">'USPOS' OR </v>
      </c>
      <c r="O731" t="str">
        <f t="shared" si="24"/>
        <v>WHEN 'USPOS' THEN Null</v>
      </c>
    </row>
    <row r="732" spans="1:16" x14ac:dyDescent="0.25">
      <c r="A732" t="s">
        <v>1332</v>
      </c>
      <c r="B732">
        <v>1</v>
      </c>
      <c r="C732" s="2" t="s">
        <v>2258</v>
      </c>
      <c r="N732" t="str">
        <f t="shared" si="25"/>
        <v xml:space="preserve">'APURP' OR </v>
      </c>
      <c r="O732" t="str">
        <f t="shared" si="24"/>
        <v>WHEN 'APURP' THEN Null</v>
      </c>
      <c r="P732" t="str">
        <f>N732&amp;N733&amp;N734&amp;N735&amp;N736</f>
        <v xml:space="preserve">'APURP' OR 'Broom' OR 'STERL' OR 'VENDOR CHA' OR 'Humme' OR </v>
      </c>
    </row>
    <row r="733" spans="1:16" x14ac:dyDescent="0.25">
      <c r="A733" t="s">
        <v>2104</v>
      </c>
      <c r="B733">
        <v>1</v>
      </c>
      <c r="C733" s="2" t="s">
        <v>2258</v>
      </c>
      <c r="N733" t="str">
        <f t="shared" si="25"/>
        <v xml:space="preserve">'Broom' OR </v>
      </c>
      <c r="O733" t="str">
        <f t="shared" si="24"/>
        <v>WHEN 'Broom' THEN Null</v>
      </c>
    </row>
    <row r="734" spans="1:16" x14ac:dyDescent="0.25">
      <c r="A734" t="s">
        <v>2105</v>
      </c>
      <c r="B734">
        <v>1</v>
      </c>
      <c r="C734" s="2" t="s">
        <v>2258</v>
      </c>
      <c r="N734" t="str">
        <f t="shared" si="25"/>
        <v xml:space="preserve">'STERL' OR </v>
      </c>
      <c r="O734" t="str">
        <f t="shared" si="24"/>
        <v>WHEN 'STERL' THEN Null</v>
      </c>
    </row>
    <row r="735" spans="1:16" x14ac:dyDescent="0.25">
      <c r="A735" t="s">
        <v>1333</v>
      </c>
      <c r="B735">
        <v>1</v>
      </c>
      <c r="C735" s="2" t="s">
        <v>2258</v>
      </c>
      <c r="N735" t="str">
        <f t="shared" si="25"/>
        <v xml:space="preserve">'VENDOR CHA' OR </v>
      </c>
      <c r="O735" t="str">
        <f t="shared" si="24"/>
        <v>WHEN 'VENDOR CHA' THEN Null</v>
      </c>
    </row>
    <row r="736" spans="1:16" x14ac:dyDescent="0.25">
      <c r="A736" t="s">
        <v>1334</v>
      </c>
      <c r="B736">
        <v>1</v>
      </c>
      <c r="C736" s="2" t="s">
        <v>2258</v>
      </c>
      <c r="N736" t="str">
        <f t="shared" si="25"/>
        <v xml:space="preserve">'Humme' OR </v>
      </c>
      <c r="O736" t="str">
        <f t="shared" si="24"/>
        <v>WHEN 'Humme' THEN Null</v>
      </c>
    </row>
    <row r="737" spans="1:16" x14ac:dyDescent="0.25">
      <c r="A737" t="s">
        <v>1335</v>
      </c>
      <c r="B737">
        <v>1</v>
      </c>
      <c r="C737" s="2" t="s">
        <v>2258</v>
      </c>
      <c r="N737" t="str">
        <f t="shared" si="25"/>
        <v xml:space="preserve">'mac 1' OR </v>
      </c>
      <c r="O737" t="str">
        <f t="shared" si="24"/>
        <v>WHEN 'mac 1' THEN Null</v>
      </c>
      <c r="P737" t="str">
        <f>N737&amp;N738&amp;N739&amp;N740&amp;N741</f>
        <v xml:space="preserve">'mac 1' OR 'UNKNOWN CA' OR 'Special Co' OR 'MOP' OR 'NYCTA' OR </v>
      </c>
    </row>
    <row r="738" spans="1:16" x14ac:dyDescent="0.25">
      <c r="A738" t="s">
        <v>1336</v>
      </c>
      <c r="B738">
        <v>1</v>
      </c>
      <c r="C738" s="2" t="s">
        <v>2258</v>
      </c>
      <c r="N738" t="str">
        <f t="shared" si="25"/>
        <v xml:space="preserve">'UNKNOWN CA' OR </v>
      </c>
      <c r="O738" t="str">
        <f t="shared" si="24"/>
        <v>WHEN 'UNKNOWN CA' THEN Null</v>
      </c>
    </row>
    <row r="739" spans="1:16" x14ac:dyDescent="0.25">
      <c r="A739" t="s">
        <v>2106</v>
      </c>
      <c r="B739">
        <v>1</v>
      </c>
      <c r="C739" s="2" t="s">
        <v>2258</v>
      </c>
      <c r="N739" t="str">
        <f t="shared" si="25"/>
        <v xml:space="preserve">'Special Co' OR </v>
      </c>
      <c r="O739" t="str">
        <f t="shared" si="24"/>
        <v>WHEN 'Special Co' THEN Null</v>
      </c>
    </row>
    <row r="740" spans="1:16" x14ac:dyDescent="0.25">
      <c r="A740" t="s">
        <v>1337</v>
      </c>
      <c r="B740">
        <v>1</v>
      </c>
      <c r="C740" s="2" t="s">
        <v>2258</v>
      </c>
      <c r="N740" t="str">
        <f t="shared" si="25"/>
        <v xml:space="preserve">'MOP' OR </v>
      </c>
      <c r="O740" t="str">
        <f t="shared" si="24"/>
        <v>WHEN 'MOP' THEN Null</v>
      </c>
    </row>
    <row r="741" spans="1:16" x14ac:dyDescent="0.25">
      <c r="A741" t="s">
        <v>2107</v>
      </c>
      <c r="B741">
        <v>1</v>
      </c>
      <c r="C741" s="2" t="s">
        <v>2258</v>
      </c>
      <c r="N741" t="str">
        <f t="shared" si="25"/>
        <v xml:space="preserve">'NYCTA' OR </v>
      </c>
      <c r="O741" t="str">
        <f t="shared" si="24"/>
        <v>WHEN 'NYCTA' THEN Null</v>
      </c>
    </row>
    <row r="742" spans="1:16" x14ac:dyDescent="0.25">
      <c r="A742" t="s">
        <v>1340</v>
      </c>
      <c r="B742">
        <v>1</v>
      </c>
      <c r="C742" s="2" t="s">
        <v>2258</v>
      </c>
      <c r="N742" t="str">
        <f t="shared" si="25"/>
        <v xml:space="preserve">'police van' OR </v>
      </c>
      <c r="O742" t="str">
        <f t="shared" si="24"/>
        <v>WHEN 'police van' THEN Null</v>
      </c>
      <c r="P742" t="str">
        <f>N742&amp;N743&amp;N744&amp;N745&amp;N746</f>
        <v xml:space="preserve">'police van' OR 'COMM VEHIC' OR 'motorhome' OR 'LIMO VAN' OR 'FOOD DELIV' OR </v>
      </c>
    </row>
    <row r="743" spans="1:16" x14ac:dyDescent="0.25">
      <c r="A743" t="s">
        <v>1341</v>
      </c>
      <c r="B743">
        <v>1</v>
      </c>
      <c r="C743" s="2" t="s">
        <v>2258</v>
      </c>
      <c r="N743" t="str">
        <f t="shared" si="25"/>
        <v xml:space="preserve">'COMM VEHIC' OR </v>
      </c>
      <c r="O743" t="str">
        <f t="shared" si="24"/>
        <v>WHEN 'COMM VEHIC' THEN Null</v>
      </c>
    </row>
    <row r="744" spans="1:16" x14ac:dyDescent="0.25">
      <c r="A744" t="s">
        <v>2108</v>
      </c>
      <c r="B744">
        <v>1</v>
      </c>
      <c r="C744" s="2" t="s">
        <v>2258</v>
      </c>
      <c r="N744" t="str">
        <f t="shared" si="25"/>
        <v xml:space="preserve">'motorhome' OR </v>
      </c>
      <c r="O744" t="str">
        <f t="shared" si="24"/>
        <v>WHEN 'motorhome' THEN Null</v>
      </c>
    </row>
    <row r="745" spans="1:16" x14ac:dyDescent="0.25">
      <c r="A745" t="s">
        <v>1310</v>
      </c>
      <c r="B745">
        <v>1</v>
      </c>
      <c r="C745" s="2" t="s">
        <v>2258</v>
      </c>
      <c r="N745" t="str">
        <f t="shared" si="25"/>
        <v xml:space="preserve">'LIMO VAN' OR </v>
      </c>
      <c r="O745" t="str">
        <f t="shared" si="24"/>
        <v>WHEN 'LIMO VAN' THEN Null</v>
      </c>
    </row>
    <row r="746" spans="1:16" x14ac:dyDescent="0.25">
      <c r="A746" t="s">
        <v>1325</v>
      </c>
      <c r="B746">
        <v>1</v>
      </c>
      <c r="C746" s="2" t="s">
        <v>2258</v>
      </c>
      <c r="N746" t="str">
        <f t="shared" si="25"/>
        <v xml:space="preserve">'FOOD DELIV' OR </v>
      </c>
      <c r="O746" t="str">
        <f t="shared" si="24"/>
        <v>WHEN 'FOOD DELIV' THEN Null</v>
      </c>
    </row>
    <row r="747" spans="1:16" x14ac:dyDescent="0.25">
      <c r="A747" t="s">
        <v>1326</v>
      </c>
      <c r="B747">
        <v>1</v>
      </c>
      <c r="C747" s="2" t="s">
        <v>2258</v>
      </c>
      <c r="N747" t="str">
        <f t="shared" si="25"/>
        <v xml:space="preserve">'11 PA' OR </v>
      </c>
      <c r="O747" t="str">
        <f t="shared" si="24"/>
        <v>WHEN '11 PA' THEN Null</v>
      </c>
      <c r="P747" t="str">
        <f>N747&amp;N748&amp;N749&amp;N750&amp;N751</f>
        <v xml:space="preserve">'11 PA' OR 'TUCK' OR 'FDNY SUPER' OR 'Pickup SL' OR 'santiation' OR </v>
      </c>
    </row>
    <row r="748" spans="1:16" x14ac:dyDescent="0.25">
      <c r="A748" t="s">
        <v>1501</v>
      </c>
      <c r="B748">
        <v>1</v>
      </c>
      <c r="C748" s="2" t="s">
        <v>2258</v>
      </c>
      <c r="N748" t="str">
        <f t="shared" si="25"/>
        <v xml:space="preserve">'TUCK' OR </v>
      </c>
      <c r="O748" t="str">
        <f t="shared" si="24"/>
        <v>WHEN 'TUCK' THEN Null</v>
      </c>
    </row>
    <row r="749" spans="1:16" x14ac:dyDescent="0.25">
      <c r="A749" t="s">
        <v>1502</v>
      </c>
      <c r="B749">
        <v>1</v>
      </c>
      <c r="C749" s="2" t="s">
        <v>2258</v>
      </c>
      <c r="N749" t="str">
        <f t="shared" si="25"/>
        <v xml:space="preserve">'FDNY SUPER' OR </v>
      </c>
      <c r="O749" t="str">
        <f t="shared" si="24"/>
        <v>WHEN 'FDNY SUPER' THEN Null</v>
      </c>
    </row>
    <row r="750" spans="1:16" x14ac:dyDescent="0.25">
      <c r="A750" t="s">
        <v>1503</v>
      </c>
      <c r="B750">
        <v>1</v>
      </c>
      <c r="C750" s="2" t="s">
        <v>2258</v>
      </c>
      <c r="N750" t="str">
        <f t="shared" si="25"/>
        <v xml:space="preserve">'Pickup SL' OR </v>
      </c>
      <c r="O750" t="str">
        <f t="shared" si="24"/>
        <v>WHEN 'Pickup SL' THEN Null</v>
      </c>
    </row>
    <row r="751" spans="1:16" x14ac:dyDescent="0.25">
      <c r="A751" t="s">
        <v>1504</v>
      </c>
      <c r="B751">
        <v>1</v>
      </c>
      <c r="C751" s="2" t="s">
        <v>2258</v>
      </c>
      <c r="N751" t="str">
        <f t="shared" si="25"/>
        <v xml:space="preserve">'santiation' OR </v>
      </c>
      <c r="O751" t="str">
        <f t="shared" si="24"/>
        <v>WHEN 'santiation' THEN Null</v>
      </c>
    </row>
    <row r="752" spans="1:16" x14ac:dyDescent="0.25">
      <c r="A752" t="s">
        <v>1548</v>
      </c>
      <c r="B752">
        <v>1</v>
      </c>
      <c r="C752" s="2" t="s">
        <v>2258</v>
      </c>
      <c r="N752" t="str">
        <f t="shared" si="25"/>
        <v xml:space="preserve">'F45' OR </v>
      </c>
      <c r="O752" t="str">
        <f t="shared" si="24"/>
        <v>WHEN 'F45' THEN Null</v>
      </c>
      <c r="P752" t="str">
        <f>N752&amp;N753&amp;N754&amp;N755&amp;N756</f>
        <v xml:space="preserve">'F45' OR 'anbul' OR 'SUBN-' OR 'chev' OR 'camper' OR </v>
      </c>
    </row>
    <row r="753" spans="1:16" x14ac:dyDescent="0.25">
      <c r="A753" t="s">
        <v>1549</v>
      </c>
      <c r="B753">
        <v>1</v>
      </c>
      <c r="C753" s="2" t="s">
        <v>2258</v>
      </c>
      <c r="N753" t="str">
        <f t="shared" si="25"/>
        <v xml:space="preserve">'anbul' OR </v>
      </c>
      <c r="O753" t="str">
        <f t="shared" si="24"/>
        <v>WHEN 'anbul' THEN Null</v>
      </c>
    </row>
    <row r="754" spans="1:16" x14ac:dyDescent="0.25">
      <c r="A754" t="s">
        <v>1550</v>
      </c>
      <c r="B754">
        <v>1</v>
      </c>
      <c r="C754" s="2" t="s">
        <v>2258</v>
      </c>
      <c r="N754" t="str">
        <f t="shared" si="25"/>
        <v xml:space="preserve">'SUBN-' OR </v>
      </c>
      <c r="O754" t="str">
        <f t="shared" si="24"/>
        <v>WHEN 'SUBN-' THEN Null</v>
      </c>
    </row>
    <row r="755" spans="1:16" x14ac:dyDescent="0.25">
      <c r="A755" t="s">
        <v>2109</v>
      </c>
      <c r="B755">
        <v>1</v>
      </c>
      <c r="C755" s="2" t="s">
        <v>2258</v>
      </c>
      <c r="N755" t="str">
        <f t="shared" si="25"/>
        <v xml:space="preserve">'chev' OR </v>
      </c>
      <c r="O755" t="str">
        <f t="shared" si="24"/>
        <v>WHEN 'chev' THEN Null</v>
      </c>
    </row>
    <row r="756" spans="1:16" x14ac:dyDescent="0.25">
      <c r="A756" t="s">
        <v>1551</v>
      </c>
      <c r="B756">
        <v>1</v>
      </c>
      <c r="C756" s="2" t="s">
        <v>2258</v>
      </c>
      <c r="N756" t="str">
        <f t="shared" si="25"/>
        <v xml:space="preserve">'camper' OR </v>
      </c>
      <c r="O756" t="str">
        <f t="shared" si="24"/>
        <v>WHEN 'camper' THEN Null</v>
      </c>
    </row>
    <row r="757" spans="1:16" x14ac:dyDescent="0.25">
      <c r="A757" t="s">
        <v>1552</v>
      </c>
      <c r="B757">
        <v>1</v>
      </c>
      <c r="C757" s="2" t="s">
        <v>2258</v>
      </c>
      <c r="N757" t="str">
        <f t="shared" si="25"/>
        <v xml:space="preserve">'FDNYLadder' OR </v>
      </c>
      <c r="O757" t="str">
        <f t="shared" si="24"/>
        <v>WHEN 'FDNYLadder' THEN Null</v>
      </c>
      <c r="P757" t="str">
        <f>N757&amp;N758&amp;N759&amp;N760&amp;N761</f>
        <v xml:space="preserve">'FDNYLadder' OR 'armored tr' OR 'DIESE' OR 'USPS Post' OR 'Box Mail t' OR </v>
      </c>
    </row>
    <row r="758" spans="1:16" x14ac:dyDescent="0.25">
      <c r="A758" t="s">
        <v>1553</v>
      </c>
      <c r="B758">
        <v>1</v>
      </c>
      <c r="C758" s="2" t="s">
        <v>2258</v>
      </c>
      <c r="N758" t="str">
        <f t="shared" si="25"/>
        <v xml:space="preserve">'armored tr' OR </v>
      </c>
      <c r="O758" t="str">
        <f t="shared" si="24"/>
        <v>WHEN 'armored tr' THEN Null</v>
      </c>
    </row>
    <row r="759" spans="1:16" x14ac:dyDescent="0.25">
      <c r="A759" t="s">
        <v>493</v>
      </c>
      <c r="B759">
        <v>1</v>
      </c>
      <c r="C759" s="2" t="s">
        <v>2258</v>
      </c>
      <c r="N759" t="str">
        <f t="shared" si="25"/>
        <v xml:space="preserve">'DIESE' OR </v>
      </c>
      <c r="O759" t="str">
        <f t="shared" si="24"/>
        <v>WHEN 'DIESE' THEN Null</v>
      </c>
    </row>
    <row r="760" spans="1:16" x14ac:dyDescent="0.25">
      <c r="A760" t="s">
        <v>1554</v>
      </c>
      <c r="B760">
        <v>1</v>
      </c>
      <c r="C760" s="2" t="s">
        <v>2258</v>
      </c>
      <c r="N760" t="str">
        <f t="shared" si="25"/>
        <v xml:space="preserve">'USPS Post' OR </v>
      </c>
      <c r="O760" t="str">
        <f t="shared" si="24"/>
        <v>WHEN 'USPS Post' THEN Null</v>
      </c>
    </row>
    <row r="761" spans="1:16" x14ac:dyDescent="0.25">
      <c r="A761" t="s">
        <v>1555</v>
      </c>
      <c r="B761">
        <v>1</v>
      </c>
      <c r="C761" s="2" t="s">
        <v>2258</v>
      </c>
      <c r="N761" t="str">
        <f t="shared" si="25"/>
        <v xml:space="preserve">'Box Mail t' OR </v>
      </c>
      <c r="O761" t="str">
        <f t="shared" si="24"/>
        <v>WHEN 'Box Mail t' THEN Null</v>
      </c>
    </row>
    <row r="762" spans="1:16" x14ac:dyDescent="0.25">
      <c r="A762" t="s">
        <v>1558</v>
      </c>
      <c r="B762">
        <v>1</v>
      </c>
      <c r="C762" s="2" t="s">
        <v>2258</v>
      </c>
      <c r="N762" t="str">
        <f t="shared" si="25"/>
        <v xml:space="preserve">'DUMP GR' OR </v>
      </c>
      <c r="O762" t="str">
        <f t="shared" si="24"/>
        <v>WHEN 'DUMP GR' THEN Null</v>
      </c>
      <c r="P762" t="str">
        <f>N762&amp;N763&amp;N764&amp;N765&amp;N766</f>
        <v xml:space="preserve">'DUMP GR' OR 'hook' OR 'GRAY' OR 'JUNST' OR 'U haul tra' OR </v>
      </c>
    </row>
    <row r="763" spans="1:16" x14ac:dyDescent="0.25">
      <c r="A763" t="s">
        <v>1557</v>
      </c>
      <c r="B763">
        <v>1</v>
      </c>
      <c r="C763" s="2" t="s">
        <v>2258</v>
      </c>
      <c r="N763" t="str">
        <f t="shared" si="25"/>
        <v xml:space="preserve">'hook' OR </v>
      </c>
      <c r="O763" t="str">
        <f t="shared" si="24"/>
        <v>WHEN 'hook' THEN Null</v>
      </c>
    </row>
    <row r="764" spans="1:16" x14ac:dyDescent="0.25">
      <c r="A764" t="s">
        <v>477</v>
      </c>
      <c r="B764">
        <v>1</v>
      </c>
      <c r="C764" s="2" t="s">
        <v>2258</v>
      </c>
      <c r="N764" t="str">
        <f t="shared" si="25"/>
        <v xml:space="preserve">'GRAY' OR </v>
      </c>
      <c r="O764" t="str">
        <f t="shared" si="24"/>
        <v>WHEN 'GRAY' THEN Null</v>
      </c>
    </row>
    <row r="765" spans="1:16" x14ac:dyDescent="0.25">
      <c r="A765" t="s">
        <v>1559</v>
      </c>
      <c r="B765">
        <v>1</v>
      </c>
      <c r="C765" s="2" t="s">
        <v>2258</v>
      </c>
      <c r="N765" t="str">
        <f t="shared" si="25"/>
        <v xml:space="preserve">'JUNST' OR </v>
      </c>
      <c r="O765" t="str">
        <f t="shared" si="24"/>
        <v>WHEN 'JUNST' THEN Null</v>
      </c>
    </row>
    <row r="766" spans="1:16" x14ac:dyDescent="0.25">
      <c r="A766" t="s">
        <v>1560</v>
      </c>
      <c r="B766">
        <v>1</v>
      </c>
      <c r="C766" s="2" t="s">
        <v>2258</v>
      </c>
      <c r="N766" t="str">
        <f t="shared" si="25"/>
        <v xml:space="preserve">'U haul tra' OR </v>
      </c>
      <c r="O766" t="str">
        <f t="shared" si="24"/>
        <v>WHEN 'U haul tra' THEN Null</v>
      </c>
    </row>
    <row r="767" spans="1:16" x14ac:dyDescent="0.25">
      <c r="A767" t="s">
        <v>1545</v>
      </c>
      <c r="B767">
        <v>1</v>
      </c>
      <c r="C767" s="2" t="s">
        <v>2258</v>
      </c>
      <c r="N767" t="str">
        <f t="shared" si="25"/>
        <v xml:space="preserve">'TANDU' OR </v>
      </c>
      <c r="O767" t="str">
        <f t="shared" si="24"/>
        <v>WHEN 'TANDU' THEN Null</v>
      </c>
      <c r="P767" t="str">
        <f>N767&amp;N768&amp;N769&amp;N770&amp;N771</f>
        <v xml:space="preserve">'TANDU' OR 'uni' OR 'POSTAL VAN' OR 'CAT CATERP' OR 'TRANSIT MT' OR </v>
      </c>
    </row>
    <row r="768" spans="1:16" x14ac:dyDescent="0.25">
      <c r="A768" t="s">
        <v>1546</v>
      </c>
      <c r="B768">
        <v>1</v>
      </c>
      <c r="C768" s="2" t="s">
        <v>2258</v>
      </c>
      <c r="N768" t="str">
        <f t="shared" si="25"/>
        <v xml:space="preserve">'uni' OR </v>
      </c>
      <c r="O768" t="str">
        <f t="shared" si="24"/>
        <v>WHEN 'uni' THEN Null</v>
      </c>
    </row>
    <row r="769" spans="1:16" x14ac:dyDescent="0.25">
      <c r="A769" t="s">
        <v>2110</v>
      </c>
      <c r="B769">
        <v>1</v>
      </c>
      <c r="C769" s="2" t="s">
        <v>2258</v>
      </c>
      <c r="N769" t="str">
        <f t="shared" si="25"/>
        <v xml:space="preserve">'POSTAL VAN' OR </v>
      </c>
      <c r="O769" t="str">
        <f t="shared" si="24"/>
        <v>WHEN 'POSTAL VAN' THEN Null</v>
      </c>
    </row>
    <row r="770" spans="1:16" x14ac:dyDescent="0.25">
      <c r="A770" t="s">
        <v>1556</v>
      </c>
      <c r="B770">
        <v>1</v>
      </c>
      <c r="C770" s="2" t="s">
        <v>2258</v>
      </c>
      <c r="N770" t="str">
        <f t="shared" si="25"/>
        <v xml:space="preserve">'CAT CATERP' OR </v>
      </c>
      <c r="O770" t="str">
        <f t="shared" ref="O770:O833" si="26">IF(NOT(ISBLANK(C770)),IF(NOT(C770="NULL"),"WHEN '"&amp;A770&amp;"' THEN '"&amp;C770&amp;"'","WHEN '"&amp;A770&amp;"' THEN "&amp;C770&amp;""),"")</f>
        <v>WHEN 'CAT CATERP' THEN Null</v>
      </c>
    </row>
    <row r="771" spans="1:16" x14ac:dyDescent="0.25">
      <c r="A771" t="s">
        <v>1547</v>
      </c>
      <c r="B771">
        <v>1</v>
      </c>
      <c r="C771" s="2" t="s">
        <v>2258</v>
      </c>
      <c r="N771" t="str">
        <f t="shared" ref="N771:N834" si="27">IF(NOT(ISBLANK(C771)),"'"&amp;A771&amp;"' OR ","")</f>
        <v xml:space="preserve">'TRANSIT MT' OR </v>
      </c>
      <c r="O771" t="str">
        <f t="shared" si="26"/>
        <v>WHEN 'TRANSIT MT' THEN Null</v>
      </c>
    </row>
    <row r="772" spans="1:16" x14ac:dyDescent="0.25">
      <c r="A772" t="s">
        <v>1561</v>
      </c>
      <c r="B772">
        <v>1</v>
      </c>
      <c r="C772" s="2" t="s">
        <v>2258</v>
      </c>
      <c r="N772" t="str">
        <f t="shared" si="27"/>
        <v xml:space="preserve">'HWY C' OR </v>
      </c>
      <c r="O772" t="str">
        <f t="shared" si="26"/>
        <v>WHEN 'HWY C' THEN Null</v>
      </c>
      <c r="P772" t="str">
        <f>N772&amp;N773&amp;N774&amp;N775&amp;N776</f>
        <v xml:space="preserve">'HWY C' OR 'eletr' OR 'GARGAGE TR' OR 'G   SCL' OR 'cat payloa' OR </v>
      </c>
    </row>
    <row r="773" spans="1:16" x14ac:dyDescent="0.25">
      <c r="A773" t="s">
        <v>1562</v>
      </c>
      <c r="B773">
        <v>1</v>
      </c>
      <c r="C773" s="2" t="s">
        <v>2258</v>
      </c>
      <c r="N773" t="str">
        <f t="shared" si="27"/>
        <v xml:space="preserve">'eletr' OR </v>
      </c>
      <c r="O773" t="str">
        <f t="shared" si="26"/>
        <v>WHEN 'eletr' THEN Null</v>
      </c>
    </row>
    <row r="774" spans="1:16" x14ac:dyDescent="0.25">
      <c r="A774" t="s">
        <v>1563</v>
      </c>
      <c r="B774">
        <v>1</v>
      </c>
      <c r="C774" s="2" t="s">
        <v>2258</v>
      </c>
      <c r="N774" t="str">
        <f t="shared" si="27"/>
        <v xml:space="preserve">'GARGAGE TR' OR </v>
      </c>
      <c r="O774" t="str">
        <f t="shared" si="26"/>
        <v>WHEN 'GARGAGE TR' THEN Null</v>
      </c>
    </row>
    <row r="775" spans="1:16" x14ac:dyDescent="0.25">
      <c r="A775" t="s">
        <v>1564</v>
      </c>
      <c r="B775">
        <v>1</v>
      </c>
      <c r="C775" s="2" t="s">
        <v>2258</v>
      </c>
      <c r="N775" t="str">
        <f t="shared" si="27"/>
        <v xml:space="preserve">'G   SCL' OR </v>
      </c>
      <c r="O775" t="str">
        <f t="shared" si="26"/>
        <v>WHEN 'G   SCL' THEN Null</v>
      </c>
    </row>
    <row r="776" spans="1:16" x14ac:dyDescent="0.25">
      <c r="A776" t="s">
        <v>1565</v>
      </c>
      <c r="B776">
        <v>1</v>
      </c>
      <c r="C776" s="2" t="s">
        <v>2258</v>
      </c>
      <c r="N776" t="str">
        <f t="shared" si="27"/>
        <v xml:space="preserve">'cat payloa' OR </v>
      </c>
      <c r="O776" t="str">
        <f t="shared" si="26"/>
        <v>WHEN 'cat payloa' THEN Null</v>
      </c>
    </row>
    <row r="777" spans="1:16" x14ac:dyDescent="0.25">
      <c r="A777" t="s">
        <v>1566</v>
      </c>
      <c r="B777">
        <v>1</v>
      </c>
      <c r="C777" s="2" t="s">
        <v>2258</v>
      </c>
      <c r="N777" t="str">
        <f t="shared" si="27"/>
        <v xml:space="preserve">'NEW FLYER' OR </v>
      </c>
      <c r="O777" t="str">
        <f t="shared" si="26"/>
        <v>WHEN 'NEW FLYER' THEN Null</v>
      </c>
      <c r="P777" t="str">
        <f>N777&amp;N778&amp;N779&amp;N780&amp;N781</f>
        <v xml:space="preserve">'NEW FLYER' OR 'trash' OR 'RYDER' OR 'NAA' OR 'CONTRUCTIO' OR </v>
      </c>
    </row>
    <row r="778" spans="1:16" x14ac:dyDescent="0.25">
      <c r="A778" t="s">
        <v>1567</v>
      </c>
      <c r="B778">
        <v>1</v>
      </c>
      <c r="C778" s="2" t="s">
        <v>2258</v>
      </c>
      <c r="N778" t="str">
        <f t="shared" si="27"/>
        <v xml:space="preserve">'trash' OR </v>
      </c>
      <c r="O778" t="str">
        <f t="shared" si="26"/>
        <v>WHEN 'trash' THEN Null</v>
      </c>
    </row>
    <row r="779" spans="1:16" x14ac:dyDescent="0.25">
      <c r="A779" t="s">
        <v>1568</v>
      </c>
      <c r="B779">
        <v>1</v>
      </c>
      <c r="C779" s="2" t="s">
        <v>2258</v>
      </c>
      <c r="N779" t="str">
        <f t="shared" si="27"/>
        <v xml:space="preserve">'RYDER' OR </v>
      </c>
      <c r="O779" t="str">
        <f t="shared" si="26"/>
        <v>WHEN 'RYDER' THEN Null</v>
      </c>
    </row>
    <row r="780" spans="1:16" x14ac:dyDescent="0.25">
      <c r="A780" t="s">
        <v>1574</v>
      </c>
      <c r="B780">
        <v>1</v>
      </c>
      <c r="C780" s="2" t="s">
        <v>2258</v>
      </c>
      <c r="N780" t="str">
        <f t="shared" si="27"/>
        <v xml:space="preserve">'NAA' OR </v>
      </c>
      <c r="O780" t="str">
        <f t="shared" si="26"/>
        <v>WHEN 'NAA' THEN Null</v>
      </c>
    </row>
    <row r="781" spans="1:16" x14ac:dyDescent="0.25">
      <c r="A781" t="s">
        <v>1532</v>
      </c>
      <c r="B781">
        <v>1</v>
      </c>
      <c r="C781" s="2" t="s">
        <v>2258</v>
      </c>
      <c r="N781" t="str">
        <f t="shared" si="27"/>
        <v xml:space="preserve">'CONTRUCTIO' OR </v>
      </c>
      <c r="O781" t="str">
        <f t="shared" si="26"/>
        <v>WHEN 'CONTRUCTIO' THEN Null</v>
      </c>
    </row>
    <row r="782" spans="1:16" x14ac:dyDescent="0.25">
      <c r="A782" t="s">
        <v>2111</v>
      </c>
      <c r="B782">
        <v>1</v>
      </c>
      <c r="C782" s="2" t="s">
        <v>2258</v>
      </c>
      <c r="N782" t="str">
        <f t="shared" si="27"/>
        <v xml:space="preserve">'Light trai' OR </v>
      </c>
      <c r="O782" t="str">
        <f t="shared" si="26"/>
        <v>WHEN 'Light trai' THEN Null</v>
      </c>
      <c r="P782" t="str">
        <f>N782&amp;N783&amp;N784&amp;N785&amp;N786</f>
        <v xml:space="preserve">'Light trai' OR 'mo-pe' OR '994' OR 'van s' OR 'PALLE' OR </v>
      </c>
    </row>
    <row r="783" spans="1:16" x14ac:dyDescent="0.25">
      <c r="A783" t="s">
        <v>1533</v>
      </c>
      <c r="B783">
        <v>1</v>
      </c>
      <c r="C783" s="2" t="s">
        <v>2258</v>
      </c>
      <c r="N783" t="str">
        <f t="shared" si="27"/>
        <v xml:space="preserve">'mo-pe' OR </v>
      </c>
      <c r="O783" t="str">
        <f t="shared" si="26"/>
        <v>WHEN 'mo-pe' THEN Null</v>
      </c>
    </row>
    <row r="784" spans="1:16" x14ac:dyDescent="0.25">
      <c r="A784">
        <v>994</v>
      </c>
      <c r="B784">
        <v>1</v>
      </c>
      <c r="C784" s="2" t="s">
        <v>2258</v>
      </c>
      <c r="N784" t="str">
        <f t="shared" si="27"/>
        <v xml:space="preserve">'994' OR </v>
      </c>
      <c r="O784" t="str">
        <f t="shared" si="26"/>
        <v>WHEN '994' THEN Null</v>
      </c>
    </row>
    <row r="785" spans="1:16" x14ac:dyDescent="0.25">
      <c r="A785" t="s">
        <v>1569</v>
      </c>
      <c r="B785">
        <v>1</v>
      </c>
      <c r="C785" s="2" t="s">
        <v>2258</v>
      </c>
      <c r="N785" t="str">
        <f t="shared" si="27"/>
        <v xml:space="preserve">'van s' OR </v>
      </c>
      <c r="O785" t="str">
        <f t="shared" si="26"/>
        <v>WHEN 'van s' THEN Null</v>
      </c>
    </row>
    <row r="786" spans="1:16" x14ac:dyDescent="0.25">
      <c r="A786" t="s">
        <v>1570</v>
      </c>
      <c r="B786">
        <v>1</v>
      </c>
      <c r="C786" s="2" t="s">
        <v>2258</v>
      </c>
      <c r="N786" t="str">
        <f t="shared" si="27"/>
        <v xml:space="preserve">'PALLE' OR </v>
      </c>
      <c r="O786" t="str">
        <f t="shared" si="26"/>
        <v>WHEN 'PALLE' THEN Null</v>
      </c>
    </row>
    <row r="787" spans="1:16" x14ac:dyDescent="0.25">
      <c r="A787" t="s">
        <v>1571</v>
      </c>
      <c r="B787">
        <v>1</v>
      </c>
      <c r="C787" s="2" t="s">
        <v>2258</v>
      </c>
      <c r="N787" t="str">
        <f t="shared" si="27"/>
        <v xml:space="preserve">'TOWE' OR </v>
      </c>
      <c r="O787" t="str">
        <f t="shared" si="26"/>
        <v>WHEN 'TOWE' THEN Null</v>
      </c>
      <c r="P787" t="str">
        <f>N787&amp;N788&amp;N789&amp;N790&amp;N791</f>
        <v xml:space="preserve">'TOWE' OR 'ABMU' OR 'NV CA' OR '(ceme' OR 'RED T' OR </v>
      </c>
    </row>
    <row r="788" spans="1:16" x14ac:dyDescent="0.25">
      <c r="A788" t="s">
        <v>1572</v>
      </c>
      <c r="B788">
        <v>1</v>
      </c>
      <c r="C788" s="2" t="s">
        <v>2258</v>
      </c>
      <c r="N788" t="str">
        <f t="shared" si="27"/>
        <v xml:space="preserve">'ABMU' OR </v>
      </c>
      <c r="O788" t="str">
        <f t="shared" si="26"/>
        <v>WHEN 'ABMU' THEN Null</v>
      </c>
    </row>
    <row r="789" spans="1:16" x14ac:dyDescent="0.25">
      <c r="A789" t="s">
        <v>1538</v>
      </c>
      <c r="B789">
        <v>1</v>
      </c>
      <c r="C789" s="2" t="s">
        <v>2258</v>
      </c>
      <c r="N789" t="str">
        <f t="shared" si="27"/>
        <v xml:space="preserve">'NV CA' OR </v>
      </c>
      <c r="O789" t="str">
        <f t="shared" si="26"/>
        <v>WHEN 'NV CA' THEN Null</v>
      </c>
    </row>
    <row r="790" spans="1:16" x14ac:dyDescent="0.25">
      <c r="A790" t="s">
        <v>1539</v>
      </c>
      <c r="B790">
        <v>1</v>
      </c>
      <c r="C790" s="2" t="s">
        <v>2258</v>
      </c>
      <c r="N790" t="str">
        <f t="shared" si="27"/>
        <v xml:space="preserve">'(ceme' OR </v>
      </c>
      <c r="O790" t="str">
        <f t="shared" si="26"/>
        <v>WHEN '(ceme' THEN Null</v>
      </c>
    </row>
    <row r="791" spans="1:16" x14ac:dyDescent="0.25">
      <c r="A791" t="s">
        <v>2112</v>
      </c>
      <c r="B791">
        <v>1</v>
      </c>
      <c r="C791" s="2" t="s">
        <v>2258</v>
      </c>
      <c r="N791" t="str">
        <f t="shared" si="27"/>
        <v xml:space="preserve">'RED T' OR </v>
      </c>
      <c r="O791" t="str">
        <f t="shared" si="26"/>
        <v>WHEN 'RED T' THEN Null</v>
      </c>
    </row>
    <row r="792" spans="1:16" x14ac:dyDescent="0.25">
      <c r="A792" t="s">
        <v>1540</v>
      </c>
      <c r="B792">
        <v>1</v>
      </c>
      <c r="C792" s="2" t="s">
        <v>2258</v>
      </c>
      <c r="N792" t="str">
        <f t="shared" si="27"/>
        <v xml:space="preserve">'SCOOTER BI' OR </v>
      </c>
      <c r="O792" t="str">
        <f t="shared" si="26"/>
        <v>WHEN 'SCOOTER BI' THEN Null</v>
      </c>
      <c r="P792" t="str">
        <f>N792&amp;N793&amp;N794&amp;N795&amp;N796</f>
        <v xml:space="preserve">'SCOOTER BI' OR 'LTR' OR 'DOT V' OR 'Rolli' OR 'YNK' OR </v>
      </c>
    </row>
    <row r="793" spans="1:16" x14ac:dyDescent="0.25">
      <c r="A793" t="s">
        <v>472</v>
      </c>
      <c r="B793">
        <v>1</v>
      </c>
      <c r="C793" s="2" t="s">
        <v>2258</v>
      </c>
      <c r="N793" t="str">
        <f t="shared" si="27"/>
        <v xml:space="preserve">'LTR' OR </v>
      </c>
      <c r="O793" t="str">
        <f t="shared" si="26"/>
        <v>WHEN 'LTR' THEN Null</v>
      </c>
    </row>
    <row r="794" spans="1:16" x14ac:dyDescent="0.25">
      <c r="A794" t="s">
        <v>1505</v>
      </c>
      <c r="B794">
        <v>1</v>
      </c>
      <c r="C794" s="2" t="s">
        <v>2258</v>
      </c>
      <c r="N794" t="str">
        <f t="shared" si="27"/>
        <v xml:space="preserve">'DOT V' OR </v>
      </c>
      <c r="O794" t="str">
        <f t="shared" si="26"/>
        <v>WHEN 'DOT V' THEN Null</v>
      </c>
    </row>
    <row r="795" spans="1:16" x14ac:dyDescent="0.25">
      <c r="A795" t="s">
        <v>1506</v>
      </c>
      <c r="B795">
        <v>1</v>
      </c>
      <c r="C795" s="2" t="s">
        <v>2258</v>
      </c>
      <c r="N795" t="str">
        <f t="shared" si="27"/>
        <v xml:space="preserve">'Rolli' OR </v>
      </c>
      <c r="O795" t="str">
        <f t="shared" si="26"/>
        <v>WHEN 'Rolli' THEN Null</v>
      </c>
    </row>
    <row r="796" spans="1:16" x14ac:dyDescent="0.25">
      <c r="A796" t="s">
        <v>1507</v>
      </c>
      <c r="B796">
        <v>1</v>
      </c>
      <c r="C796" s="2" t="s">
        <v>2258</v>
      </c>
      <c r="N796" t="str">
        <f t="shared" si="27"/>
        <v xml:space="preserve">'YNK' OR </v>
      </c>
      <c r="O796" t="str">
        <f t="shared" si="26"/>
        <v>WHEN 'YNK' THEN Null</v>
      </c>
    </row>
    <row r="797" spans="1:16" x14ac:dyDescent="0.25">
      <c r="A797" t="s">
        <v>1508</v>
      </c>
      <c r="B797">
        <v>1</v>
      </c>
      <c r="C797" s="2" t="s">
        <v>2258</v>
      </c>
      <c r="N797" t="str">
        <f t="shared" si="27"/>
        <v xml:space="preserve">'PRIV AMBUL' OR </v>
      </c>
      <c r="O797" t="str">
        <f t="shared" si="26"/>
        <v>WHEN 'PRIV AMBUL' THEN Null</v>
      </c>
      <c r="P797" t="str">
        <f>N797&amp;N798&amp;N799&amp;N800&amp;N801</f>
        <v xml:space="preserve">'PRIV AMBUL' OR 'delivery w' OR 'VANT' OR 'Dumpster t' OR 'EZ GO' OR </v>
      </c>
    </row>
    <row r="798" spans="1:16" x14ac:dyDescent="0.25">
      <c r="A798" t="s">
        <v>1509</v>
      </c>
      <c r="B798">
        <v>1</v>
      </c>
      <c r="C798" s="2" t="s">
        <v>2258</v>
      </c>
      <c r="N798" t="str">
        <f t="shared" si="27"/>
        <v xml:space="preserve">'delivery w' OR </v>
      </c>
      <c r="O798" t="str">
        <f t="shared" si="26"/>
        <v>WHEN 'delivery w' THEN Null</v>
      </c>
    </row>
    <row r="799" spans="1:16" x14ac:dyDescent="0.25">
      <c r="A799" t="s">
        <v>1514</v>
      </c>
      <c r="B799">
        <v>1</v>
      </c>
      <c r="C799" s="2" t="s">
        <v>2258</v>
      </c>
      <c r="N799" t="str">
        <f t="shared" si="27"/>
        <v xml:space="preserve">'VANT' OR </v>
      </c>
      <c r="O799" t="str">
        <f t="shared" si="26"/>
        <v>WHEN 'VANT' THEN Null</v>
      </c>
    </row>
    <row r="800" spans="1:16" x14ac:dyDescent="0.25">
      <c r="A800" t="s">
        <v>2113</v>
      </c>
      <c r="B800">
        <v>1</v>
      </c>
      <c r="C800" s="2" t="s">
        <v>2258</v>
      </c>
      <c r="N800" t="str">
        <f t="shared" si="27"/>
        <v xml:space="preserve">'Dumpster t' OR </v>
      </c>
      <c r="O800" t="str">
        <f t="shared" si="26"/>
        <v>WHEN 'Dumpster t' THEN Null</v>
      </c>
    </row>
    <row r="801" spans="1:16" x14ac:dyDescent="0.25">
      <c r="A801" t="s">
        <v>1515</v>
      </c>
      <c r="B801">
        <v>1</v>
      </c>
      <c r="C801" s="2" t="s">
        <v>2258</v>
      </c>
      <c r="N801" t="str">
        <f t="shared" si="27"/>
        <v xml:space="preserve">'EZ GO' OR </v>
      </c>
      <c r="O801" t="str">
        <f t="shared" si="26"/>
        <v>WHEN 'EZ GO' THEN Null</v>
      </c>
    </row>
    <row r="802" spans="1:16" x14ac:dyDescent="0.25">
      <c r="A802" t="s">
        <v>1330</v>
      </c>
      <c r="B802">
        <v>1</v>
      </c>
      <c r="C802" s="2" t="s">
        <v>2258</v>
      </c>
      <c r="N802" t="str">
        <f t="shared" si="27"/>
        <v xml:space="preserve">'TKP' OR </v>
      </c>
      <c r="O802" t="str">
        <f t="shared" si="26"/>
        <v>WHEN 'TKP' THEN Null</v>
      </c>
      <c r="P802" t="str">
        <f>N802&amp;N803&amp;N804&amp;N805&amp;N806</f>
        <v xml:space="preserve">'TKP' OR 'Segway' OR 'CITY OF NE' OR 'van a' OR 'Distributo' OR </v>
      </c>
    </row>
    <row r="803" spans="1:16" x14ac:dyDescent="0.25">
      <c r="A803" t="s">
        <v>1314</v>
      </c>
      <c r="B803">
        <v>1</v>
      </c>
      <c r="C803" s="2" t="s">
        <v>2258</v>
      </c>
      <c r="N803" t="str">
        <f t="shared" si="27"/>
        <v xml:space="preserve">'Segway' OR </v>
      </c>
      <c r="O803" t="str">
        <f t="shared" si="26"/>
        <v>WHEN 'Segway' THEN Null</v>
      </c>
    </row>
    <row r="804" spans="1:16" x14ac:dyDescent="0.25">
      <c r="A804" t="s">
        <v>468</v>
      </c>
      <c r="B804">
        <v>1</v>
      </c>
      <c r="C804" s="2" t="s">
        <v>2258</v>
      </c>
      <c r="N804" t="str">
        <f t="shared" si="27"/>
        <v xml:space="preserve">'CITY OF NE' OR </v>
      </c>
      <c r="O804" t="str">
        <f t="shared" si="26"/>
        <v>WHEN 'CITY OF NE' THEN Null</v>
      </c>
    </row>
    <row r="805" spans="1:16" x14ac:dyDescent="0.25">
      <c r="A805" t="s">
        <v>2114</v>
      </c>
      <c r="B805">
        <v>1</v>
      </c>
      <c r="C805" s="2" t="s">
        <v>2258</v>
      </c>
      <c r="N805" t="str">
        <f t="shared" si="27"/>
        <v xml:space="preserve">'van a' OR </v>
      </c>
      <c r="O805" t="str">
        <f t="shared" si="26"/>
        <v>WHEN 'van a' THEN Null</v>
      </c>
    </row>
    <row r="806" spans="1:16" x14ac:dyDescent="0.25">
      <c r="A806" t="s">
        <v>1516</v>
      </c>
      <c r="B806">
        <v>1</v>
      </c>
      <c r="C806" s="2" t="s">
        <v>2258</v>
      </c>
      <c r="N806" t="str">
        <f t="shared" si="27"/>
        <v xml:space="preserve">'Distributo' OR </v>
      </c>
      <c r="O806" t="str">
        <f t="shared" si="26"/>
        <v>WHEN 'Distributo' THEN Null</v>
      </c>
    </row>
    <row r="807" spans="1:16" x14ac:dyDescent="0.25">
      <c r="A807" t="s">
        <v>1517</v>
      </c>
      <c r="B807">
        <v>1</v>
      </c>
      <c r="C807" s="2" t="s">
        <v>2258</v>
      </c>
      <c r="N807" t="str">
        <f t="shared" si="27"/>
        <v xml:space="preserve">'UNKOWM' OR </v>
      </c>
      <c r="O807" t="str">
        <f t="shared" si="26"/>
        <v>WHEN 'UNKOWM' THEN Null</v>
      </c>
      <c r="P807" t="str">
        <f>N807&amp;N808&amp;N809&amp;N810&amp;N811</f>
        <v xml:space="preserve">'UNKOWM' OR 'SELF-' OR 'DEI V' OR 'GAS S' OR 'NYC TRUCK' OR </v>
      </c>
    </row>
    <row r="808" spans="1:16" x14ac:dyDescent="0.25">
      <c r="A808" t="s">
        <v>545</v>
      </c>
      <c r="B808">
        <v>1</v>
      </c>
      <c r="C808" s="2" t="s">
        <v>2258</v>
      </c>
      <c r="N808" t="str">
        <f t="shared" si="27"/>
        <v xml:space="preserve">'SELF-' OR </v>
      </c>
      <c r="O808" t="str">
        <f t="shared" si="26"/>
        <v>WHEN 'SELF-' THEN Null</v>
      </c>
    </row>
    <row r="809" spans="1:16" x14ac:dyDescent="0.25">
      <c r="A809" t="s">
        <v>1526</v>
      </c>
      <c r="B809">
        <v>1</v>
      </c>
      <c r="C809" s="2" t="s">
        <v>2258</v>
      </c>
      <c r="N809" t="str">
        <f t="shared" si="27"/>
        <v xml:space="preserve">'DEI V' OR </v>
      </c>
      <c r="O809" t="str">
        <f t="shared" si="26"/>
        <v>WHEN 'DEI V' THEN Null</v>
      </c>
    </row>
    <row r="810" spans="1:16" x14ac:dyDescent="0.25">
      <c r="A810" t="s">
        <v>1527</v>
      </c>
      <c r="B810">
        <v>1</v>
      </c>
      <c r="C810" s="2" t="s">
        <v>2258</v>
      </c>
      <c r="N810" t="str">
        <f t="shared" si="27"/>
        <v xml:space="preserve">'GAS S' OR </v>
      </c>
      <c r="O810" t="str">
        <f t="shared" si="26"/>
        <v>WHEN 'GAS S' THEN Null</v>
      </c>
    </row>
    <row r="811" spans="1:16" x14ac:dyDescent="0.25">
      <c r="A811" t="s">
        <v>1528</v>
      </c>
      <c r="B811">
        <v>1</v>
      </c>
      <c r="C811" s="2" t="s">
        <v>2258</v>
      </c>
      <c r="N811" t="str">
        <f t="shared" si="27"/>
        <v xml:space="preserve">'NYC TRUCK' OR </v>
      </c>
      <c r="O811" t="str">
        <f t="shared" si="26"/>
        <v>WHEN 'NYC TRUCK' THEN Null</v>
      </c>
    </row>
    <row r="812" spans="1:16" x14ac:dyDescent="0.25">
      <c r="A812" t="s">
        <v>1529</v>
      </c>
      <c r="B812">
        <v>1</v>
      </c>
      <c r="C812" s="2" t="s">
        <v>2258</v>
      </c>
      <c r="N812" t="str">
        <f t="shared" si="27"/>
        <v xml:space="preserve">'UTIL WH' OR </v>
      </c>
      <c r="O812" t="str">
        <f t="shared" si="26"/>
        <v>WHEN 'UTIL WH' THEN Null</v>
      </c>
      <c r="P812" t="str">
        <f>N812&amp;N813&amp;N814&amp;N815&amp;N816</f>
        <v xml:space="preserve">'UTIL WH' OR 'VMS SIGN' OR 'White Ford' OR 'MOTO-SCOOT' OR 'E-SKA' OR </v>
      </c>
    </row>
    <row r="813" spans="1:16" x14ac:dyDescent="0.25">
      <c r="A813" t="s">
        <v>1510</v>
      </c>
      <c r="B813">
        <v>1</v>
      </c>
      <c r="C813" s="2" t="s">
        <v>2258</v>
      </c>
      <c r="N813" t="str">
        <f t="shared" si="27"/>
        <v xml:space="preserve">'VMS SIGN' OR </v>
      </c>
      <c r="O813" t="str">
        <f t="shared" si="26"/>
        <v>WHEN 'VMS SIGN' THEN Null</v>
      </c>
    </row>
    <row r="814" spans="1:16" x14ac:dyDescent="0.25">
      <c r="A814" t="s">
        <v>1511</v>
      </c>
      <c r="B814">
        <v>1</v>
      </c>
      <c r="C814" s="2" t="s">
        <v>2258</v>
      </c>
      <c r="N814" t="str">
        <f t="shared" si="27"/>
        <v xml:space="preserve">'White Ford' OR </v>
      </c>
      <c r="O814" t="str">
        <f t="shared" si="26"/>
        <v>WHEN 'White Ford' THEN Null</v>
      </c>
    </row>
    <row r="815" spans="1:16" x14ac:dyDescent="0.25">
      <c r="A815" t="s">
        <v>1512</v>
      </c>
      <c r="B815">
        <v>1</v>
      </c>
      <c r="C815" s="2" t="s">
        <v>2258</v>
      </c>
      <c r="N815" t="str">
        <f t="shared" si="27"/>
        <v xml:space="preserve">'MOTO-SCOOT' OR </v>
      </c>
      <c r="O815" t="str">
        <f t="shared" si="26"/>
        <v>WHEN 'MOTO-SCOOT' THEN Null</v>
      </c>
    </row>
    <row r="816" spans="1:16" x14ac:dyDescent="0.25">
      <c r="A816" t="s">
        <v>1513</v>
      </c>
      <c r="B816">
        <v>1</v>
      </c>
      <c r="C816" s="2" t="s">
        <v>2258</v>
      </c>
      <c r="N816" t="str">
        <f t="shared" si="27"/>
        <v xml:space="preserve">'E-SKA' OR </v>
      </c>
      <c r="O816" t="str">
        <f t="shared" si="26"/>
        <v>WHEN 'E-SKA' THEN Null</v>
      </c>
    </row>
    <row r="817" spans="1:16" x14ac:dyDescent="0.25">
      <c r="A817" t="s">
        <v>1328</v>
      </c>
      <c r="B817">
        <v>1</v>
      </c>
      <c r="C817" s="2" t="s">
        <v>2258</v>
      </c>
      <c r="N817" t="str">
        <f t="shared" si="27"/>
        <v xml:space="preserve">'impal' OR </v>
      </c>
      <c r="O817" t="str">
        <f t="shared" si="26"/>
        <v>WHEN 'impal' THEN Null</v>
      </c>
      <c r="P817" t="str">
        <f>N817&amp;N818&amp;N819&amp;N820&amp;N821</f>
        <v xml:space="preserve">'impal' OR 'Fire Appar' OR 'HEARSE' OR 'E' OR '2dr' OR </v>
      </c>
    </row>
    <row r="818" spans="1:16" x14ac:dyDescent="0.25">
      <c r="A818" t="s">
        <v>2115</v>
      </c>
      <c r="B818">
        <v>1</v>
      </c>
      <c r="C818" s="2" t="s">
        <v>2258</v>
      </c>
      <c r="N818" t="str">
        <f t="shared" si="27"/>
        <v xml:space="preserve">'Fire Appar' OR </v>
      </c>
      <c r="O818" t="str">
        <f t="shared" si="26"/>
        <v>WHEN 'Fire Appar' THEN Null</v>
      </c>
    </row>
    <row r="819" spans="1:16" x14ac:dyDescent="0.25">
      <c r="A819" t="s">
        <v>2116</v>
      </c>
      <c r="B819">
        <v>1</v>
      </c>
      <c r="C819" s="2" t="s">
        <v>2258</v>
      </c>
      <c r="N819" t="str">
        <f t="shared" si="27"/>
        <v xml:space="preserve">'HEARSE' OR </v>
      </c>
      <c r="O819" t="str">
        <f t="shared" si="26"/>
        <v>WHEN 'HEARSE' THEN Null</v>
      </c>
    </row>
    <row r="820" spans="1:16" x14ac:dyDescent="0.25">
      <c r="A820" t="s">
        <v>1329</v>
      </c>
      <c r="B820">
        <v>1</v>
      </c>
      <c r="C820" s="2" t="s">
        <v>2258</v>
      </c>
      <c r="N820" t="str">
        <f t="shared" si="27"/>
        <v xml:space="preserve">'E' OR </v>
      </c>
      <c r="O820" t="str">
        <f t="shared" si="26"/>
        <v>WHEN 'E' THEN Null</v>
      </c>
    </row>
    <row r="821" spans="1:16" x14ac:dyDescent="0.25">
      <c r="A821" t="s">
        <v>1530</v>
      </c>
      <c r="B821">
        <v>1</v>
      </c>
      <c r="C821" s="2" t="s">
        <v>2258</v>
      </c>
      <c r="N821" t="str">
        <f t="shared" si="27"/>
        <v xml:space="preserve">'2dr' OR </v>
      </c>
      <c r="O821" t="str">
        <f t="shared" si="26"/>
        <v>WHEN '2dr' THEN Null</v>
      </c>
    </row>
    <row r="822" spans="1:16" x14ac:dyDescent="0.25">
      <c r="A822" t="s">
        <v>1531</v>
      </c>
      <c r="B822">
        <v>1</v>
      </c>
      <c r="C822" s="2" t="s">
        <v>2258</v>
      </c>
      <c r="N822" t="str">
        <f t="shared" si="27"/>
        <v xml:space="preserve">'SKATBOARD' OR </v>
      </c>
      <c r="O822" t="str">
        <f t="shared" si="26"/>
        <v>WHEN 'SKATBOARD' THEN Null</v>
      </c>
      <c r="P822" t="str">
        <f>N822&amp;N823&amp;N824&amp;N825&amp;N826</f>
        <v xml:space="preserve">'SKATBOARD' OR 'G  CO' OR 'PAYLOADER' OR 'derelict v' OR 'P PSD' OR </v>
      </c>
    </row>
    <row r="823" spans="1:16" x14ac:dyDescent="0.25">
      <c r="A823" t="s">
        <v>1535</v>
      </c>
      <c r="B823">
        <v>1</v>
      </c>
      <c r="C823" s="2" t="s">
        <v>2258</v>
      </c>
      <c r="N823" t="str">
        <f t="shared" si="27"/>
        <v xml:space="preserve">'G  CO' OR </v>
      </c>
      <c r="O823" t="str">
        <f t="shared" si="26"/>
        <v>WHEN 'G  CO' THEN Null</v>
      </c>
    </row>
    <row r="824" spans="1:16" x14ac:dyDescent="0.25">
      <c r="A824" t="s">
        <v>1536</v>
      </c>
      <c r="B824">
        <v>1</v>
      </c>
      <c r="C824" s="2" t="s">
        <v>2258</v>
      </c>
      <c r="N824" t="str">
        <f t="shared" si="27"/>
        <v xml:space="preserve">'PAYLOADER' OR </v>
      </c>
      <c r="O824" t="str">
        <f t="shared" si="26"/>
        <v>WHEN 'PAYLOADER' THEN Null</v>
      </c>
    </row>
    <row r="825" spans="1:16" x14ac:dyDescent="0.25">
      <c r="A825" t="s">
        <v>1537</v>
      </c>
      <c r="B825">
        <v>1</v>
      </c>
      <c r="C825" s="2" t="s">
        <v>2258</v>
      </c>
      <c r="N825" t="str">
        <f t="shared" si="27"/>
        <v xml:space="preserve">'derelict v' OR </v>
      </c>
      <c r="O825" t="str">
        <f t="shared" si="26"/>
        <v>WHEN 'derelict v' THEN Null</v>
      </c>
    </row>
    <row r="826" spans="1:16" x14ac:dyDescent="0.25">
      <c r="A826" t="s">
        <v>541</v>
      </c>
      <c r="B826">
        <v>1</v>
      </c>
      <c r="C826" s="2" t="s">
        <v>2258</v>
      </c>
      <c r="N826" t="str">
        <f t="shared" si="27"/>
        <v xml:space="preserve">'P PSD' OR </v>
      </c>
      <c r="O826" t="str">
        <f t="shared" si="26"/>
        <v>WHEN 'P PSD' THEN Null</v>
      </c>
    </row>
    <row r="827" spans="1:16" x14ac:dyDescent="0.25">
      <c r="A827" s="8" t="s">
        <v>1518</v>
      </c>
      <c r="B827">
        <v>1</v>
      </c>
      <c r="C827" s="2" t="s">
        <v>2258</v>
      </c>
      <c r="N827" t="str">
        <f t="shared" si="27"/>
        <v xml:space="preserve">'013' OR </v>
      </c>
      <c r="O827" t="str">
        <f t="shared" si="26"/>
        <v>WHEN '013' THEN Null</v>
      </c>
      <c r="P827" t="str">
        <f>N827&amp;N828&amp;N829&amp;N830&amp;N831</f>
        <v xml:space="preserve">'013' OR 'BUS M' OR 'usps self' OR 'EMT' OR 'SANAT' OR </v>
      </c>
    </row>
    <row r="828" spans="1:16" x14ac:dyDescent="0.25">
      <c r="A828" t="s">
        <v>1519</v>
      </c>
      <c r="B828">
        <v>1</v>
      </c>
      <c r="C828" s="2" t="s">
        <v>2258</v>
      </c>
      <c r="N828" t="str">
        <f t="shared" si="27"/>
        <v xml:space="preserve">'BUS M' OR </v>
      </c>
      <c r="O828" t="str">
        <f t="shared" si="26"/>
        <v>WHEN 'BUS M' THEN Null</v>
      </c>
    </row>
    <row r="829" spans="1:16" x14ac:dyDescent="0.25">
      <c r="A829" t="s">
        <v>1520</v>
      </c>
      <c r="B829">
        <v>1</v>
      </c>
      <c r="C829" s="2" t="s">
        <v>2258</v>
      </c>
      <c r="N829" t="str">
        <f t="shared" si="27"/>
        <v xml:space="preserve">'usps self' OR </v>
      </c>
      <c r="O829" t="str">
        <f t="shared" si="26"/>
        <v>WHEN 'usps self' THEN Null</v>
      </c>
    </row>
    <row r="830" spans="1:16" x14ac:dyDescent="0.25">
      <c r="A830" t="s">
        <v>1521</v>
      </c>
      <c r="B830">
        <v>1</v>
      </c>
      <c r="C830" s="2" t="s">
        <v>2258</v>
      </c>
      <c r="N830" t="str">
        <f t="shared" si="27"/>
        <v xml:space="preserve">'EMT' OR </v>
      </c>
      <c r="O830" t="str">
        <f t="shared" si="26"/>
        <v>WHEN 'EMT' THEN Null</v>
      </c>
    </row>
    <row r="831" spans="1:16" x14ac:dyDescent="0.25">
      <c r="A831" t="s">
        <v>1522</v>
      </c>
      <c r="B831">
        <v>1</v>
      </c>
      <c r="C831" s="2" t="s">
        <v>2258</v>
      </c>
      <c r="N831" t="str">
        <f t="shared" si="27"/>
        <v xml:space="preserve">'SANAT' OR </v>
      </c>
      <c r="O831" t="str">
        <f t="shared" si="26"/>
        <v>WHEN 'SANAT' THEN Null</v>
      </c>
    </row>
    <row r="832" spans="1:16" x14ac:dyDescent="0.25">
      <c r="A832" t="s">
        <v>1523</v>
      </c>
      <c r="B832">
        <v>1</v>
      </c>
      <c r="C832" s="2" t="s">
        <v>2258</v>
      </c>
      <c r="N832" t="str">
        <f t="shared" si="27"/>
        <v xml:space="preserve">'rolle' OR </v>
      </c>
      <c r="O832" t="str">
        <f t="shared" si="26"/>
        <v>WHEN 'rolle' THEN Null</v>
      </c>
      <c r="P832" t="str">
        <f>N832&amp;N833&amp;N834&amp;N835&amp;N836</f>
        <v xml:space="preserve">'rolle' OR 'FLTRL' OR 'MOVING VAN' OR 'SAVANA VAN' OR 'ESU' OR </v>
      </c>
    </row>
    <row r="833" spans="1:16" x14ac:dyDescent="0.25">
      <c r="A833" t="s">
        <v>1524</v>
      </c>
      <c r="B833">
        <v>1</v>
      </c>
      <c r="C833" s="2" t="s">
        <v>2258</v>
      </c>
      <c r="N833" t="str">
        <f t="shared" si="27"/>
        <v xml:space="preserve">'FLTRL' OR </v>
      </c>
      <c r="O833" t="str">
        <f t="shared" si="26"/>
        <v>WHEN 'FLTRL' THEN Null</v>
      </c>
    </row>
    <row r="834" spans="1:16" x14ac:dyDescent="0.25">
      <c r="A834" t="s">
        <v>546</v>
      </c>
      <c r="B834">
        <v>1</v>
      </c>
      <c r="C834" s="2" t="s">
        <v>2258</v>
      </c>
      <c r="N834" t="str">
        <f t="shared" si="27"/>
        <v xml:space="preserve">'MOVING VAN' OR </v>
      </c>
      <c r="O834" t="str">
        <f t="shared" ref="O834:O897" si="28">IF(NOT(ISBLANK(C834)),IF(NOT(C834="NULL"),"WHEN '"&amp;A834&amp;"' THEN '"&amp;C834&amp;"'","WHEN '"&amp;A834&amp;"' THEN "&amp;C834&amp;""),"")</f>
        <v>WHEN 'MOVING VAN' THEN Null</v>
      </c>
    </row>
    <row r="835" spans="1:16" x14ac:dyDescent="0.25">
      <c r="A835" t="s">
        <v>1525</v>
      </c>
      <c r="B835">
        <v>1</v>
      </c>
      <c r="C835" s="2" t="s">
        <v>2258</v>
      </c>
      <c r="N835" t="str">
        <f t="shared" ref="N835:N898" si="29">IF(NOT(ISBLANK(C835)),"'"&amp;A835&amp;"' OR ","")</f>
        <v xml:space="preserve">'SAVANA VAN' OR </v>
      </c>
      <c r="O835" t="str">
        <f t="shared" si="28"/>
        <v>WHEN 'SAVANA VAN' THEN Null</v>
      </c>
    </row>
    <row r="836" spans="1:16" x14ac:dyDescent="0.25">
      <c r="A836" t="s">
        <v>1542</v>
      </c>
      <c r="B836">
        <v>1</v>
      </c>
      <c r="C836" s="2" t="s">
        <v>2258</v>
      </c>
      <c r="N836" t="str">
        <f t="shared" si="29"/>
        <v xml:space="preserve">'ESU' OR </v>
      </c>
      <c r="O836" t="str">
        <f t="shared" si="28"/>
        <v>WHEN 'ESU' THEN Null</v>
      </c>
    </row>
    <row r="837" spans="1:16" x14ac:dyDescent="0.25">
      <c r="A837" t="s">
        <v>1543</v>
      </c>
      <c r="B837">
        <v>1</v>
      </c>
      <c r="C837" s="2" t="s">
        <v>2258</v>
      </c>
      <c r="N837" t="str">
        <f t="shared" si="29"/>
        <v xml:space="preserve">'Wells' OR </v>
      </c>
      <c r="O837" t="str">
        <f t="shared" si="28"/>
        <v>WHEN 'Wells' THEN Null</v>
      </c>
      <c r="P837" t="str">
        <f>N837&amp;N838&amp;N839&amp;N840&amp;N841</f>
        <v xml:space="preserve">'Wells' OR 'CADET' OR 'MO PED' OR 'LIME SCOOT' OR 'CONCR' OR </v>
      </c>
    </row>
    <row r="838" spans="1:16" x14ac:dyDescent="0.25">
      <c r="A838" t="s">
        <v>1541</v>
      </c>
      <c r="B838">
        <v>1</v>
      </c>
      <c r="C838" s="2" t="s">
        <v>2258</v>
      </c>
      <c r="N838" t="str">
        <f t="shared" si="29"/>
        <v xml:space="preserve">'CADET' OR </v>
      </c>
      <c r="O838" t="str">
        <f t="shared" si="28"/>
        <v>WHEN 'CADET' THEN Null</v>
      </c>
    </row>
    <row r="839" spans="1:16" x14ac:dyDescent="0.25">
      <c r="A839" t="s">
        <v>1544</v>
      </c>
      <c r="B839">
        <v>1</v>
      </c>
      <c r="C839" s="2" t="s">
        <v>2258</v>
      </c>
      <c r="N839" t="str">
        <f t="shared" si="29"/>
        <v xml:space="preserve">'MO PED' OR </v>
      </c>
      <c r="O839" t="str">
        <f t="shared" si="28"/>
        <v>WHEN 'MO PED' THEN Null</v>
      </c>
    </row>
    <row r="840" spans="1:16" x14ac:dyDescent="0.25">
      <c r="A840" t="s">
        <v>2117</v>
      </c>
      <c r="B840">
        <v>1</v>
      </c>
      <c r="C840" s="2" t="s">
        <v>2258</v>
      </c>
      <c r="N840" t="str">
        <f t="shared" si="29"/>
        <v xml:space="preserve">'LIME SCOOT' OR </v>
      </c>
      <c r="O840" t="str">
        <f t="shared" si="28"/>
        <v>WHEN 'LIME SCOOT' THEN Null</v>
      </c>
    </row>
    <row r="841" spans="1:16" x14ac:dyDescent="0.25">
      <c r="A841" t="s">
        <v>2118</v>
      </c>
      <c r="B841">
        <v>1</v>
      </c>
      <c r="C841" s="2" t="s">
        <v>2258</v>
      </c>
      <c r="N841" t="str">
        <f t="shared" si="29"/>
        <v xml:space="preserve">'CONCR' OR </v>
      </c>
      <c r="O841" t="str">
        <f t="shared" si="28"/>
        <v>WHEN 'CONCR' THEN Null</v>
      </c>
    </row>
    <row r="842" spans="1:16" x14ac:dyDescent="0.25">
      <c r="A842" t="s">
        <v>1534</v>
      </c>
      <c r="B842">
        <v>1</v>
      </c>
      <c r="C842" s="2" t="s">
        <v>2258</v>
      </c>
      <c r="N842" t="str">
        <f t="shared" si="29"/>
        <v xml:space="preserve">'2DCP' OR </v>
      </c>
      <c r="O842" t="str">
        <f t="shared" si="28"/>
        <v>WHEN '2DCP' THEN Null</v>
      </c>
      <c r="P842" t="str">
        <f>N842&amp;N843&amp;N844&amp;N845&amp;N846</f>
        <v xml:space="preserve">'2DCP' OR 'transport' OR 'COM.' OR 'JETSKI' OR 'Van h' OR </v>
      </c>
    </row>
    <row r="843" spans="1:16" x14ac:dyDescent="0.25">
      <c r="A843" t="s">
        <v>2119</v>
      </c>
      <c r="B843">
        <v>1</v>
      </c>
      <c r="C843" s="2" t="s">
        <v>2258</v>
      </c>
      <c r="N843" t="str">
        <f t="shared" si="29"/>
        <v xml:space="preserve">'transport' OR </v>
      </c>
      <c r="O843" t="str">
        <f t="shared" si="28"/>
        <v>WHEN 'transport' THEN Null</v>
      </c>
    </row>
    <row r="844" spans="1:16" x14ac:dyDescent="0.25">
      <c r="A844" t="s">
        <v>1473</v>
      </c>
      <c r="B844">
        <v>1</v>
      </c>
      <c r="C844" s="2" t="s">
        <v>2258</v>
      </c>
      <c r="N844" t="str">
        <f t="shared" si="29"/>
        <v xml:space="preserve">'COM.' OR </v>
      </c>
      <c r="O844" t="str">
        <f t="shared" si="28"/>
        <v>WHEN 'COM.' THEN Null</v>
      </c>
    </row>
    <row r="845" spans="1:16" x14ac:dyDescent="0.25">
      <c r="A845" t="s">
        <v>624</v>
      </c>
      <c r="B845">
        <v>1</v>
      </c>
      <c r="C845" s="2" t="s">
        <v>2258</v>
      </c>
      <c r="N845" t="str">
        <f t="shared" si="29"/>
        <v xml:space="preserve">'JETSKI' OR </v>
      </c>
      <c r="O845" t="str">
        <f t="shared" si="28"/>
        <v>WHEN 'JETSKI' THEN Null</v>
      </c>
    </row>
    <row r="846" spans="1:16" x14ac:dyDescent="0.25">
      <c r="A846" t="s">
        <v>1452</v>
      </c>
      <c r="B846">
        <v>1</v>
      </c>
      <c r="C846" s="2" t="s">
        <v>2258</v>
      </c>
      <c r="N846" t="str">
        <f t="shared" si="29"/>
        <v xml:space="preserve">'Van h' OR </v>
      </c>
      <c r="O846" t="str">
        <f t="shared" si="28"/>
        <v>WHEN 'Van h' THEN Null</v>
      </c>
    </row>
    <row r="847" spans="1:16" x14ac:dyDescent="0.25">
      <c r="A847" t="s">
        <v>1453</v>
      </c>
      <c r="B847">
        <v>1</v>
      </c>
      <c r="C847" s="2" t="s">
        <v>2258</v>
      </c>
      <c r="N847" t="str">
        <f t="shared" si="29"/>
        <v xml:space="preserve">'12 fe' OR </v>
      </c>
      <c r="O847" t="str">
        <f t="shared" si="28"/>
        <v>WHEN '12 fe' THEN Null</v>
      </c>
      <c r="P847" t="str">
        <f>N847&amp;N848&amp;N849&amp;N850&amp;N851</f>
        <v xml:space="preserve">'12 fe' OR 'COMMERIAL' OR 'White Dodg' OR 'freight To' OR 'Front End' OR </v>
      </c>
    </row>
    <row r="848" spans="1:16" x14ac:dyDescent="0.25">
      <c r="A848" t="s">
        <v>2120</v>
      </c>
      <c r="B848">
        <v>1</v>
      </c>
      <c r="C848" s="2" t="s">
        <v>2258</v>
      </c>
      <c r="N848" t="str">
        <f t="shared" si="29"/>
        <v xml:space="preserve">'COMMERIAL' OR </v>
      </c>
      <c r="O848" t="str">
        <f t="shared" si="28"/>
        <v>WHEN 'COMMERIAL' THEN Null</v>
      </c>
    </row>
    <row r="849" spans="1:16" x14ac:dyDescent="0.25">
      <c r="A849" t="s">
        <v>1454</v>
      </c>
      <c r="B849">
        <v>1</v>
      </c>
      <c r="C849" s="2" t="s">
        <v>2258</v>
      </c>
      <c r="N849" t="str">
        <f t="shared" si="29"/>
        <v xml:space="preserve">'White Dodg' OR </v>
      </c>
      <c r="O849" t="str">
        <f t="shared" si="28"/>
        <v>WHEN 'White Dodg' THEN Null</v>
      </c>
    </row>
    <row r="850" spans="1:16" x14ac:dyDescent="0.25">
      <c r="A850" t="s">
        <v>1455</v>
      </c>
      <c r="B850">
        <v>1</v>
      </c>
      <c r="C850" s="2" t="s">
        <v>2258</v>
      </c>
      <c r="N850" t="str">
        <f t="shared" si="29"/>
        <v xml:space="preserve">'freight To' OR </v>
      </c>
      <c r="O850" t="str">
        <f t="shared" si="28"/>
        <v>WHEN 'freight To' THEN Null</v>
      </c>
    </row>
    <row r="851" spans="1:16" x14ac:dyDescent="0.25">
      <c r="A851" t="s">
        <v>1456</v>
      </c>
      <c r="B851">
        <v>1</v>
      </c>
      <c r="C851" s="2" t="s">
        <v>2258</v>
      </c>
      <c r="N851" t="str">
        <f t="shared" si="29"/>
        <v xml:space="preserve">'Front End' OR </v>
      </c>
      <c r="O851" t="str">
        <f t="shared" si="28"/>
        <v>WHEN 'Front End' THEN Null</v>
      </c>
    </row>
    <row r="852" spans="1:16" x14ac:dyDescent="0.25">
      <c r="A852" t="s">
        <v>1457</v>
      </c>
      <c r="B852">
        <v>1</v>
      </c>
      <c r="C852" s="2" t="s">
        <v>2258</v>
      </c>
      <c r="N852" t="str">
        <f t="shared" si="29"/>
        <v xml:space="preserve">'Bobcat 216' OR </v>
      </c>
      <c r="O852" t="str">
        <f t="shared" si="28"/>
        <v>WHEN 'Bobcat 216' THEN Null</v>
      </c>
      <c r="P852" t="str">
        <f>N852&amp;N853&amp;N854&amp;N855&amp;N856</f>
        <v xml:space="preserve">'Bobcat 216' OR 'TOWTRUCK' OR 'VAN`' OR 'PUMPER' OR 'TOUR BUS' OR </v>
      </c>
    </row>
    <row r="853" spans="1:16" x14ac:dyDescent="0.25">
      <c r="A853" t="s">
        <v>1444</v>
      </c>
      <c r="B853">
        <v>1</v>
      </c>
      <c r="C853" s="2" t="s">
        <v>2258</v>
      </c>
      <c r="N853" t="str">
        <f t="shared" si="29"/>
        <v xml:space="preserve">'TOWTRUCK' OR </v>
      </c>
      <c r="O853" t="str">
        <f t="shared" si="28"/>
        <v>WHEN 'TOWTRUCK' THEN Null</v>
      </c>
    </row>
    <row r="854" spans="1:16" x14ac:dyDescent="0.25">
      <c r="A854" t="s">
        <v>1445</v>
      </c>
      <c r="B854">
        <v>1</v>
      </c>
      <c r="C854" s="2" t="s">
        <v>2258</v>
      </c>
      <c r="N854" t="str">
        <f t="shared" si="29"/>
        <v xml:space="preserve">'VAN`' OR </v>
      </c>
      <c r="O854" t="str">
        <f t="shared" si="28"/>
        <v>WHEN 'VAN`' THEN Null</v>
      </c>
    </row>
    <row r="855" spans="1:16" x14ac:dyDescent="0.25">
      <c r="A855" t="s">
        <v>458</v>
      </c>
      <c r="B855">
        <v>1</v>
      </c>
      <c r="C855" s="2" t="s">
        <v>2258</v>
      </c>
      <c r="N855" t="str">
        <f t="shared" si="29"/>
        <v xml:space="preserve">'PUMPER' OR </v>
      </c>
      <c r="O855" t="str">
        <f t="shared" si="28"/>
        <v>WHEN 'PUMPER' THEN Null</v>
      </c>
    </row>
    <row r="856" spans="1:16" x14ac:dyDescent="0.25">
      <c r="A856" t="s">
        <v>1446</v>
      </c>
      <c r="B856">
        <v>1</v>
      </c>
      <c r="C856" s="2" t="s">
        <v>2258</v>
      </c>
      <c r="N856" t="str">
        <f t="shared" si="29"/>
        <v xml:space="preserve">'TOUR BUS' OR </v>
      </c>
      <c r="O856" t="str">
        <f t="shared" si="28"/>
        <v>WHEN 'TOUR BUS' THEN Null</v>
      </c>
    </row>
    <row r="857" spans="1:16" x14ac:dyDescent="0.25">
      <c r="A857" t="s">
        <v>2121</v>
      </c>
      <c r="B857">
        <v>1</v>
      </c>
      <c r="C857" s="2" t="s">
        <v>2258</v>
      </c>
      <c r="N857" t="str">
        <f t="shared" si="29"/>
        <v xml:space="preserve">'e amb' OR </v>
      </c>
      <c r="O857" t="str">
        <f t="shared" si="28"/>
        <v>WHEN 'e amb' THEN Null</v>
      </c>
      <c r="P857" t="str">
        <f>N857&amp;N858&amp;N859&amp;N860&amp;N861</f>
        <v xml:space="preserve">'e amb' OR 'MTA ESU VE' OR 'Red vehicl' OR 'AMAZON SPR' OR 'u.s p' OR </v>
      </c>
    </row>
    <row r="858" spans="1:16" x14ac:dyDescent="0.25">
      <c r="A858" t="s">
        <v>1447</v>
      </c>
      <c r="B858">
        <v>1</v>
      </c>
      <c r="C858" s="2" t="s">
        <v>2258</v>
      </c>
      <c r="N858" t="str">
        <f t="shared" si="29"/>
        <v xml:space="preserve">'MTA ESU VE' OR </v>
      </c>
      <c r="O858" t="str">
        <f t="shared" si="28"/>
        <v>WHEN 'MTA ESU VE' THEN Null</v>
      </c>
    </row>
    <row r="859" spans="1:16" x14ac:dyDescent="0.25">
      <c r="A859" t="s">
        <v>1448</v>
      </c>
      <c r="B859">
        <v>1</v>
      </c>
      <c r="C859" s="2" t="s">
        <v>2258</v>
      </c>
      <c r="N859" t="str">
        <f t="shared" si="29"/>
        <v xml:space="preserve">'Red vehicl' OR </v>
      </c>
      <c r="O859" t="str">
        <f t="shared" si="28"/>
        <v>WHEN 'Red vehicl' THEN Null</v>
      </c>
    </row>
    <row r="860" spans="1:16" x14ac:dyDescent="0.25">
      <c r="A860" t="s">
        <v>1449</v>
      </c>
      <c r="B860">
        <v>1</v>
      </c>
      <c r="C860" s="2" t="s">
        <v>2258</v>
      </c>
      <c r="N860" t="str">
        <f t="shared" si="29"/>
        <v xml:space="preserve">'AMAZON SPR' OR </v>
      </c>
      <c r="O860" t="str">
        <f t="shared" si="28"/>
        <v>WHEN 'AMAZON SPR' THEN Null</v>
      </c>
    </row>
    <row r="861" spans="1:16" x14ac:dyDescent="0.25">
      <c r="A861" t="s">
        <v>1450</v>
      </c>
      <c r="B861">
        <v>1</v>
      </c>
      <c r="C861" s="2" t="s">
        <v>2258</v>
      </c>
      <c r="N861" t="str">
        <f t="shared" si="29"/>
        <v xml:space="preserve">'u.s p' OR </v>
      </c>
      <c r="O861" t="str">
        <f t="shared" si="28"/>
        <v>WHEN 'u.s p' THEN Null</v>
      </c>
    </row>
    <row r="862" spans="1:16" x14ac:dyDescent="0.25">
      <c r="A862" t="s">
        <v>2122</v>
      </c>
      <c r="B862">
        <v>1</v>
      </c>
      <c r="C862" s="2" t="s">
        <v>2258</v>
      </c>
      <c r="N862" t="str">
        <f t="shared" si="29"/>
        <v xml:space="preserve">'gov v' OR </v>
      </c>
      <c r="O862" t="str">
        <f t="shared" si="28"/>
        <v>WHEN 'gov v' THEN Null</v>
      </c>
      <c r="P862" t="str">
        <f>N862&amp;N863&amp;N864&amp;N865&amp;N866</f>
        <v xml:space="preserve">'gov v' OR 'TRUCK TRAC' OR 'U haul mov' OR 'CITIBIKE' OR 'Electronic' OR </v>
      </c>
    </row>
    <row r="863" spans="1:16" x14ac:dyDescent="0.25">
      <c r="A863" t="s">
        <v>1451</v>
      </c>
      <c r="B863">
        <v>1</v>
      </c>
      <c r="C863" s="2" t="s">
        <v>2258</v>
      </c>
      <c r="N863" t="str">
        <f t="shared" si="29"/>
        <v xml:space="preserve">'TRUCK TRAC' OR </v>
      </c>
      <c r="O863" t="str">
        <f t="shared" si="28"/>
        <v>WHEN 'TRUCK TRAC' THEN Null</v>
      </c>
    </row>
    <row r="864" spans="1:16" x14ac:dyDescent="0.25">
      <c r="A864" t="s">
        <v>1472</v>
      </c>
      <c r="B864">
        <v>1</v>
      </c>
      <c r="C864" s="2" t="s">
        <v>2258</v>
      </c>
      <c r="N864" t="str">
        <f t="shared" si="29"/>
        <v xml:space="preserve">'U haul mov' OR </v>
      </c>
      <c r="O864" t="str">
        <f t="shared" si="28"/>
        <v>WHEN 'U haul mov' THEN Null</v>
      </c>
    </row>
    <row r="865" spans="1:16" x14ac:dyDescent="0.25">
      <c r="A865" t="s">
        <v>1471</v>
      </c>
      <c r="B865">
        <v>1</v>
      </c>
      <c r="C865" s="2" t="s">
        <v>2258</v>
      </c>
      <c r="N865" t="str">
        <f t="shared" si="29"/>
        <v xml:space="preserve">'CITIBIKE' OR </v>
      </c>
      <c r="O865" t="str">
        <f t="shared" si="28"/>
        <v>WHEN 'CITIBIKE' THEN Null</v>
      </c>
    </row>
    <row r="866" spans="1:16" x14ac:dyDescent="0.25">
      <c r="A866" t="s">
        <v>2123</v>
      </c>
      <c r="B866">
        <v>1</v>
      </c>
      <c r="C866" s="2" t="s">
        <v>2258</v>
      </c>
      <c r="N866" t="str">
        <f t="shared" si="29"/>
        <v xml:space="preserve">'Electronic' OR </v>
      </c>
      <c r="O866" t="str">
        <f t="shared" si="28"/>
        <v>WHEN 'Electronic' THEN Null</v>
      </c>
    </row>
    <row r="867" spans="1:16" x14ac:dyDescent="0.25">
      <c r="A867" t="s">
        <v>1468</v>
      </c>
      <c r="B867">
        <v>1</v>
      </c>
      <c r="C867" s="2" t="s">
        <v>2258</v>
      </c>
      <c r="N867" t="str">
        <f t="shared" si="29"/>
        <v xml:space="preserve">'SHCOO' OR </v>
      </c>
      <c r="O867" t="str">
        <f t="shared" si="28"/>
        <v>WHEN 'SHCOO' THEN Null</v>
      </c>
      <c r="P867" t="str">
        <f>N867&amp;N868&amp;N869&amp;N870&amp;N871</f>
        <v xml:space="preserve">'SHCOO' OR 'GSPC' OR 'MOTORED SC' OR 'CHVEY' OR 'Parked' OR </v>
      </c>
    </row>
    <row r="868" spans="1:16" x14ac:dyDescent="0.25">
      <c r="A868" t="s">
        <v>1469</v>
      </c>
      <c r="B868">
        <v>1</v>
      </c>
      <c r="C868" s="2" t="s">
        <v>2258</v>
      </c>
      <c r="N868" t="str">
        <f t="shared" si="29"/>
        <v xml:space="preserve">'GSPC' OR </v>
      </c>
      <c r="O868" t="str">
        <f t="shared" si="28"/>
        <v>WHEN 'GSPC' THEN Null</v>
      </c>
    </row>
    <row r="869" spans="1:16" x14ac:dyDescent="0.25">
      <c r="A869" t="s">
        <v>1470</v>
      </c>
      <c r="B869">
        <v>1</v>
      </c>
      <c r="C869" s="2" t="s">
        <v>2258</v>
      </c>
      <c r="N869" t="str">
        <f t="shared" si="29"/>
        <v xml:space="preserve">'MOTORED SC' OR </v>
      </c>
      <c r="O869" t="str">
        <f t="shared" si="28"/>
        <v>WHEN 'MOTORED SC' THEN Null</v>
      </c>
    </row>
    <row r="870" spans="1:16" x14ac:dyDescent="0.25">
      <c r="A870" t="s">
        <v>1474</v>
      </c>
      <c r="B870">
        <v>1</v>
      </c>
      <c r="C870" s="2" t="s">
        <v>2258</v>
      </c>
      <c r="N870" t="str">
        <f t="shared" si="29"/>
        <v xml:space="preserve">'CHVEY' OR </v>
      </c>
      <c r="O870" t="str">
        <f t="shared" si="28"/>
        <v>WHEN 'CHVEY' THEN Null</v>
      </c>
    </row>
    <row r="871" spans="1:16" x14ac:dyDescent="0.25">
      <c r="A871" t="s">
        <v>1475</v>
      </c>
      <c r="B871">
        <v>1</v>
      </c>
      <c r="C871" s="2" t="s">
        <v>2258</v>
      </c>
      <c r="N871" t="str">
        <f t="shared" si="29"/>
        <v xml:space="preserve">'Parked' OR </v>
      </c>
      <c r="O871" t="str">
        <f t="shared" si="28"/>
        <v>WHEN 'Parked' THEN Null</v>
      </c>
    </row>
    <row r="872" spans="1:16" x14ac:dyDescent="0.25">
      <c r="A872" t="s">
        <v>1476</v>
      </c>
      <c r="B872">
        <v>1</v>
      </c>
      <c r="C872" s="2" t="s">
        <v>2258</v>
      </c>
      <c r="N872" t="str">
        <f t="shared" si="29"/>
        <v xml:space="preserve">'ECOLINE VA' OR </v>
      </c>
      <c r="O872" t="str">
        <f t="shared" si="28"/>
        <v>WHEN 'ECOLINE VA' THEN Null</v>
      </c>
      <c r="P872" t="str">
        <f>N872&amp;N873&amp;N874&amp;N875&amp;N876</f>
        <v xml:space="preserve">'ECOLINE VA' OR 'bay crane' OR 'MOPED GAS' OR 'REF G' OR 'UHAUL TRAI' OR </v>
      </c>
    </row>
    <row r="873" spans="1:16" x14ac:dyDescent="0.25">
      <c r="A873" t="s">
        <v>1477</v>
      </c>
      <c r="B873">
        <v>1</v>
      </c>
      <c r="C873" s="2" t="s">
        <v>2258</v>
      </c>
      <c r="N873" t="str">
        <f t="shared" si="29"/>
        <v xml:space="preserve">'bay crane' OR </v>
      </c>
      <c r="O873" t="str">
        <f t="shared" si="28"/>
        <v>WHEN 'bay crane' THEN Null</v>
      </c>
    </row>
    <row r="874" spans="1:16" x14ac:dyDescent="0.25">
      <c r="A874" t="s">
        <v>1478</v>
      </c>
      <c r="B874">
        <v>1</v>
      </c>
      <c r="C874" s="2" t="s">
        <v>2258</v>
      </c>
      <c r="N874" t="str">
        <f t="shared" si="29"/>
        <v xml:space="preserve">'MOPED GAS' OR </v>
      </c>
      <c r="O874" t="str">
        <f t="shared" si="28"/>
        <v>WHEN 'MOPED GAS' THEN Null</v>
      </c>
    </row>
    <row r="875" spans="1:16" x14ac:dyDescent="0.25">
      <c r="A875" t="s">
        <v>1462</v>
      </c>
      <c r="B875">
        <v>1</v>
      </c>
      <c r="C875" s="2" t="s">
        <v>2258</v>
      </c>
      <c r="N875" t="str">
        <f t="shared" si="29"/>
        <v xml:space="preserve">'REF G' OR </v>
      </c>
      <c r="O875" t="str">
        <f t="shared" si="28"/>
        <v>WHEN 'REF G' THEN Null</v>
      </c>
    </row>
    <row r="876" spans="1:16" x14ac:dyDescent="0.25">
      <c r="A876" t="s">
        <v>1463</v>
      </c>
      <c r="B876">
        <v>1</v>
      </c>
      <c r="C876" s="2" t="s">
        <v>2258</v>
      </c>
      <c r="N876" t="str">
        <f t="shared" si="29"/>
        <v xml:space="preserve">'UHAUL TRAI' OR </v>
      </c>
      <c r="O876" t="str">
        <f t="shared" si="28"/>
        <v>WHEN 'UHAUL TRAI' THEN Null</v>
      </c>
    </row>
    <row r="877" spans="1:16" x14ac:dyDescent="0.25">
      <c r="A877" t="s">
        <v>1464</v>
      </c>
      <c r="B877">
        <v>1</v>
      </c>
      <c r="C877" s="2" t="s">
        <v>2258</v>
      </c>
      <c r="N877" t="str">
        <f t="shared" si="29"/>
        <v xml:space="preserve">'AMBLUANCE' OR </v>
      </c>
      <c r="O877" t="str">
        <f t="shared" si="28"/>
        <v>WHEN 'AMBLUANCE' THEN Null</v>
      </c>
      <c r="P877" t="str">
        <f>N877&amp;N878&amp;N879&amp;N880&amp;N881</f>
        <v xml:space="preserve">'AMBLUANCE' OR 'CONSTRUCT' OR 'Ny Ems' OR 'EMS H' OR 'scaff' OR </v>
      </c>
    </row>
    <row r="878" spans="1:16" x14ac:dyDescent="0.25">
      <c r="A878" t="s">
        <v>1465</v>
      </c>
      <c r="B878">
        <v>1</v>
      </c>
      <c r="C878" s="2" t="s">
        <v>2258</v>
      </c>
      <c r="N878" t="str">
        <f t="shared" si="29"/>
        <v xml:space="preserve">'CONSTRUCT' OR </v>
      </c>
      <c r="O878" t="str">
        <f t="shared" si="28"/>
        <v>WHEN 'CONSTRUCT' THEN Null</v>
      </c>
    </row>
    <row r="879" spans="1:16" x14ac:dyDescent="0.25">
      <c r="A879" t="s">
        <v>1466</v>
      </c>
      <c r="B879">
        <v>1</v>
      </c>
      <c r="C879" s="2" t="s">
        <v>2258</v>
      </c>
      <c r="N879" t="str">
        <f t="shared" si="29"/>
        <v xml:space="preserve">'Ny Ems' OR </v>
      </c>
      <c r="O879" t="str">
        <f t="shared" si="28"/>
        <v>WHEN 'Ny Ems' THEN Null</v>
      </c>
    </row>
    <row r="880" spans="1:16" x14ac:dyDescent="0.25">
      <c r="A880" t="s">
        <v>1458</v>
      </c>
      <c r="B880">
        <v>1</v>
      </c>
      <c r="C880" s="2" t="s">
        <v>2258</v>
      </c>
      <c r="N880" t="str">
        <f t="shared" si="29"/>
        <v xml:space="preserve">'EMS H' OR </v>
      </c>
      <c r="O880" t="str">
        <f t="shared" si="28"/>
        <v>WHEN 'EMS H' THEN Null</v>
      </c>
    </row>
    <row r="881" spans="1:16" x14ac:dyDescent="0.25">
      <c r="A881" t="s">
        <v>1459</v>
      </c>
      <c r="B881">
        <v>1</v>
      </c>
      <c r="C881" s="2" t="s">
        <v>2258</v>
      </c>
      <c r="N881" t="str">
        <f t="shared" si="29"/>
        <v xml:space="preserve">'scaff' OR </v>
      </c>
      <c r="O881" t="str">
        <f t="shared" si="28"/>
        <v>WHEN 'scaff' THEN Null</v>
      </c>
    </row>
    <row r="882" spans="1:16" x14ac:dyDescent="0.25">
      <c r="A882" t="s">
        <v>1460</v>
      </c>
      <c r="B882">
        <v>1</v>
      </c>
      <c r="C882" s="2" t="s">
        <v>2258</v>
      </c>
      <c r="N882" t="str">
        <f t="shared" si="29"/>
        <v xml:space="preserve">'toolcat' OR </v>
      </c>
      <c r="O882" t="str">
        <f t="shared" si="28"/>
        <v>WHEN 'toolcat' THEN Null</v>
      </c>
      <c r="P882" t="str">
        <f>N882&amp;N883&amp;N884&amp;N885&amp;N886</f>
        <v xml:space="preserve">'toolcat' OR 'FDNY Vehic' OR 'KOMATSU LO' OR 'OMS' OR 'spc p' OR </v>
      </c>
    </row>
    <row r="883" spans="1:16" x14ac:dyDescent="0.25">
      <c r="A883" t="s">
        <v>643</v>
      </c>
      <c r="B883">
        <v>1</v>
      </c>
      <c r="C883" s="2" t="s">
        <v>2258</v>
      </c>
      <c r="N883" t="str">
        <f t="shared" si="29"/>
        <v xml:space="preserve">'FDNY Vehic' OR </v>
      </c>
      <c r="O883" t="str">
        <f t="shared" si="28"/>
        <v>WHEN 'FDNY Vehic' THEN Null</v>
      </c>
    </row>
    <row r="884" spans="1:16" x14ac:dyDescent="0.25">
      <c r="A884" t="s">
        <v>1467</v>
      </c>
      <c r="B884">
        <v>1</v>
      </c>
      <c r="C884" s="2" t="s">
        <v>2258</v>
      </c>
      <c r="N884" t="str">
        <f t="shared" si="29"/>
        <v xml:space="preserve">'KOMATSU LO' OR </v>
      </c>
      <c r="O884" t="str">
        <f t="shared" si="28"/>
        <v>WHEN 'KOMATSU LO' THEN Null</v>
      </c>
    </row>
    <row r="885" spans="1:16" x14ac:dyDescent="0.25">
      <c r="A885" t="s">
        <v>463</v>
      </c>
      <c r="B885">
        <v>1</v>
      </c>
      <c r="C885" s="2" t="s">
        <v>2258</v>
      </c>
      <c r="N885" t="str">
        <f t="shared" si="29"/>
        <v xml:space="preserve">'OMS' OR </v>
      </c>
      <c r="O885" t="str">
        <f t="shared" si="28"/>
        <v>WHEN 'OMS' THEN Null</v>
      </c>
    </row>
    <row r="886" spans="1:16" x14ac:dyDescent="0.25">
      <c r="A886" t="s">
        <v>1461</v>
      </c>
      <c r="B886">
        <v>1</v>
      </c>
      <c r="C886" s="2" t="s">
        <v>2258</v>
      </c>
      <c r="N886" t="str">
        <f t="shared" si="29"/>
        <v xml:space="preserve">'spc p' OR </v>
      </c>
      <c r="O886" t="str">
        <f t="shared" si="28"/>
        <v>WHEN 'spc p' THEN Null</v>
      </c>
    </row>
    <row r="887" spans="1:16" x14ac:dyDescent="0.25">
      <c r="A887" t="s">
        <v>1495</v>
      </c>
      <c r="B887">
        <v>1</v>
      </c>
      <c r="C887" s="2" t="s">
        <v>2258</v>
      </c>
      <c r="N887" t="str">
        <f t="shared" si="29"/>
        <v xml:space="preserve">'P/V' OR </v>
      </c>
      <c r="O887" t="str">
        <f t="shared" si="28"/>
        <v>WHEN 'P/V' THEN Null</v>
      </c>
      <c r="P887" t="str">
        <f>N887&amp;N888&amp;N889&amp;N890&amp;N891</f>
        <v xml:space="preserve">'P/V' OR 'RORO' OR 'Freighntli' OR 'RENTED BOO' OR 'OML/' OR </v>
      </c>
    </row>
    <row r="888" spans="1:16" x14ac:dyDescent="0.25">
      <c r="A888" t="s">
        <v>1496</v>
      </c>
      <c r="B888">
        <v>1</v>
      </c>
      <c r="C888" s="2" t="s">
        <v>2258</v>
      </c>
      <c r="N888" t="str">
        <f t="shared" si="29"/>
        <v xml:space="preserve">'RORO' OR </v>
      </c>
      <c r="O888" t="str">
        <f t="shared" si="28"/>
        <v>WHEN 'RORO' THEN Null</v>
      </c>
    </row>
    <row r="889" spans="1:16" x14ac:dyDescent="0.25">
      <c r="A889" t="s">
        <v>1497</v>
      </c>
      <c r="B889">
        <v>1</v>
      </c>
      <c r="C889" s="2" t="s">
        <v>2258</v>
      </c>
      <c r="N889" t="str">
        <f t="shared" si="29"/>
        <v xml:space="preserve">'Freighntli' OR </v>
      </c>
      <c r="O889" t="str">
        <f t="shared" si="28"/>
        <v>WHEN 'Freighntli' THEN Null</v>
      </c>
    </row>
    <row r="890" spans="1:16" x14ac:dyDescent="0.25">
      <c r="A890" t="s">
        <v>1493</v>
      </c>
      <c r="B890">
        <v>1</v>
      </c>
      <c r="C890" s="2" t="s">
        <v>2258</v>
      </c>
      <c r="N890" t="str">
        <f t="shared" si="29"/>
        <v xml:space="preserve">'RENTED BOO' OR </v>
      </c>
      <c r="O890" t="str">
        <f t="shared" si="28"/>
        <v>WHEN 'RENTED BOO' THEN Null</v>
      </c>
    </row>
    <row r="891" spans="1:16" x14ac:dyDescent="0.25">
      <c r="A891" t="s">
        <v>1494</v>
      </c>
      <c r="B891">
        <v>1</v>
      </c>
      <c r="C891" s="2" t="s">
        <v>2258</v>
      </c>
      <c r="N891" t="str">
        <f t="shared" si="29"/>
        <v xml:space="preserve">'OML/' OR </v>
      </c>
      <c r="O891" t="str">
        <f t="shared" si="28"/>
        <v>WHEN 'OML/' THEN Null</v>
      </c>
    </row>
    <row r="892" spans="1:16" x14ac:dyDescent="0.25">
      <c r="A892" t="s">
        <v>461</v>
      </c>
      <c r="B892">
        <v>1</v>
      </c>
      <c r="C892" s="2" t="s">
        <v>2258</v>
      </c>
      <c r="N892" t="str">
        <f t="shared" si="29"/>
        <v xml:space="preserve">'LMB' OR </v>
      </c>
      <c r="O892" t="str">
        <f t="shared" si="28"/>
        <v>WHEN 'LMB' THEN Null</v>
      </c>
      <c r="P892" t="str">
        <f>N892&amp;N893&amp;N894&amp;N895&amp;N896</f>
        <v xml:space="preserve">'LMB' OR 'UHAUL BOX' OR 'LADD' OR 'T350HD' OR 'E PAS' OR </v>
      </c>
    </row>
    <row r="893" spans="1:16" x14ac:dyDescent="0.25">
      <c r="A893" t="s">
        <v>1573</v>
      </c>
      <c r="B893">
        <v>1</v>
      </c>
      <c r="C893" s="2" t="s">
        <v>2258</v>
      </c>
      <c r="N893" t="str">
        <f t="shared" si="29"/>
        <v xml:space="preserve">'UHAUL BOX' OR </v>
      </c>
      <c r="O893" t="str">
        <f t="shared" si="28"/>
        <v>WHEN 'UHAUL BOX' THEN Null</v>
      </c>
    </row>
    <row r="894" spans="1:16" x14ac:dyDescent="0.25">
      <c r="A894" t="s">
        <v>1498</v>
      </c>
      <c r="B894">
        <v>1</v>
      </c>
      <c r="C894" s="2" t="s">
        <v>2258</v>
      </c>
      <c r="N894" t="str">
        <f t="shared" si="29"/>
        <v xml:space="preserve">'LADD' OR </v>
      </c>
      <c r="O894" t="str">
        <f t="shared" si="28"/>
        <v>WHEN 'LADD' THEN Null</v>
      </c>
    </row>
    <row r="895" spans="1:16" x14ac:dyDescent="0.25">
      <c r="A895" t="s">
        <v>1490</v>
      </c>
      <c r="B895">
        <v>1</v>
      </c>
      <c r="C895" s="2" t="s">
        <v>2258</v>
      </c>
      <c r="N895" t="str">
        <f t="shared" si="29"/>
        <v xml:space="preserve">'T350HD' OR </v>
      </c>
      <c r="O895" t="str">
        <f t="shared" si="28"/>
        <v>WHEN 'T350HD' THEN Null</v>
      </c>
    </row>
    <row r="896" spans="1:16" x14ac:dyDescent="0.25">
      <c r="A896" t="s">
        <v>1491</v>
      </c>
      <c r="B896">
        <v>1</v>
      </c>
      <c r="C896" s="2" t="s">
        <v>2258</v>
      </c>
      <c r="N896" t="str">
        <f t="shared" si="29"/>
        <v xml:space="preserve">'E PAS' OR </v>
      </c>
      <c r="O896" t="str">
        <f t="shared" si="28"/>
        <v>WHEN 'E PAS' THEN Null</v>
      </c>
    </row>
    <row r="897" spans="1:16" x14ac:dyDescent="0.25">
      <c r="A897" t="s">
        <v>1492</v>
      </c>
      <c r="B897">
        <v>1</v>
      </c>
      <c r="C897" s="2" t="s">
        <v>2258</v>
      </c>
      <c r="N897" t="str">
        <f t="shared" si="29"/>
        <v xml:space="preserve">'A bulance' OR </v>
      </c>
      <c r="O897" t="str">
        <f t="shared" si="28"/>
        <v>WHEN 'A bulance' THEN Null</v>
      </c>
      <c r="P897" t="str">
        <f>N897&amp;N898&amp;N899&amp;N900&amp;N901</f>
        <v xml:space="preserve">'A bulance' OR 'Moper' OR '18 WEELER' OR 'Moped elec' OR 'RAZOR' OR </v>
      </c>
    </row>
    <row r="898" spans="1:16" x14ac:dyDescent="0.25">
      <c r="A898" t="s">
        <v>1499</v>
      </c>
      <c r="B898">
        <v>1</v>
      </c>
      <c r="C898" s="2" t="s">
        <v>2258</v>
      </c>
      <c r="N898" t="str">
        <f t="shared" si="29"/>
        <v xml:space="preserve">'Moper' OR </v>
      </c>
      <c r="O898" t="str">
        <f t="shared" ref="O898:O961" si="30">IF(NOT(ISBLANK(C898)),IF(NOT(C898="NULL"),"WHEN '"&amp;A898&amp;"' THEN '"&amp;C898&amp;"'","WHEN '"&amp;A898&amp;"' THEN "&amp;C898&amp;""),"")</f>
        <v>WHEN 'Moper' THEN Null</v>
      </c>
    </row>
    <row r="899" spans="1:16" x14ac:dyDescent="0.25">
      <c r="A899" t="s">
        <v>1500</v>
      </c>
      <c r="B899">
        <v>1</v>
      </c>
      <c r="C899" s="2" t="s">
        <v>2258</v>
      </c>
      <c r="N899" t="str">
        <f t="shared" ref="N899:N962" si="31">IF(NOT(ISBLANK(C899)),"'"&amp;A899&amp;"' OR ","")</f>
        <v xml:space="preserve">'18 WEELER' OR </v>
      </c>
      <c r="O899" t="str">
        <f t="shared" si="30"/>
        <v>WHEN '18 WEELER' THEN Null</v>
      </c>
    </row>
    <row r="900" spans="1:16" x14ac:dyDescent="0.25">
      <c r="A900" t="s">
        <v>1485</v>
      </c>
      <c r="B900">
        <v>1</v>
      </c>
      <c r="C900" s="2" t="s">
        <v>2258</v>
      </c>
      <c r="N900" t="str">
        <f t="shared" si="31"/>
        <v xml:space="preserve">'Moped elec' OR </v>
      </c>
      <c r="O900" t="str">
        <f t="shared" si="30"/>
        <v>WHEN 'Moped elec' THEN Null</v>
      </c>
    </row>
    <row r="901" spans="1:16" x14ac:dyDescent="0.25">
      <c r="A901" t="s">
        <v>1486</v>
      </c>
      <c r="B901">
        <v>1</v>
      </c>
      <c r="C901" s="2" t="s">
        <v>2258</v>
      </c>
      <c r="N901" t="str">
        <f t="shared" si="31"/>
        <v xml:space="preserve">'RAZOR' OR </v>
      </c>
      <c r="O901" t="str">
        <f t="shared" si="30"/>
        <v>WHEN 'RAZOR' THEN Null</v>
      </c>
    </row>
    <row r="902" spans="1:16" x14ac:dyDescent="0.25">
      <c r="A902" t="s">
        <v>1479</v>
      </c>
      <c r="B902">
        <v>1</v>
      </c>
      <c r="C902" s="2" t="s">
        <v>2258</v>
      </c>
      <c r="N902" t="str">
        <f t="shared" si="31"/>
        <v xml:space="preserve">'Comm Food' OR </v>
      </c>
      <c r="O902" t="str">
        <f t="shared" si="30"/>
        <v>WHEN 'Comm Food' THEN Null</v>
      </c>
      <c r="P902" t="str">
        <f>N902&amp;N903&amp;N904&amp;N905&amp;N906</f>
        <v xml:space="preserve">'Comm Food' OR 'MAC T' OR 'JJ150T-4A' OR 'SCHOOL  BU' OR 'd3' OR </v>
      </c>
    </row>
    <row r="903" spans="1:16" x14ac:dyDescent="0.25">
      <c r="A903" t="s">
        <v>575</v>
      </c>
      <c r="B903">
        <v>1</v>
      </c>
      <c r="C903" s="2" t="s">
        <v>2258</v>
      </c>
      <c r="N903" t="str">
        <f t="shared" si="31"/>
        <v xml:space="preserve">'MAC T' OR </v>
      </c>
      <c r="O903" t="str">
        <f t="shared" si="30"/>
        <v>WHEN 'MAC T' THEN Null</v>
      </c>
    </row>
    <row r="904" spans="1:16" x14ac:dyDescent="0.25">
      <c r="A904" t="s">
        <v>1480</v>
      </c>
      <c r="B904">
        <v>1</v>
      </c>
      <c r="C904" s="2" t="s">
        <v>2258</v>
      </c>
      <c r="N904" t="str">
        <f t="shared" si="31"/>
        <v xml:space="preserve">'JJ150T-4A' OR </v>
      </c>
      <c r="O904" t="str">
        <f t="shared" si="30"/>
        <v>WHEN 'JJ150T-4A' THEN Null</v>
      </c>
    </row>
    <row r="905" spans="1:16" x14ac:dyDescent="0.25">
      <c r="A905" t="s">
        <v>579</v>
      </c>
      <c r="B905">
        <v>1</v>
      </c>
      <c r="C905" s="2" t="s">
        <v>2258</v>
      </c>
      <c r="N905" t="str">
        <f t="shared" si="31"/>
        <v xml:space="preserve">'SCHOOL  BU' OR </v>
      </c>
      <c r="O905" t="str">
        <f t="shared" si="30"/>
        <v>WHEN 'SCHOOL  BU' THEN Null</v>
      </c>
    </row>
    <row r="906" spans="1:16" x14ac:dyDescent="0.25">
      <c r="A906" t="s">
        <v>2124</v>
      </c>
      <c r="B906">
        <v>1</v>
      </c>
      <c r="C906" s="2" t="s">
        <v>2258</v>
      </c>
      <c r="N906" t="str">
        <f t="shared" si="31"/>
        <v xml:space="preserve">'d3' OR </v>
      </c>
      <c r="O906" t="str">
        <f t="shared" si="30"/>
        <v>WHEN 'd3' THEN Null</v>
      </c>
    </row>
    <row r="907" spans="1:16" x14ac:dyDescent="0.25">
      <c r="A907" t="s">
        <v>1481</v>
      </c>
      <c r="B907">
        <v>1</v>
      </c>
      <c r="C907" s="2" t="s">
        <v>2258</v>
      </c>
      <c r="N907" t="str">
        <f t="shared" si="31"/>
        <v xml:space="preserve">'NYC ACS Va' OR </v>
      </c>
      <c r="O907" t="str">
        <f t="shared" si="30"/>
        <v>WHEN 'NYC ACS Va' THEN Null</v>
      </c>
      <c r="P907" t="str">
        <f>N907&amp;N908&amp;N909&amp;N910&amp;N911</f>
        <v xml:space="preserve">'NYC ACS Va' OR 'DLEV' OR 'FORD TWO T' OR 'SLINGSHOOT' OR 'MOVIE' OR </v>
      </c>
    </row>
    <row r="908" spans="1:16" x14ac:dyDescent="0.25">
      <c r="A908" t="s">
        <v>1482</v>
      </c>
      <c r="B908">
        <v>1</v>
      </c>
      <c r="C908" s="2" t="s">
        <v>2258</v>
      </c>
      <c r="N908" t="str">
        <f t="shared" si="31"/>
        <v xml:space="preserve">'DLEV' OR </v>
      </c>
      <c r="O908" t="str">
        <f t="shared" si="30"/>
        <v>WHEN 'DLEV' THEN Null</v>
      </c>
    </row>
    <row r="909" spans="1:16" x14ac:dyDescent="0.25">
      <c r="A909" t="s">
        <v>1483</v>
      </c>
      <c r="B909">
        <v>1</v>
      </c>
      <c r="C909" s="2" t="s">
        <v>2258</v>
      </c>
      <c r="N909" t="str">
        <f t="shared" si="31"/>
        <v xml:space="preserve">'FORD TWO T' OR </v>
      </c>
      <c r="O909" t="str">
        <f t="shared" si="30"/>
        <v>WHEN 'FORD TWO T' THEN Null</v>
      </c>
    </row>
    <row r="910" spans="1:16" x14ac:dyDescent="0.25">
      <c r="A910" t="s">
        <v>1484</v>
      </c>
      <c r="B910">
        <v>1</v>
      </c>
      <c r="C910" s="2" t="s">
        <v>2258</v>
      </c>
      <c r="N910" t="str">
        <f t="shared" si="31"/>
        <v xml:space="preserve">'SLINGSHOOT' OR </v>
      </c>
      <c r="O910" t="str">
        <f t="shared" si="30"/>
        <v>WHEN 'SLINGSHOOT' THEN Null</v>
      </c>
    </row>
    <row r="911" spans="1:16" x14ac:dyDescent="0.25">
      <c r="A911" t="s">
        <v>1487</v>
      </c>
      <c r="B911">
        <v>1</v>
      </c>
      <c r="C911" s="2" t="s">
        <v>2258</v>
      </c>
      <c r="N911" t="str">
        <f t="shared" si="31"/>
        <v xml:space="preserve">'MOVIE' OR </v>
      </c>
      <c r="O911" t="str">
        <f t="shared" si="30"/>
        <v>WHEN 'MOVIE' THEN Null</v>
      </c>
    </row>
    <row r="912" spans="1:16" x14ac:dyDescent="0.25">
      <c r="A912" t="s">
        <v>1488</v>
      </c>
      <c r="B912">
        <v>1</v>
      </c>
      <c r="C912" s="2" t="s">
        <v>2258</v>
      </c>
      <c r="N912" t="str">
        <f t="shared" si="31"/>
        <v xml:space="preserve">'POTAL' OR </v>
      </c>
      <c r="O912" t="str">
        <f t="shared" si="30"/>
        <v>WHEN 'POTAL' THEN Null</v>
      </c>
      <c r="P912" t="str">
        <f>N912&amp;N913&amp;N914&amp;N915&amp;N916</f>
        <v xml:space="preserve">'POTAL' OR 'REFQ' OR 'GOLF KART' OR 'PALLET JAC' OR 'unlno' OR </v>
      </c>
    </row>
    <row r="913" spans="1:16" x14ac:dyDescent="0.25">
      <c r="A913" t="s">
        <v>1489</v>
      </c>
      <c r="B913">
        <v>1</v>
      </c>
      <c r="C913" s="2" t="s">
        <v>2258</v>
      </c>
      <c r="N913" t="str">
        <f t="shared" si="31"/>
        <v xml:space="preserve">'REFQ' OR </v>
      </c>
      <c r="O913" t="str">
        <f t="shared" si="30"/>
        <v>WHEN 'REFQ' THEN Null</v>
      </c>
    </row>
    <row r="914" spans="1:16" x14ac:dyDescent="0.25">
      <c r="A914" t="s">
        <v>1746</v>
      </c>
      <c r="B914">
        <v>1</v>
      </c>
      <c r="C914" s="2" t="s">
        <v>2258</v>
      </c>
      <c r="N914" t="str">
        <f t="shared" si="31"/>
        <v xml:space="preserve">'GOLF KART' OR </v>
      </c>
      <c r="O914" t="str">
        <f t="shared" si="30"/>
        <v>WHEN 'GOLF KART' THEN Null</v>
      </c>
    </row>
    <row r="915" spans="1:16" x14ac:dyDescent="0.25">
      <c r="A915" t="s">
        <v>1747</v>
      </c>
      <c r="B915">
        <v>1</v>
      </c>
      <c r="C915" s="2" t="s">
        <v>2258</v>
      </c>
      <c r="N915" t="str">
        <f t="shared" si="31"/>
        <v xml:space="preserve">'PALLET JAC' OR </v>
      </c>
      <c r="O915" t="str">
        <f t="shared" si="30"/>
        <v>WHEN 'PALLET JAC' THEN Null</v>
      </c>
    </row>
    <row r="916" spans="1:16" x14ac:dyDescent="0.25">
      <c r="A916" t="s">
        <v>1748</v>
      </c>
      <c r="B916">
        <v>1</v>
      </c>
      <c r="C916" s="2" t="s">
        <v>2258</v>
      </c>
      <c r="N916" t="str">
        <f t="shared" si="31"/>
        <v xml:space="preserve">'unlno' OR </v>
      </c>
      <c r="O916" t="str">
        <f t="shared" si="30"/>
        <v>WHEN 'unlno' THEN Null</v>
      </c>
    </row>
    <row r="917" spans="1:16" x14ac:dyDescent="0.25">
      <c r="A917" t="s">
        <v>1749</v>
      </c>
      <c r="B917">
        <v>1</v>
      </c>
      <c r="C917" s="2" t="s">
        <v>2258</v>
      </c>
      <c r="N917" t="str">
        <f t="shared" si="31"/>
        <v xml:space="preserve">'INTE TRUCK' OR </v>
      </c>
      <c r="O917" t="str">
        <f t="shared" si="30"/>
        <v>WHEN 'INTE TRUCK' THEN Null</v>
      </c>
      <c r="P917" t="str">
        <f>N917&amp;N918&amp;N919&amp;N920&amp;N921</f>
        <v xml:space="preserve">'INTE TRUCK' OR 'FORD NONTR' OR 'FD NY' OR 'JLG B' OR 'GENIE' OR </v>
      </c>
    </row>
    <row r="918" spans="1:16" x14ac:dyDescent="0.25">
      <c r="A918" t="s">
        <v>1752</v>
      </c>
      <c r="B918">
        <v>1</v>
      </c>
      <c r="C918" s="2" t="s">
        <v>2258</v>
      </c>
      <c r="N918" t="str">
        <f t="shared" si="31"/>
        <v xml:space="preserve">'FORD NONTR' OR </v>
      </c>
      <c r="O918" t="str">
        <f t="shared" si="30"/>
        <v>WHEN 'FORD NONTR' THEN Null</v>
      </c>
    </row>
    <row r="919" spans="1:16" x14ac:dyDescent="0.25">
      <c r="A919" t="s">
        <v>1753</v>
      </c>
      <c r="B919">
        <v>1</v>
      </c>
      <c r="C919" s="2" t="s">
        <v>2258</v>
      </c>
      <c r="N919" t="str">
        <f t="shared" si="31"/>
        <v xml:space="preserve">'FD NY' OR </v>
      </c>
      <c r="O919" t="str">
        <f t="shared" si="30"/>
        <v>WHEN 'FD NY' THEN Null</v>
      </c>
    </row>
    <row r="920" spans="1:16" x14ac:dyDescent="0.25">
      <c r="A920" t="s">
        <v>1754</v>
      </c>
      <c r="B920">
        <v>1</v>
      </c>
      <c r="C920" s="2" t="s">
        <v>2258</v>
      </c>
      <c r="N920" t="str">
        <f t="shared" si="31"/>
        <v xml:space="preserve">'JLG B' OR </v>
      </c>
      <c r="O920" t="str">
        <f t="shared" si="30"/>
        <v>WHEN 'JLG B' THEN Null</v>
      </c>
    </row>
    <row r="921" spans="1:16" x14ac:dyDescent="0.25">
      <c r="A921" t="s">
        <v>1755</v>
      </c>
      <c r="B921">
        <v>1</v>
      </c>
      <c r="C921" s="2" t="s">
        <v>2258</v>
      </c>
      <c r="N921" t="str">
        <f t="shared" si="31"/>
        <v xml:space="preserve">'GENIE' OR </v>
      </c>
      <c r="O921" t="str">
        <f t="shared" si="30"/>
        <v>WHEN 'GENIE' THEN Null</v>
      </c>
    </row>
    <row r="922" spans="1:16" x14ac:dyDescent="0.25">
      <c r="A922" t="s">
        <v>1756</v>
      </c>
      <c r="B922">
        <v>1</v>
      </c>
      <c r="C922" s="2" t="s">
        <v>2258</v>
      </c>
      <c r="N922" t="str">
        <f t="shared" si="31"/>
        <v xml:space="preserve">'Supercab' OR </v>
      </c>
      <c r="O922" t="str">
        <f t="shared" si="30"/>
        <v>WHEN 'Supercab' THEN Null</v>
      </c>
      <c r="P922" t="str">
        <f>N922&amp;N923&amp;N924&amp;N925&amp;N926</f>
        <v xml:space="preserve">'Supercab' OR 'trc m' OR 'IC' OR 'GOV'T' OR 'COM/A' OR </v>
      </c>
    </row>
    <row r="923" spans="1:16" x14ac:dyDescent="0.25">
      <c r="A923" t="s">
        <v>1750</v>
      </c>
      <c r="B923">
        <v>1</v>
      </c>
      <c r="C923" s="2" t="s">
        <v>2258</v>
      </c>
      <c r="N923" t="str">
        <f t="shared" si="31"/>
        <v xml:space="preserve">'trc m' OR </v>
      </c>
      <c r="O923" t="str">
        <f t="shared" si="30"/>
        <v>WHEN 'trc m' THEN Null</v>
      </c>
    </row>
    <row r="924" spans="1:16" x14ac:dyDescent="0.25">
      <c r="A924" t="s">
        <v>1751</v>
      </c>
      <c r="B924">
        <v>1</v>
      </c>
      <c r="C924" s="2" t="s">
        <v>2258</v>
      </c>
      <c r="N924" t="str">
        <f t="shared" si="31"/>
        <v xml:space="preserve">'IC' OR </v>
      </c>
      <c r="O924" t="str">
        <f t="shared" si="30"/>
        <v>WHEN 'IC' THEN Null</v>
      </c>
    </row>
    <row r="925" spans="1:16" x14ac:dyDescent="0.25">
      <c r="A925" t="s">
        <v>1775</v>
      </c>
      <c r="B925">
        <v>1</v>
      </c>
      <c r="C925" s="2" t="s">
        <v>2258</v>
      </c>
      <c r="N925" t="str">
        <f t="shared" si="31"/>
        <v xml:space="preserve">'GOV'T' OR </v>
      </c>
      <c r="O925" t="str">
        <f t="shared" si="30"/>
        <v>WHEN 'GOV'T' THEN Null</v>
      </c>
    </row>
    <row r="926" spans="1:16" x14ac:dyDescent="0.25">
      <c r="A926" t="s">
        <v>1776</v>
      </c>
      <c r="B926">
        <v>1</v>
      </c>
      <c r="C926" s="2" t="s">
        <v>2258</v>
      </c>
      <c r="N926" t="str">
        <f t="shared" si="31"/>
        <v xml:space="preserve">'COM/A' OR </v>
      </c>
      <c r="O926" t="str">
        <f t="shared" si="30"/>
        <v>WHEN 'COM/A' THEN Null</v>
      </c>
    </row>
    <row r="927" spans="1:16" x14ac:dyDescent="0.25">
      <c r="A927" t="s">
        <v>1777</v>
      </c>
      <c r="B927">
        <v>1</v>
      </c>
      <c r="C927" s="2" t="s">
        <v>2258</v>
      </c>
      <c r="N927" t="str">
        <f t="shared" si="31"/>
        <v xml:space="preserve">'VAN U' OR </v>
      </c>
      <c r="O927" t="str">
        <f t="shared" si="30"/>
        <v>WHEN 'VAN U' THEN Null</v>
      </c>
      <c r="P927" t="str">
        <f>N927&amp;N928&amp;N929&amp;N930&amp;N931</f>
        <v xml:space="preserve">'VAN U' OR 'Govt' OR 'RAM PRM' OR 'FRT' OR 'uni e-bike' OR </v>
      </c>
    </row>
    <row r="928" spans="1:16" x14ac:dyDescent="0.25">
      <c r="A928" t="s">
        <v>2125</v>
      </c>
      <c r="B928">
        <v>1</v>
      </c>
      <c r="C928" s="2" t="s">
        <v>2258</v>
      </c>
      <c r="N928" t="str">
        <f t="shared" si="31"/>
        <v xml:space="preserve">'Govt' OR </v>
      </c>
      <c r="O928" t="str">
        <f t="shared" si="30"/>
        <v>WHEN 'Govt' THEN Null</v>
      </c>
    </row>
    <row r="929" spans="1:16" x14ac:dyDescent="0.25">
      <c r="A929" t="s">
        <v>1774</v>
      </c>
      <c r="B929">
        <v>1</v>
      </c>
      <c r="C929" s="2" t="s">
        <v>2258</v>
      </c>
      <c r="N929" t="str">
        <f t="shared" si="31"/>
        <v xml:space="preserve">'RAM PRM' OR </v>
      </c>
      <c r="O929" t="str">
        <f t="shared" si="30"/>
        <v>WHEN 'RAM PRM' THEN Null</v>
      </c>
    </row>
    <row r="930" spans="1:16" x14ac:dyDescent="0.25">
      <c r="A930" t="s">
        <v>1100</v>
      </c>
      <c r="B930">
        <v>1</v>
      </c>
      <c r="C930" s="2" t="s">
        <v>2258</v>
      </c>
      <c r="N930" t="str">
        <f t="shared" si="31"/>
        <v xml:space="preserve">'FRT' OR </v>
      </c>
      <c r="O930" t="str">
        <f t="shared" si="30"/>
        <v>WHEN 'FRT' THEN Null</v>
      </c>
    </row>
    <row r="931" spans="1:16" x14ac:dyDescent="0.25">
      <c r="A931" t="s">
        <v>1759</v>
      </c>
      <c r="B931">
        <v>1</v>
      </c>
      <c r="C931" s="2" t="s">
        <v>2258</v>
      </c>
      <c r="N931" t="str">
        <f t="shared" si="31"/>
        <v xml:space="preserve">'uni e-bike' OR </v>
      </c>
      <c r="O931" t="str">
        <f t="shared" si="30"/>
        <v>WHEN 'uni e-bike' THEN Null</v>
      </c>
    </row>
    <row r="932" spans="1:16" x14ac:dyDescent="0.25">
      <c r="A932" t="s">
        <v>1760</v>
      </c>
      <c r="B932">
        <v>1</v>
      </c>
      <c r="C932" s="2" t="s">
        <v>2258</v>
      </c>
      <c r="N932" t="str">
        <f t="shared" si="31"/>
        <v xml:space="preserve">'Lumbe' OR </v>
      </c>
      <c r="O932" t="str">
        <f t="shared" si="30"/>
        <v>WHEN 'Lumbe' THEN Null</v>
      </c>
      <c r="P932" t="str">
        <f>N932&amp;N933&amp;N934&amp;N935&amp;N936</f>
        <v xml:space="preserve">'Lumbe' OR 'NYPD Tow t' OR 'MTABUS' OR 'Caterpilla' OR 'speac' OR </v>
      </c>
    </row>
    <row r="933" spans="1:16" x14ac:dyDescent="0.25">
      <c r="A933" t="s">
        <v>2126</v>
      </c>
      <c r="B933">
        <v>1</v>
      </c>
      <c r="C933" s="2" t="s">
        <v>2258</v>
      </c>
      <c r="N933" t="str">
        <f t="shared" si="31"/>
        <v xml:space="preserve">'NYPD Tow t' OR </v>
      </c>
      <c r="O933" t="str">
        <f t="shared" si="30"/>
        <v>WHEN 'NYPD Tow t' THEN Null</v>
      </c>
    </row>
    <row r="934" spans="1:16" x14ac:dyDescent="0.25">
      <c r="A934" t="s">
        <v>1761</v>
      </c>
      <c r="B934">
        <v>1</v>
      </c>
      <c r="C934" s="2" t="s">
        <v>2258</v>
      </c>
      <c r="N934" t="str">
        <f t="shared" si="31"/>
        <v xml:space="preserve">'MTABUS' OR </v>
      </c>
      <c r="O934" t="str">
        <f t="shared" si="30"/>
        <v>WHEN 'MTABUS' THEN Null</v>
      </c>
    </row>
    <row r="935" spans="1:16" x14ac:dyDescent="0.25">
      <c r="A935" t="s">
        <v>1762</v>
      </c>
      <c r="B935">
        <v>1</v>
      </c>
      <c r="C935" s="2" t="s">
        <v>2258</v>
      </c>
      <c r="N935" t="str">
        <f t="shared" si="31"/>
        <v xml:space="preserve">'Caterpilla' OR </v>
      </c>
      <c r="O935" t="str">
        <f t="shared" si="30"/>
        <v>WHEN 'Caterpilla' THEN Null</v>
      </c>
    </row>
    <row r="936" spans="1:16" x14ac:dyDescent="0.25">
      <c r="A936" t="s">
        <v>1763</v>
      </c>
      <c r="B936">
        <v>1</v>
      </c>
      <c r="C936" s="2" t="s">
        <v>2258</v>
      </c>
      <c r="N936" t="str">
        <f t="shared" si="31"/>
        <v xml:space="preserve">'speac' OR </v>
      </c>
      <c r="O936" t="str">
        <f t="shared" si="30"/>
        <v>WHEN 'speac' THEN Null</v>
      </c>
    </row>
    <row r="937" spans="1:16" x14ac:dyDescent="0.25">
      <c r="A937" t="s">
        <v>1764</v>
      </c>
      <c r="B937">
        <v>1</v>
      </c>
      <c r="C937" s="2" t="s">
        <v>2258</v>
      </c>
      <c r="N937" t="str">
        <f t="shared" si="31"/>
        <v xml:space="preserve">'FREIGHT LI' OR </v>
      </c>
      <c r="O937" t="str">
        <f t="shared" si="30"/>
        <v>WHEN 'FREIGHT LI' THEN Null</v>
      </c>
      <c r="P937" t="str">
        <f>N937&amp;N938&amp;N939&amp;N940&amp;N941</f>
        <v xml:space="preserve">'FREIGHT LI' OR 'MOWER' OR 'FOOT' OR 'Delie' OR 'ROLLOFF' OR </v>
      </c>
    </row>
    <row r="938" spans="1:16" x14ac:dyDescent="0.25">
      <c r="A938" t="s">
        <v>1765</v>
      </c>
      <c r="B938">
        <v>1</v>
      </c>
      <c r="C938" s="2" t="s">
        <v>2258</v>
      </c>
      <c r="N938" t="str">
        <f t="shared" si="31"/>
        <v xml:space="preserve">'MOWER' OR </v>
      </c>
      <c r="O938" t="str">
        <f t="shared" si="30"/>
        <v>WHEN 'MOWER' THEN Null</v>
      </c>
    </row>
    <row r="939" spans="1:16" x14ac:dyDescent="0.25">
      <c r="A939" t="s">
        <v>1766</v>
      </c>
      <c r="B939">
        <v>1</v>
      </c>
      <c r="C939" s="2" t="s">
        <v>2258</v>
      </c>
      <c r="N939" t="str">
        <f t="shared" si="31"/>
        <v xml:space="preserve">'FOOT' OR </v>
      </c>
      <c r="O939" t="str">
        <f t="shared" si="30"/>
        <v>WHEN 'FOOT' THEN Null</v>
      </c>
    </row>
    <row r="940" spans="1:16" x14ac:dyDescent="0.25">
      <c r="A940" t="s">
        <v>2127</v>
      </c>
      <c r="B940">
        <v>1</v>
      </c>
      <c r="C940" s="2" t="s">
        <v>2258</v>
      </c>
      <c r="N940" t="str">
        <f t="shared" si="31"/>
        <v xml:space="preserve">'Delie' OR </v>
      </c>
      <c r="O940" t="str">
        <f t="shared" si="30"/>
        <v>WHEN 'Delie' THEN Null</v>
      </c>
    </row>
    <row r="941" spans="1:16" x14ac:dyDescent="0.25">
      <c r="A941" t="s">
        <v>1767</v>
      </c>
      <c r="B941">
        <v>1</v>
      </c>
      <c r="C941" s="2" t="s">
        <v>2258</v>
      </c>
      <c r="N941" t="str">
        <f t="shared" si="31"/>
        <v xml:space="preserve">'ROLLOFF' OR </v>
      </c>
      <c r="O941" t="str">
        <f t="shared" si="30"/>
        <v>WHEN 'ROLLOFF' THEN Null</v>
      </c>
    </row>
    <row r="942" spans="1:16" x14ac:dyDescent="0.25">
      <c r="A942" t="s">
        <v>1768</v>
      </c>
      <c r="B942">
        <v>1</v>
      </c>
      <c r="C942" s="2" t="s">
        <v>2258</v>
      </c>
      <c r="N942" t="str">
        <f t="shared" si="31"/>
        <v xml:space="preserve">'FIRE BUS' OR </v>
      </c>
      <c r="O942" t="str">
        <f t="shared" si="30"/>
        <v>WHEN 'FIRE BUS' THEN Null</v>
      </c>
      <c r="P942" t="str">
        <f>N942&amp;N943&amp;N944&amp;N945&amp;N946</f>
        <v xml:space="preserve">'FIRE BUS' OR 'NYC-S' OR 'Chevy carg' OR 'Marked Van' OR 'Fedex Box' OR </v>
      </c>
    </row>
    <row r="943" spans="1:16" x14ac:dyDescent="0.25">
      <c r="A943" t="s">
        <v>1780</v>
      </c>
      <c r="B943">
        <v>1</v>
      </c>
      <c r="C943" s="2" t="s">
        <v>2258</v>
      </c>
      <c r="N943" t="str">
        <f t="shared" si="31"/>
        <v xml:space="preserve">'NYC-S' OR </v>
      </c>
      <c r="O943" t="str">
        <f t="shared" si="30"/>
        <v>WHEN 'NYC-S' THEN Null</v>
      </c>
    </row>
    <row r="944" spans="1:16" x14ac:dyDescent="0.25">
      <c r="A944" t="s">
        <v>1781</v>
      </c>
      <c r="B944">
        <v>1</v>
      </c>
      <c r="C944" s="2" t="s">
        <v>2258</v>
      </c>
      <c r="N944" t="str">
        <f t="shared" si="31"/>
        <v xml:space="preserve">'Chevy carg' OR </v>
      </c>
      <c r="O944" t="str">
        <f t="shared" si="30"/>
        <v>WHEN 'Chevy carg' THEN Null</v>
      </c>
    </row>
    <row r="945" spans="1:16" x14ac:dyDescent="0.25">
      <c r="A945" t="s">
        <v>2128</v>
      </c>
      <c r="B945">
        <v>1</v>
      </c>
      <c r="C945" s="2" t="s">
        <v>2258</v>
      </c>
      <c r="N945" t="str">
        <f t="shared" si="31"/>
        <v xml:space="preserve">'Marked Van' OR </v>
      </c>
      <c r="O945" t="str">
        <f t="shared" si="30"/>
        <v>WHEN 'Marked Van' THEN Null</v>
      </c>
    </row>
    <row r="946" spans="1:16" x14ac:dyDescent="0.25">
      <c r="A946" t="s">
        <v>2129</v>
      </c>
      <c r="B946">
        <v>1</v>
      </c>
      <c r="C946" s="2" t="s">
        <v>2258</v>
      </c>
      <c r="N946" t="str">
        <f t="shared" si="31"/>
        <v xml:space="preserve">'Fedex Box' OR </v>
      </c>
      <c r="O946" t="str">
        <f t="shared" si="30"/>
        <v>WHEN 'Fedex Box' THEN Null</v>
      </c>
    </row>
    <row r="947" spans="1:16" x14ac:dyDescent="0.25">
      <c r="A947" t="s">
        <v>1779</v>
      </c>
      <c r="B947">
        <v>1</v>
      </c>
      <c r="C947" s="2" t="s">
        <v>2258</v>
      </c>
      <c r="N947" t="str">
        <f t="shared" si="31"/>
        <v xml:space="preserve">'Push cart' OR </v>
      </c>
      <c r="O947" t="str">
        <f t="shared" si="30"/>
        <v>WHEN 'Push cart' THEN Null</v>
      </c>
      <c r="P947" t="str">
        <f>N947&amp;N948&amp;N949&amp;N950&amp;N951</f>
        <v xml:space="preserve">'Push cart' OR 'NYC AMBULA' OR 'HOTDO' OR 'Refriger T' OR 'AMULA' OR </v>
      </c>
    </row>
    <row r="948" spans="1:16" x14ac:dyDescent="0.25">
      <c r="A948" t="s">
        <v>362</v>
      </c>
      <c r="B948">
        <v>1</v>
      </c>
      <c r="C948" s="2" t="s">
        <v>2258</v>
      </c>
      <c r="N948" t="str">
        <f t="shared" si="31"/>
        <v xml:space="preserve">'NYC AMBULA' OR </v>
      </c>
      <c r="O948" t="str">
        <f t="shared" si="30"/>
        <v>WHEN 'NYC AMBULA' THEN Null</v>
      </c>
    </row>
    <row r="949" spans="1:16" x14ac:dyDescent="0.25">
      <c r="A949" t="s">
        <v>1773</v>
      </c>
      <c r="B949">
        <v>1</v>
      </c>
      <c r="C949" s="2" t="s">
        <v>2258</v>
      </c>
      <c r="N949" t="str">
        <f t="shared" si="31"/>
        <v xml:space="preserve">'HOTDO' OR </v>
      </c>
      <c r="O949" t="str">
        <f t="shared" si="30"/>
        <v>WHEN 'HOTDO' THEN Null</v>
      </c>
    </row>
    <row r="950" spans="1:16" x14ac:dyDescent="0.25">
      <c r="A950" t="s">
        <v>1771</v>
      </c>
      <c r="B950">
        <v>1</v>
      </c>
      <c r="C950" s="2" t="s">
        <v>2258</v>
      </c>
      <c r="N950" t="str">
        <f t="shared" si="31"/>
        <v xml:space="preserve">'Refriger T' OR </v>
      </c>
      <c r="O950" t="str">
        <f t="shared" si="30"/>
        <v>WHEN 'Refriger T' THEN Null</v>
      </c>
    </row>
    <row r="951" spans="1:16" x14ac:dyDescent="0.25">
      <c r="A951" t="s">
        <v>1772</v>
      </c>
      <c r="B951">
        <v>1</v>
      </c>
      <c r="C951" s="2" t="s">
        <v>2258</v>
      </c>
      <c r="N951" t="str">
        <f t="shared" si="31"/>
        <v xml:space="preserve">'AMULA' OR </v>
      </c>
      <c r="O951" t="str">
        <f t="shared" si="30"/>
        <v>WHEN 'AMULA' THEN Null</v>
      </c>
    </row>
    <row r="952" spans="1:16" x14ac:dyDescent="0.25">
      <c r="A952" t="s">
        <v>2130</v>
      </c>
      <c r="B952">
        <v>1</v>
      </c>
      <c r="C952" s="2" t="s">
        <v>2258</v>
      </c>
      <c r="N952" t="str">
        <f t="shared" si="31"/>
        <v xml:space="preserve">'snow' OR </v>
      </c>
      <c r="O952" t="str">
        <f t="shared" si="30"/>
        <v>WHEN 'snow' THEN Null</v>
      </c>
      <c r="P952" t="str">
        <f>N952&amp;N953&amp;N954&amp;N955&amp;N956</f>
        <v xml:space="preserve">'snow' OR 'CAT 4' OR 'USPS#' OR 'Tracktor T' OR 'FDNY EMT' OR </v>
      </c>
    </row>
    <row r="953" spans="1:16" x14ac:dyDescent="0.25">
      <c r="A953" t="s">
        <v>1769</v>
      </c>
      <c r="B953">
        <v>1</v>
      </c>
      <c r="C953" s="2" t="s">
        <v>2258</v>
      </c>
      <c r="N953" t="str">
        <f t="shared" si="31"/>
        <v xml:space="preserve">'CAT 4' OR </v>
      </c>
      <c r="O953" t="str">
        <f t="shared" si="30"/>
        <v>WHEN 'CAT 4' THEN Null</v>
      </c>
    </row>
    <row r="954" spans="1:16" x14ac:dyDescent="0.25">
      <c r="A954" t="s">
        <v>1770</v>
      </c>
      <c r="B954">
        <v>1</v>
      </c>
      <c r="C954" s="2" t="s">
        <v>2258</v>
      </c>
      <c r="N954" t="str">
        <f t="shared" si="31"/>
        <v xml:space="preserve">'USPS#' OR </v>
      </c>
      <c r="O954" t="str">
        <f t="shared" si="30"/>
        <v>WHEN 'USPS#' THEN Null</v>
      </c>
    </row>
    <row r="955" spans="1:16" x14ac:dyDescent="0.25">
      <c r="A955" t="s">
        <v>1785</v>
      </c>
      <c r="B955">
        <v>1</v>
      </c>
      <c r="C955" s="2" t="s">
        <v>2258</v>
      </c>
      <c r="N955" t="str">
        <f t="shared" si="31"/>
        <v xml:space="preserve">'Tracktor T' OR </v>
      </c>
      <c r="O955" t="str">
        <f t="shared" si="30"/>
        <v>WHEN 'Tracktor T' THEN Null</v>
      </c>
    </row>
    <row r="956" spans="1:16" x14ac:dyDescent="0.25">
      <c r="A956" t="s">
        <v>1122</v>
      </c>
      <c r="B956">
        <v>1</v>
      </c>
      <c r="C956" s="2" t="s">
        <v>2258</v>
      </c>
      <c r="N956" t="str">
        <f t="shared" si="31"/>
        <v xml:space="preserve">'FDNY EMT' OR </v>
      </c>
      <c r="O956" t="str">
        <f t="shared" si="30"/>
        <v>WHEN 'FDNY EMT' THEN Null</v>
      </c>
    </row>
    <row r="957" spans="1:16" x14ac:dyDescent="0.25">
      <c r="A957" t="s">
        <v>1782</v>
      </c>
      <c r="B957">
        <v>1</v>
      </c>
      <c r="C957" s="2" t="s">
        <v>2258</v>
      </c>
      <c r="N957" t="str">
        <f t="shared" si="31"/>
        <v xml:space="preserve">'DEL T' OR </v>
      </c>
      <c r="O957" t="str">
        <f t="shared" si="30"/>
        <v>WHEN 'DEL T' THEN Null</v>
      </c>
      <c r="P957" t="str">
        <f>N957&amp;N958&amp;N959&amp;N960&amp;N961</f>
        <v xml:space="preserve">'DEL T' OR 'DELVR' OR 'M/A' OR 'USPST' OR 'FRHT VEHIC' OR </v>
      </c>
    </row>
    <row r="958" spans="1:16" x14ac:dyDescent="0.25">
      <c r="A958" t="s">
        <v>1783</v>
      </c>
      <c r="B958">
        <v>1</v>
      </c>
      <c r="C958" s="2" t="s">
        <v>2258</v>
      </c>
      <c r="N958" t="str">
        <f t="shared" si="31"/>
        <v xml:space="preserve">'DELVR' OR </v>
      </c>
      <c r="O958" t="str">
        <f t="shared" si="30"/>
        <v>WHEN 'DELVR' THEN Null</v>
      </c>
    </row>
    <row r="959" spans="1:16" x14ac:dyDescent="0.25">
      <c r="A959" t="s">
        <v>1784</v>
      </c>
      <c r="B959">
        <v>1</v>
      </c>
      <c r="C959" s="2" t="s">
        <v>2258</v>
      </c>
      <c r="N959" t="str">
        <f t="shared" si="31"/>
        <v xml:space="preserve">'M/A' OR </v>
      </c>
      <c r="O959" t="str">
        <f t="shared" si="30"/>
        <v>WHEN 'M/A' THEN Null</v>
      </c>
    </row>
    <row r="960" spans="1:16" x14ac:dyDescent="0.25">
      <c r="A960" t="s">
        <v>1824</v>
      </c>
      <c r="B960">
        <v>1</v>
      </c>
      <c r="C960" s="2" t="s">
        <v>2258</v>
      </c>
      <c r="N960" t="str">
        <f t="shared" si="31"/>
        <v xml:space="preserve">'USPST' OR </v>
      </c>
      <c r="O960" t="str">
        <f t="shared" si="30"/>
        <v>WHEN 'USPST' THEN Null</v>
      </c>
    </row>
    <row r="961" spans="1:16" x14ac:dyDescent="0.25">
      <c r="A961" t="s">
        <v>1825</v>
      </c>
      <c r="B961">
        <v>1</v>
      </c>
      <c r="C961" s="2" t="s">
        <v>2258</v>
      </c>
      <c r="N961" t="str">
        <f t="shared" si="31"/>
        <v xml:space="preserve">'FRHT VEHIC' OR </v>
      </c>
      <c r="O961" t="str">
        <f t="shared" si="30"/>
        <v>WHEN 'FRHT VEHIC' THEN Null</v>
      </c>
    </row>
    <row r="962" spans="1:16" x14ac:dyDescent="0.25">
      <c r="A962" t="s">
        <v>1826</v>
      </c>
      <c r="B962">
        <v>1</v>
      </c>
      <c r="C962" s="2" t="s">
        <v>2258</v>
      </c>
      <c r="N962" t="str">
        <f t="shared" si="31"/>
        <v xml:space="preserve">'CON ED BOX' OR </v>
      </c>
      <c r="O962" t="str">
        <f t="shared" ref="O962:O1025" si="32">IF(NOT(ISBLANK(C962)),IF(NOT(C962="NULL"),"WHEN '"&amp;A962&amp;"' THEN '"&amp;C962&amp;"'","WHEN '"&amp;A962&amp;"' THEN "&amp;C962&amp;""),"")</f>
        <v>WHEN 'CON ED BOX' THEN Null</v>
      </c>
      <c r="P962" t="str">
        <f>N962&amp;N963&amp;N964&amp;N965&amp;N966</f>
        <v xml:space="preserve">'CON ED BOX' OR 'BLU BUS' OR 'WC' OR 'PISH' OR 'M/C' OR </v>
      </c>
    </row>
    <row r="963" spans="1:16" x14ac:dyDescent="0.25">
      <c r="A963" t="s">
        <v>1827</v>
      </c>
      <c r="B963">
        <v>1</v>
      </c>
      <c r="C963" s="2" t="s">
        <v>2258</v>
      </c>
      <c r="N963" t="str">
        <f t="shared" ref="N963:N1026" si="33">IF(NOT(ISBLANK(C963)),"'"&amp;A963&amp;"' OR ","")</f>
        <v xml:space="preserve">'BLU BUS' OR </v>
      </c>
      <c r="O963" t="str">
        <f t="shared" si="32"/>
        <v>WHEN 'BLU BUS' THEN Null</v>
      </c>
    </row>
    <row r="964" spans="1:16" x14ac:dyDescent="0.25">
      <c r="A964" t="s">
        <v>1819</v>
      </c>
      <c r="B964">
        <v>1</v>
      </c>
      <c r="C964" s="2" t="s">
        <v>2258</v>
      </c>
      <c r="N964" t="str">
        <f t="shared" si="33"/>
        <v xml:space="preserve">'WC' OR </v>
      </c>
      <c r="O964" t="str">
        <f t="shared" si="32"/>
        <v>WHEN 'WC' THEN Null</v>
      </c>
    </row>
    <row r="965" spans="1:16" x14ac:dyDescent="0.25">
      <c r="A965" t="s">
        <v>1820</v>
      </c>
      <c r="B965">
        <v>1</v>
      </c>
      <c r="C965" s="2" t="s">
        <v>2258</v>
      </c>
      <c r="N965" t="str">
        <f t="shared" si="33"/>
        <v xml:space="preserve">'PISH' OR </v>
      </c>
      <c r="O965" t="str">
        <f t="shared" si="32"/>
        <v>WHEN 'PISH' THEN Null</v>
      </c>
    </row>
    <row r="966" spans="1:16" x14ac:dyDescent="0.25">
      <c r="A966" t="s">
        <v>1821</v>
      </c>
      <c r="B966">
        <v>1</v>
      </c>
      <c r="C966" s="2" t="s">
        <v>2258</v>
      </c>
      <c r="N966" t="str">
        <f t="shared" si="33"/>
        <v xml:space="preserve">'M/C' OR </v>
      </c>
      <c r="O966" t="str">
        <f t="shared" si="32"/>
        <v>WHEN 'M/C' THEN Null</v>
      </c>
    </row>
    <row r="967" spans="1:16" x14ac:dyDescent="0.25">
      <c r="A967" t="s">
        <v>1822</v>
      </c>
      <c r="B967">
        <v>1</v>
      </c>
      <c r="C967" s="2" t="s">
        <v>2258</v>
      </c>
      <c r="N967" t="str">
        <f t="shared" si="33"/>
        <v xml:space="preserve">'bobcat sno' OR </v>
      </c>
      <c r="O967" t="str">
        <f t="shared" si="32"/>
        <v>WHEN 'bobcat sno' THEN Null</v>
      </c>
      <c r="P967" t="str">
        <f>N967&amp;N968&amp;N969&amp;N970&amp;N971</f>
        <v xml:space="preserve">'bobcat sno' OR 'boom crane' OR '787' OR 'LOADE' OR 'BOOM LIFT/' OR </v>
      </c>
    </row>
    <row r="968" spans="1:16" x14ac:dyDescent="0.25">
      <c r="A968" t="s">
        <v>1823</v>
      </c>
      <c r="B968">
        <v>1</v>
      </c>
      <c r="C968" s="2" t="s">
        <v>2258</v>
      </c>
      <c r="N968" t="str">
        <f t="shared" si="33"/>
        <v xml:space="preserve">'boom crane' OR </v>
      </c>
      <c r="O968" t="str">
        <f t="shared" si="32"/>
        <v>WHEN 'boom crane' THEN Null</v>
      </c>
    </row>
    <row r="969" spans="1:16" x14ac:dyDescent="0.25">
      <c r="A969">
        <v>787</v>
      </c>
      <c r="B969">
        <v>1</v>
      </c>
      <c r="C969" s="2" t="s">
        <v>2258</v>
      </c>
      <c r="N969" t="str">
        <f t="shared" si="33"/>
        <v xml:space="preserve">'787' OR </v>
      </c>
      <c r="O969" t="str">
        <f t="shared" si="32"/>
        <v>WHEN '787' THEN Null</v>
      </c>
    </row>
    <row r="970" spans="1:16" x14ac:dyDescent="0.25">
      <c r="A970" t="s">
        <v>773</v>
      </c>
      <c r="B970">
        <v>1</v>
      </c>
      <c r="C970" s="2" t="s">
        <v>2258</v>
      </c>
      <c r="N970" t="str">
        <f t="shared" si="33"/>
        <v xml:space="preserve">'LOADE' OR </v>
      </c>
      <c r="O970" t="str">
        <f t="shared" si="32"/>
        <v>WHEN 'LOADE' THEN Null</v>
      </c>
    </row>
    <row r="971" spans="1:16" x14ac:dyDescent="0.25">
      <c r="A971" t="s">
        <v>1799</v>
      </c>
      <c r="B971">
        <v>1</v>
      </c>
      <c r="C971" s="2" t="s">
        <v>2258</v>
      </c>
      <c r="N971" t="str">
        <f t="shared" si="33"/>
        <v xml:space="preserve">'BOOM LIFT/' OR </v>
      </c>
      <c r="O971" t="str">
        <f t="shared" si="32"/>
        <v>WHEN 'BOOM LIFT/' THEN Null</v>
      </c>
    </row>
    <row r="972" spans="1:16" x14ac:dyDescent="0.25">
      <c r="A972" t="s">
        <v>2131</v>
      </c>
      <c r="B972">
        <v>1</v>
      </c>
      <c r="C972" s="2" t="s">
        <v>2258</v>
      </c>
      <c r="N972" t="str">
        <f t="shared" si="33"/>
        <v xml:space="preserve">'utlit' OR </v>
      </c>
      <c r="O972" t="str">
        <f t="shared" si="32"/>
        <v>WHEN 'utlit' THEN Null</v>
      </c>
      <c r="P972" t="str">
        <f>N972&amp;N973&amp;N974&amp;N975&amp;N976</f>
        <v xml:space="preserve">'utlit' OR 'REFRG' OR 'wheel barr' OR 'ALUMI' OR 'TUGGE' OR </v>
      </c>
    </row>
    <row r="973" spans="1:16" x14ac:dyDescent="0.25">
      <c r="A973" t="s">
        <v>1800</v>
      </c>
      <c r="B973">
        <v>1</v>
      </c>
      <c r="C973" s="2" t="s">
        <v>2258</v>
      </c>
      <c r="N973" t="str">
        <f t="shared" si="33"/>
        <v xml:space="preserve">'REFRG' OR </v>
      </c>
      <c r="O973" t="str">
        <f t="shared" si="32"/>
        <v>WHEN 'REFRG' THEN Null</v>
      </c>
    </row>
    <row r="974" spans="1:16" x14ac:dyDescent="0.25">
      <c r="A974" t="s">
        <v>1794</v>
      </c>
      <c r="B974">
        <v>1</v>
      </c>
      <c r="C974" s="2" t="s">
        <v>2258</v>
      </c>
      <c r="N974" t="str">
        <f t="shared" si="33"/>
        <v xml:space="preserve">'wheel barr' OR </v>
      </c>
      <c r="O974" t="str">
        <f t="shared" si="32"/>
        <v>WHEN 'wheel barr' THEN Null</v>
      </c>
    </row>
    <row r="975" spans="1:16" x14ac:dyDescent="0.25">
      <c r="A975" t="s">
        <v>1795</v>
      </c>
      <c r="B975">
        <v>1</v>
      </c>
      <c r="C975" s="2" t="s">
        <v>2258</v>
      </c>
      <c r="N975" t="str">
        <f t="shared" si="33"/>
        <v xml:space="preserve">'ALUMI' OR </v>
      </c>
      <c r="O975" t="str">
        <f t="shared" si="32"/>
        <v>WHEN 'ALUMI' THEN Null</v>
      </c>
    </row>
    <row r="976" spans="1:16" x14ac:dyDescent="0.25">
      <c r="A976" t="s">
        <v>1801</v>
      </c>
      <c r="B976">
        <v>1</v>
      </c>
      <c r="C976" s="2" t="s">
        <v>2258</v>
      </c>
      <c r="N976" t="str">
        <f t="shared" si="33"/>
        <v xml:space="preserve">'TUGGE' OR </v>
      </c>
      <c r="O976" t="str">
        <f t="shared" si="32"/>
        <v>WHEN 'TUGGE' THEN Null</v>
      </c>
    </row>
    <row r="977" spans="1:16" x14ac:dyDescent="0.25">
      <c r="A977" t="s">
        <v>1802</v>
      </c>
      <c r="B977">
        <v>1</v>
      </c>
      <c r="C977" s="2" t="s">
        <v>2258</v>
      </c>
      <c r="N977" t="str">
        <f t="shared" si="33"/>
        <v xml:space="preserve">'SEMITRAILE' OR </v>
      </c>
      <c r="O977" t="str">
        <f t="shared" si="32"/>
        <v>WHEN 'SEMITRAILE' THEN Null</v>
      </c>
      <c r="P977" t="str">
        <f>N977&amp;N978&amp;N979&amp;N980&amp;N981</f>
        <v xml:space="preserve">'SEMITRAILE' OR 'LAWNMOWER' OR 'SEATED SCO' OR 'COLLECTION' OR 'uliti' OR </v>
      </c>
    </row>
    <row r="978" spans="1:16" x14ac:dyDescent="0.25">
      <c r="A978" t="s">
        <v>2132</v>
      </c>
      <c r="B978">
        <v>1</v>
      </c>
      <c r="C978" s="2" t="s">
        <v>2258</v>
      </c>
      <c r="N978" t="str">
        <f t="shared" si="33"/>
        <v xml:space="preserve">'LAWNMOWER' OR </v>
      </c>
      <c r="O978" t="str">
        <f t="shared" si="32"/>
        <v>WHEN 'LAWNMOWER' THEN Null</v>
      </c>
    </row>
    <row r="979" spans="1:16" x14ac:dyDescent="0.25">
      <c r="A979" t="s">
        <v>1797</v>
      </c>
      <c r="B979">
        <v>1</v>
      </c>
      <c r="C979" s="2" t="s">
        <v>2258</v>
      </c>
      <c r="N979" t="str">
        <f t="shared" si="33"/>
        <v xml:space="preserve">'SEATED SCO' OR </v>
      </c>
      <c r="O979" t="str">
        <f t="shared" si="32"/>
        <v>WHEN 'SEATED SCO' THEN Null</v>
      </c>
    </row>
    <row r="980" spans="1:16" x14ac:dyDescent="0.25">
      <c r="A980" t="s">
        <v>2133</v>
      </c>
      <c r="B980">
        <v>1</v>
      </c>
      <c r="C980" s="2" t="s">
        <v>2258</v>
      </c>
      <c r="N980" t="str">
        <f t="shared" si="33"/>
        <v xml:space="preserve">'COLLECTION' OR </v>
      </c>
      <c r="O980" t="str">
        <f t="shared" si="32"/>
        <v>WHEN 'COLLECTION' THEN Null</v>
      </c>
    </row>
    <row r="981" spans="1:16" x14ac:dyDescent="0.25">
      <c r="A981" t="s">
        <v>1798</v>
      </c>
      <c r="B981">
        <v>1</v>
      </c>
      <c r="C981" s="2" t="s">
        <v>2258</v>
      </c>
      <c r="N981" t="str">
        <f t="shared" si="33"/>
        <v xml:space="preserve">'uliti' OR </v>
      </c>
      <c r="O981" t="str">
        <f t="shared" si="32"/>
        <v>WHEN 'uliti' THEN Null</v>
      </c>
    </row>
    <row r="982" spans="1:16" x14ac:dyDescent="0.25">
      <c r="A982" t="s">
        <v>1828</v>
      </c>
      <c r="B982">
        <v>1</v>
      </c>
      <c r="C982" s="2" t="s">
        <v>2258</v>
      </c>
      <c r="N982" t="str">
        <f t="shared" si="33"/>
        <v xml:space="preserve">'JLG L' OR </v>
      </c>
      <c r="O982" t="str">
        <f t="shared" si="32"/>
        <v>WHEN 'JLG L' THEN Null</v>
      </c>
      <c r="P982" t="str">
        <f>N982&amp;N983&amp;N984&amp;N985&amp;N986</f>
        <v xml:space="preserve">'JLG L' OR 'CAT32' OR 'Box Car' OR 'VAN/TRANSI' OR 'FEDERAL EX' OR </v>
      </c>
    </row>
    <row r="983" spans="1:16" x14ac:dyDescent="0.25">
      <c r="A983" t="s">
        <v>1778</v>
      </c>
      <c r="B983">
        <v>1</v>
      </c>
      <c r="C983" s="2" t="s">
        <v>2258</v>
      </c>
      <c r="N983" t="str">
        <f t="shared" si="33"/>
        <v xml:space="preserve">'CAT32' OR </v>
      </c>
      <c r="O983" t="str">
        <f t="shared" si="32"/>
        <v>WHEN 'CAT32' THEN Null</v>
      </c>
    </row>
    <row r="984" spans="1:16" x14ac:dyDescent="0.25">
      <c r="A984" t="s">
        <v>2134</v>
      </c>
      <c r="B984">
        <v>1</v>
      </c>
      <c r="C984" s="2" t="s">
        <v>2258</v>
      </c>
      <c r="N984" t="str">
        <f t="shared" si="33"/>
        <v xml:space="preserve">'Box Car' OR </v>
      </c>
      <c r="O984" t="str">
        <f t="shared" si="32"/>
        <v>WHEN 'Box Car' THEN Null</v>
      </c>
    </row>
    <row r="985" spans="1:16" x14ac:dyDescent="0.25">
      <c r="A985" t="s">
        <v>1789</v>
      </c>
      <c r="B985">
        <v>1</v>
      </c>
      <c r="C985" s="2" t="s">
        <v>2258</v>
      </c>
      <c r="N985" t="str">
        <f t="shared" si="33"/>
        <v xml:space="preserve">'VAN/TRANSI' OR </v>
      </c>
      <c r="O985" t="str">
        <f t="shared" si="32"/>
        <v>WHEN 'VAN/TRANSI' THEN Null</v>
      </c>
    </row>
    <row r="986" spans="1:16" x14ac:dyDescent="0.25">
      <c r="A986" t="s">
        <v>1790</v>
      </c>
      <c r="B986">
        <v>1</v>
      </c>
      <c r="C986" s="2" t="s">
        <v>2258</v>
      </c>
      <c r="N986" t="str">
        <f t="shared" si="33"/>
        <v xml:space="preserve">'FEDERAL EX' OR </v>
      </c>
      <c r="O986" t="str">
        <f t="shared" si="32"/>
        <v>WHEN 'FEDERAL EX' THEN Null</v>
      </c>
    </row>
    <row r="987" spans="1:16" x14ac:dyDescent="0.25">
      <c r="A987" t="s">
        <v>1791</v>
      </c>
      <c r="B987">
        <v>1</v>
      </c>
      <c r="C987" s="2" t="s">
        <v>2258</v>
      </c>
      <c r="N987" t="str">
        <f t="shared" si="33"/>
        <v xml:space="preserve">'BULDOZER' OR </v>
      </c>
      <c r="O987" t="str">
        <f t="shared" si="32"/>
        <v>WHEN 'BULDOZER' THEN Null</v>
      </c>
      <c r="P987" t="str">
        <f>N987&amp;N988&amp;N989&amp;N990&amp;N991</f>
        <v xml:space="preserve">'BULDOZER' OR 'BROWN' OR 'VENDOR FOO' OR 'FREIH' OR 'Kick Scoot' OR </v>
      </c>
    </row>
    <row r="988" spans="1:16" x14ac:dyDescent="0.25">
      <c r="A988" t="s">
        <v>1792</v>
      </c>
      <c r="B988">
        <v>1</v>
      </c>
      <c r="C988" s="2" t="s">
        <v>2258</v>
      </c>
      <c r="N988" t="str">
        <f t="shared" si="33"/>
        <v xml:space="preserve">'BROWN' OR </v>
      </c>
      <c r="O988" t="str">
        <f t="shared" si="32"/>
        <v>WHEN 'BROWN' THEN Null</v>
      </c>
    </row>
    <row r="989" spans="1:16" x14ac:dyDescent="0.25">
      <c r="A989" t="s">
        <v>1793</v>
      </c>
      <c r="B989">
        <v>1</v>
      </c>
      <c r="C989" s="2" t="s">
        <v>2258</v>
      </c>
      <c r="N989" t="str">
        <f t="shared" si="33"/>
        <v xml:space="preserve">'VENDOR FOO' OR </v>
      </c>
      <c r="O989" t="str">
        <f t="shared" si="32"/>
        <v>WHEN 'VENDOR FOO' THEN Null</v>
      </c>
    </row>
    <row r="990" spans="1:16" x14ac:dyDescent="0.25">
      <c r="A990" t="s">
        <v>1796</v>
      </c>
      <c r="B990">
        <v>1</v>
      </c>
      <c r="C990" s="2" t="s">
        <v>2258</v>
      </c>
      <c r="N990" t="str">
        <f t="shared" si="33"/>
        <v xml:space="preserve">'FREIH' OR </v>
      </c>
      <c r="O990" t="str">
        <f t="shared" si="32"/>
        <v>WHEN 'FREIH' THEN Null</v>
      </c>
    </row>
    <row r="991" spans="1:16" x14ac:dyDescent="0.25">
      <c r="A991" t="s">
        <v>2135</v>
      </c>
      <c r="B991">
        <v>1</v>
      </c>
      <c r="C991" s="2" t="s">
        <v>2258</v>
      </c>
      <c r="N991" t="str">
        <f t="shared" si="33"/>
        <v xml:space="preserve">'Kick Scoot' OR </v>
      </c>
      <c r="O991" t="str">
        <f t="shared" si="32"/>
        <v>WHEN 'Kick Scoot' THEN Null</v>
      </c>
    </row>
    <row r="992" spans="1:16" x14ac:dyDescent="0.25">
      <c r="A992" t="s">
        <v>1803</v>
      </c>
      <c r="B992">
        <v>1</v>
      </c>
      <c r="C992" s="2" t="s">
        <v>2258</v>
      </c>
      <c r="N992" t="str">
        <f t="shared" si="33"/>
        <v xml:space="preserve">'EMBULANCE' OR </v>
      </c>
      <c r="O992" t="str">
        <f t="shared" si="32"/>
        <v>WHEN 'EMBULANCE' THEN Null</v>
      </c>
      <c r="P992" t="str">
        <f>N992&amp;N993&amp;N994&amp;N995&amp;N996</f>
        <v xml:space="preserve">'EMBULANCE' OR 'NYC FIRETR' OR 'WORKH UTIL' OR 'NYC DOT' OR 'HARVE' OR </v>
      </c>
    </row>
    <row r="993" spans="1:16" x14ac:dyDescent="0.25">
      <c r="A993" t="s">
        <v>1804</v>
      </c>
      <c r="B993">
        <v>1</v>
      </c>
      <c r="C993" s="2" t="s">
        <v>2258</v>
      </c>
      <c r="N993" t="str">
        <f t="shared" si="33"/>
        <v xml:space="preserve">'NYC FIRETR' OR </v>
      </c>
      <c r="O993" t="str">
        <f t="shared" si="32"/>
        <v>WHEN 'NYC FIRETR' THEN Null</v>
      </c>
    </row>
    <row r="994" spans="1:16" x14ac:dyDescent="0.25">
      <c r="A994" t="s">
        <v>1786</v>
      </c>
      <c r="B994">
        <v>1</v>
      </c>
      <c r="C994" s="2" t="s">
        <v>2258</v>
      </c>
      <c r="N994" t="str">
        <f t="shared" si="33"/>
        <v xml:space="preserve">'WORKH UTIL' OR </v>
      </c>
      <c r="O994" t="str">
        <f t="shared" si="32"/>
        <v>WHEN 'WORKH UTIL' THEN Null</v>
      </c>
    </row>
    <row r="995" spans="1:16" x14ac:dyDescent="0.25">
      <c r="A995" t="s">
        <v>1787</v>
      </c>
      <c r="B995">
        <v>1</v>
      </c>
      <c r="C995" s="2" t="s">
        <v>2258</v>
      </c>
      <c r="N995" t="str">
        <f t="shared" si="33"/>
        <v xml:space="preserve">'NYC DOT' OR </v>
      </c>
      <c r="O995" t="str">
        <f t="shared" si="32"/>
        <v>WHEN 'NYC DOT' THEN Null</v>
      </c>
    </row>
    <row r="996" spans="1:16" x14ac:dyDescent="0.25">
      <c r="A996" t="s">
        <v>1788</v>
      </c>
      <c r="B996">
        <v>1</v>
      </c>
      <c r="C996" s="2" t="s">
        <v>2258</v>
      </c>
      <c r="N996" t="str">
        <f t="shared" si="33"/>
        <v xml:space="preserve">'HARVE' OR </v>
      </c>
      <c r="O996" t="str">
        <f t="shared" si="32"/>
        <v>WHEN 'HARVE' THEN Null</v>
      </c>
    </row>
    <row r="997" spans="1:16" x14ac:dyDescent="0.25">
      <c r="A997" t="s">
        <v>2136</v>
      </c>
      <c r="B997">
        <v>1</v>
      </c>
      <c r="C997" s="2" t="s">
        <v>2258</v>
      </c>
      <c r="N997" t="str">
        <f t="shared" si="33"/>
        <v xml:space="preserve">'Liebh' OR </v>
      </c>
      <c r="O997" t="str">
        <f t="shared" si="32"/>
        <v>WHEN 'Liebh' THEN Null</v>
      </c>
      <c r="P997" t="str">
        <f>N997&amp;N998&amp;N999&amp;N1000&amp;N1001</f>
        <v xml:space="preserve">'Liebh' OR '325FLCR' OR 'cate' OR 'OFFIC' OR 'NYC G' OR </v>
      </c>
    </row>
    <row r="998" spans="1:16" x14ac:dyDescent="0.25">
      <c r="A998" t="s">
        <v>1805</v>
      </c>
      <c r="B998">
        <v>1</v>
      </c>
      <c r="C998" s="2" t="s">
        <v>2258</v>
      </c>
      <c r="N998" t="str">
        <f t="shared" si="33"/>
        <v xml:space="preserve">'325FLCR' OR </v>
      </c>
      <c r="O998" t="str">
        <f t="shared" si="32"/>
        <v>WHEN '325FLCR' THEN Null</v>
      </c>
    </row>
    <row r="999" spans="1:16" x14ac:dyDescent="0.25">
      <c r="A999" t="s">
        <v>1806</v>
      </c>
      <c r="B999">
        <v>1</v>
      </c>
      <c r="C999" s="2" t="s">
        <v>2258</v>
      </c>
      <c r="N999" t="str">
        <f t="shared" si="33"/>
        <v xml:space="preserve">'cate' OR </v>
      </c>
      <c r="O999" t="str">
        <f t="shared" si="32"/>
        <v>WHEN 'cate' THEN Null</v>
      </c>
    </row>
    <row r="1000" spans="1:16" x14ac:dyDescent="0.25">
      <c r="A1000" t="s">
        <v>1807</v>
      </c>
      <c r="B1000">
        <v>1</v>
      </c>
      <c r="C1000" s="2" t="s">
        <v>2258</v>
      </c>
      <c r="N1000" t="str">
        <f t="shared" si="33"/>
        <v xml:space="preserve">'OFFIC' OR </v>
      </c>
      <c r="O1000" t="str">
        <f t="shared" si="32"/>
        <v>WHEN 'OFFIC' THEN Null</v>
      </c>
    </row>
    <row r="1001" spans="1:16" x14ac:dyDescent="0.25">
      <c r="A1001" t="s">
        <v>1808</v>
      </c>
      <c r="B1001">
        <v>1</v>
      </c>
      <c r="C1001" s="2" t="s">
        <v>2258</v>
      </c>
      <c r="N1001" t="str">
        <f t="shared" si="33"/>
        <v xml:space="preserve">'NYC G' OR </v>
      </c>
      <c r="O1001" t="str">
        <f t="shared" si="32"/>
        <v>WHEN 'NYC G' THEN Null</v>
      </c>
    </row>
    <row r="1002" spans="1:16" x14ac:dyDescent="0.25">
      <c r="A1002" t="s">
        <v>1809</v>
      </c>
      <c r="B1002">
        <v>1</v>
      </c>
      <c r="C1002" s="2" t="s">
        <v>2258</v>
      </c>
      <c r="N1002" t="str">
        <f t="shared" si="33"/>
        <v xml:space="preserve">'FD APPARAT' OR </v>
      </c>
      <c r="O1002" t="str">
        <f t="shared" si="32"/>
        <v>WHEN 'FD APPARAT' THEN Null</v>
      </c>
      <c r="P1002" t="str">
        <f>N1002&amp;N1003&amp;N1004&amp;N1005&amp;N1006</f>
        <v xml:space="preserve">'FD APPARAT' OR 'Shovel' OR 'ENCLO' OR 'VMS T' OR 'FRE T' OR </v>
      </c>
    </row>
    <row r="1003" spans="1:16" x14ac:dyDescent="0.25">
      <c r="A1003" t="s">
        <v>1709</v>
      </c>
      <c r="B1003">
        <v>1</v>
      </c>
      <c r="C1003" s="2" t="s">
        <v>2258</v>
      </c>
      <c r="N1003" t="str">
        <f t="shared" si="33"/>
        <v xml:space="preserve">'Shovel' OR </v>
      </c>
      <c r="O1003" t="str">
        <f t="shared" si="32"/>
        <v>WHEN 'Shovel' THEN Null</v>
      </c>
    </row>
    <row r="1004" spans="1:16" x14ac:dyDescent="0.25">
      <c r="A1004" t="s">
        <v>1710</v>
      </c>
      <c r="B1004">
        <v>1</v>
      </c>
      <c r="C1004" s="2" t="s">
        <v>2258</v>
      </c>
      <c r="N1004" t="str">
        <f t="shared" si="33"/>
        <v xml:space="preserve">'ENCLO' OR </v>
      </c>
      <c r="O1004" t="str">
        <f t="shared" si="32"/>
        <v>WHEN 'ENCLO' THEN Null</v>
      </c>
    </row>
    <row r="1005" spans="1:16" x14ac:dyDescent="0.25">
      <c r="A1005" t="s">
        <v>1711</v>
      </c>
      <c r="B1005">
        <v>1</v>
      </c>
      <c r="C1005" s="2" t="s">
        <v>2258</v>
      </c>
      <c r="N1005" t="str">
        <f t="shared" si="33"/>
        <v xml:space="preserve">'VMS T' OR </v>
      </c>
      <c r="O1005" t="str">
        <f t="shared" si="32"/>
        <v>WHEN 'VMS T' THEN Null</v>
      </c>
    </row>
    <row r="1006" spans="1:16" x14ac:dyDescent="0.25">
      <c r="A1006" t="s">
        <v>1712</v>
      </c>
      <c r="B1006">
        <v>1</v>
      </c>
      <c r="C1006" s="2" t="s">
        <v>2258</v>
      </c>
      <c r="N1006" t="str">
        <f t="shared" si="33"/>
        <v xml:space="preserve">'FRE T' OR </v>
      </c>
      <c r="O1006" t="str">
        <f t="shared" si="32"/>
        <v>WHEN 'FRE T' THEN Null</v>
      </c>
    </row>
    <row r="1007" spans="1:16" x14ac:dyDescent="0.25">
      <c r="A1007" t="s">
        <v>1713</v>
      </c>
      <c r="B1007">
        <v>1</v>
      </c>
      <c r="C1007" s="2" t="s">
        <v>2258</v>
      </c>
      <c r="N1007" t="str">
        <f t="shared" si="33"/>
        <v xml:space="preserve">'AERIAL LIF' OR </v>
      </c>
      <c r="O1007" t="str">
        <f t="shared" si="32"/>
        <v>WHEN 'AERIAL LIF' THEN Null</v>
      </c>
      <c r="P1007" t="str">
        <f>N1007&amp;N1008&amp;N1009&amp;N1010&amp;N1011</f>
        <v xml:space="preserve">'AERIAL LIF' OR 'utilt' OR 'PLATF' OR 'Bucke' OR 'FOGLIFT' OR </v>
      </c>
    </row>
    <row r="1008" spans="1:16" x14ac:dyDescent="0.25">
      <c r="A1008" t="s">
        <v>1741</v>
      </c>
      <c r="B1008">
        <v>1</v>
      </c>
      <c r="C1008" s="2" t="s">
        <v>2258</v>
      </c>
      <c r="N1008" t="str">
        <f t="shared" si="33"/>
        <v xml:space="preserve">'utilt' OR </v>
      </c>
      <c r="O1008" t="str">
        <f t="shared" si="32"/>
        <v>WHEN 'utilt' THEN Null</v>
      </c>
    </row>
    <row r="1009" spans="1:16" x14ac:dyDescent="0.25">
      <c r="A1009" t="s">
        <v>1742</v>
      </c>
      <c r="B1009">
        <v>1</v>
      </c>
      <c r="C1009" s="2" t="s">
        <v>2258</v>
      </c>
      <c r="N1009" t="str">
        <f t="shared" si="33"/>
        <v xml:space="preserve">'PLATF' OR </v>
      </c>
      <c r="O1009" t="str">
        <f t="shared" si="32"/>
        <v>WHEN 'PLATF' THEN Null</v>
      </c>
    </row>
    <row r="1010" spans="1:16" x14ac:dyDescent="0.25">
      <c r="A1010" t="s">
        <v>2137</v>
      </c>
      <c r="B1010">
        <v>1</v>
      </c>
      <c r="C1010" s="2" t="s">
        <v>2258</v>
      </c>
      <c r="N1010" t="str">
        <f t="shared" si="33"/>
        <v xml:space="preserve">'Bucke' OR </v>
      </c>
      <c r="O1010" t="str">
        <f t="shared" si="32"/>
        <v>WHEN 'Bucke' THEN Null</v>
      </c>
    </row>
    <row r="1011" spans="1:16" x14ac:dyDescent="0.25">
      <c r="A1011" t="s">
        <v>1722</v>
      </c>
      <c r="B1011">
        <v>1</v>
      </c>
      <c r="C1011" s="2" t="s">
        <v>2258</v>
      </c>
      <c r="N1011" t="str">
        <f t="shared" si="33"/>
        <v xml:space="preserve">'FOGLIFT' OR </v>
      </c>
      <c r="O1011" t="str">
        <f t="shared" si="32"/>
        <v>WHEN 'FOGLIFT' THEN Null</v>
      </c>
    </row>
    <row r="1012" spans="1:16" x14ac:dyDescent="0.25">
      <c r="A1012" t="s">
        <v>1723</v>
      </c>
      <c r="B1012">
        <v>1</v>
      </c>
      <c r="C1012" s="2" t="s">
        <v>2258</v>
      </c>
      <c r="N1012" t="str">
        <f t="shared" si="33"/>
        <v xml:space="preserve">'AUTOTRLR T' OR </v>
      </c>
      <c r="O1012" t="str">
        <f t="shared" si="32"/>
        <v>WHEN 'AUTOTRLR T' THEN Null</v>
      </c>
      <c r="P1012" t="str">
        <f>N1012&amp;N1013&amp;N1014&amp;N1015&amp;N1016</f>
        <v xml:space="preserve">'AUTOTRLR T' OR 'CHEVROLET' OR 'tow trk' OR 'TRA/R' OR 'Tank truck' OR </v>
      </c>
    </row>
    <row r="1013" spans="1:16" x14ac:dyDescent="0.25">
      <c r="A1013" t="s">
        <v>1165</v>
      </c>
      <c r="B1013">
        <v>1</v>
      </c>
      <c r="C1013" s="2" t="s">
        <v>2258</v>
      </c>
      <c r="N1013" t="str">
        <f t="shared" si="33"/>
        <v xml:space="preserve">'CHEVROLET' OR </v>
      </c>
      <c r="O1013" t="str">
        <f t="shared" si="32"/>
        <v>WHEN 'CHEVROLET' THEN Null</v>
      </c>
    </row>
    <row r="1014" spans="1:16" x14ac:dyDescent="0.25">
      <c r="A1014" t="s">
        <v>1724</v>
      </c>
      <c r="B1014">
        <v>1</v>
      </c>
      <c r="C1014" s="2" t="s">
        <v>2258</v>
      </c>
      <c r="N1014" t="str">
        <f t="shared" si="33"/>
        <v xml:space="preserve">'tow trk' OR </v>
      </c>
      <c r="O1014" t="str">
        <f t="shared" si="32"/>
        <v>WHEN 'tow trk' THEN Null</v>
      </c>
    </row>
    <row r="1015" spans="1:16" x14ac:dyDescent="0.25">
      <c r="A1015" t="s">
        <v>1725</v>
      </c>
      <c r="B1015">
        <v>1</v>
      </c>
      <c r="C1015" s="2" t="s">
        <v>2258</v>
      </c>
      <c r="N1015" t="str">
        <f t="shared" si="33"/>
        <v xml:space="preserve">'TRA/R' OR </v>
      </c>
      <c r="O1015" t="str">
        <f t="shared" si="32"/>
        <v>WHEN 'TRA/R' THEN Null</v>
      </c>
    </row>
    <row r="1016" spans="1:16" x14ac:dyDescent="0.25">
      <c r="A1016" t="s">
        <v>1726</v>
      </c>
      <c r="B1016">
        <v>1</v>
      </c>
      <c r="C1016" s="2" t="s">
        <v>2258</v>
      </c>
      <c r="N1016" t="str">
        <f t="shared" si="33"/>
        <v xml:space="preserve">'Tank truck' OR </v>
      </c>
      <c r="O1016" t="str">
        <f t="shared" si="32"/>
        <v>WHEN 'Tank truck' THEN Null</v>
      </c>
    </row>
    <row r="1017" spans="1:16" x14ac:dyDescent="0.25">
      <c r="A1017" t="s">
        <v>1727</v>
      </c>
      <c r="B1017">
        <v>1</v>
      </c>
      <c r="C1017" s="2" t="s">
        <v>2258</v>
      </c>
      <c r="N1017" t="str">
        <f t="shared" si="33"/>
        <v xml:space="preserve">'GOV VEHICL' OR </v>
      </c>
      <c r="O1017" t="str">
        <f t="shared" si="32"/>
        <v>WHEN 'GOV VEHICL' THEN Null</v>
      </c>
      <c r="P1017" t="str">
        <f>N1017&amp;N1018&amp;N1019&amp;N1020&amp;N1021</f>
        <v xml:space="preserve">'GOV VEHICL' OR 'DOT VEHICL' OR 'OBJEC' OR 'itas' OR 'Scooter no' OR </v>
      </c>
    </row>
    <row r="1018" spans="1:16" x14ac:dyDescent="0.25">
      <c r="A1018" t="s">
        <v>1173</v>
      </c>
      <c r="B1018">
        <v>1</v>
      </c>
      <c r="C1018" s="2" t="s">
        <v>2258</v>
      </c>
      <c r="N1018" t="str">
        <f t="shared" si="33"/>
        <v xml:space="preserve">'DOT VEHICL' OR </v>
      </c>
      <c r="O1018" t="str">
        <f t="shared" si="32"/>
        <v>WHEN 'DOT VEHICL' THEN Null</v>
      </c>
    </row>
    <row r="1019" spans="1:16" x14ac:dyDescent="0.25">
      <c r="A1019" t="s">
        <v>1745</v>
      </c>
      <c r="B1019">
        <v>1</v>
      </c>
      <c r="C1019" s="2" t="s">
        <v>2258</v>
      </c>
      <c r="N1019" t="str">
        <f t="shared" si="33"/>
        <v xml:space="preserve">'OBJEC' OR </v>
      </c>
      <c r="O1019" t="str">
        <f t="shared" si="32"/>
        <v>WHEN 'OBJEC' THEN Null</v>
      </c>
    </row>
    <row r="1020" spans="1:16" x14ac:dyDescent="0.25">
      <c r="A1020" t="s">
        <v>1740</v>
      </c>
      <c r="B1020">
        <v>1</v>
      </c>
      <c r="C1020" s="2" t="s">
        <v>2258</v>
      </c>
      <c r="N1020" t="str">
        <f t="shared" si="33"/>
        <v xml:space="preserve">'itas' OR </v>
      </c>
      <c r="O1020" t="str">
        <f t="shared" si="32"/>
        <v>WHEN 'itas' THEN Null</v>
      </c>
    </row>
    <row r="1021" spans="1:16" x14ac:dyDescent="0.25">
      <c r="A1021" t="s">
        <v>1718</v>
      </c>
      <c r="B1021">
        <v>1</v>
      </c>
      <c r="C1021" s="2" t="s">
        <v>2258</v>
      </c>
      <c r="N1021" t="str">
        <f t="shared" si="33"/>
        <v xml:space="preserve">'Scooter no' OR </v>
      </c>
      <c r="O1021" t="str">
        <f t="shared" si="32"/>
        <v>WHEN 'Scooter no' THEN Null</v>
      </c>
    </row>
    <row r="1022" spans="1:16" x14ac:dyDescent="0.25">
      <c r="A1022" t="s">
        <v>1719</v>
      </c>
      <c r="B1022">
        <v>1</v>
      </c>
      <c r="C1022" s="2" t="s">
        <v>2258</v>
      </c>
      <c r="N1022" t="str">
        <f t="shared" si="33"/>
        <v xml:space="preserve">'Rental Tru' OR </v>
      </c>
      <c r="O1022" t="str">
        <f t="shared" si="32"/>
        <v>WHEN 'Rental Tru' THEN Null</v>
      </c>
      <c r="P1022" t="str">
        <f>N1022&amp;N1023&amp;N1024&amp;N1025&amp;N1026</f>
        <v xml:space="preserve">'Rental Tru' OR 'LIMO/' OR 'YPS' OR 'BLUE CHEVY' OR 'SNOW PLOWE' OR </v>
      </c>
    </row>
    <row r="1023" spans="1:16" x14ac:dyDescent="0.25">
      <c r="A1023" t="s">
        <v>1720</v>
      </c>
      <c r="B1023">
        <v>1</v>
      </c>
      <c r="C1023" s="2" t="s">
        <v>2258</v>
      </c>
      <c r="N1023" t="str">
        <f t="shared" si="33"/>
        <v xml:space="preserve">'LIMO/' OR </v>
      </c>
      <c r="O1023" t="str">
        <f t="shared" si="32"/>
        <v>WHEN 'LIMO/' THEN Null</v>
      </c>
    </row>
    <row r="1024" spans="1:16" x14ac:dyDescent="0.25">
      <c r="A1024" t="s">
        <v>1721</v>
      </c>
      <c r="B1024">
        <v>1</v>
      </c>
      <c r="C1024" s="2" t="s">
        <v>2258</v>
      </c>
      <c r="N1024" t="str">
        <f t="shared" si="33"/>
        <v xml:space="preserve">'YPS' OR </v>
      </c>
      <c r="O1024" t="str">
        <f t="shared" si="32"/>
        <v>WHEN 'YPS' THEN Null</v>
      </c>
    </row>
    <row r="1025" spans="1:16" x14ac:dyDescent="0.25">
      <c r="A1025" t="s">
        <v>1739</v>
      </c>
      <c r="B1025">
        <v>1</v>
      </c>
      <c r="C1025" s="2" t="s">
        <v>2258</v>
      </c>
      <c r="N1025" t="str">
        <f t="shared" si="33"/>
        <v xml:space="preserve">'BLUE CHEVY' OR </v>
      </c>
      <c r="O1025" t="str">
        <f t="shared" si="32"/>
        <v>WHEN 'BLUE CHEVY' THEN Null</v>
      </c>
    </row>
    <row r="1026" spans="1:16" x14ac:dyDescent="0.25">
      <c r="A1026" t="s">
        <v>1758</v>
      </c>
      <c r="B1026">
        <v>1</v>
      </c>
      <c r="C1026" s="2" t="s">
        <v>2258</v>
      </c>
      <c r="N1026" t="str">
        <f t="shared" si="33"/>
        <v xml:space="preserve">'SNOW PLOWE' OR </v>
      </c>
      <c r="O1026" t="str">
        <f t="shared" ref="O1026:O1089" si="34">IF(NOT(ISBLANK(C1026)),IF(NOT(C1026="NULL"),"WHEN '"&amp;A1026&amp;"' THEN '"&amp;C1026&amp;"'","WHEN '"&amp;A1026&amp;"' THEN "&amp;C1026&amp;""),"")</f>
        <v>WHEN 'SNOW PLOWE' THEN Null</v>
      </c>
    </row>
    <row r="1027" spans="1:16" x14ac:dyDescent="0.25">
      <c r="A1027" t="s">
        <v>1154</v>
      </c>
      <c r="B1027">
        <v>1</v>
      </c>
      <c r="C1027" s="2" t="s">
        <v>2258</v>
      </c>
      <c r="N1027" t="str">
        <f t="shared" ref="N1027:N1090" si="35">IF(NOT(ISBLANK(C1027)),"'"&amp;A1027&amp;"' OR ","")</f>
        <v xml:space="preserve">'CAMP' OR </v>
      </c>
      <c r="O1027" t="str">
        <f t="shared" si="34"/>
        <v>WHEN 'CAMP' THEN Null</v>
      </c>
      <c r="P1027" t="str">
        <f>N1027&amp;N1028&amp;N1029&amp;N1030&amp;N1031</f>
        <v xml:space="preserve">'CAMP' OR 'NYCFIREDEP' OR 'Oil Tanker' OR 'Garbage' OR '3 Wheel Sc' OR </v>
      </c>
    </row>
    <row r="1028" spans="1:16" x14ac:dyDescent="0.25">
      <c r="A1028" t="s">
        <v>1757</v>
      </c>
      <c r="B1028">
        <v>1</v>
      </c>
      <c r="C1028" s="2" t="s">
        <v>2258</v>
      </c>
      <c r="N1028" t="str">
        <f t="shared" si="35"/>
        <v xml:space="preserve">'NYCFIREDEP' OR </v>
      </c>
      <c r="O1028" t="str">
        <f t="shared" si="34"/>
        <v>WHEN 'NYCFIREDEP' THEN Null</v>
      </c>
    </row>
    <row r="1029" spans="1:16" x14ac:dyDescent="0.25">
      <c r="A1029" t="s">
        <v>1738</v>
      </c>
      <c r="B1029">
        <v>1</v>
      </c>
      <c r="C1029" s="2" t="s">
        <v>2258</v>
      </c>
      <c r="N1029" t="str">
        <f t="shared" si="35"/>
        <v xml:space="preserve">'Oil Tanker' OR </v>
      </c>
      <c r="O1029" t="str">
        <f t="shared" si="34"/>
        <v>WHEN 'Oil Tanker' THEN Null</v>
      </c>
    </row>
    <row r="1030" spans="1:16" x14ac:dyDescent="0.25">
      <c r="A1030" t="s">
        <v>1143</v>
      </c>
      <c r="B1030">
        <v>1</v>
      </c>
      <c r="C1030" s="2" t="s">
        <v>2258</v>
      </c>
      <c r="N1030" t="str">
        <f t="shared" si="35"/>
        <v xml:space="preserve">'Garbage' OR </v>
      </c>
      <c r="O1030" t="str">
        <f t="shared" si="34"/>
        <v>WHEN 'Garbage' THEN Null</v>
      </c>
    </row>
    <row r="1031" spans="1:16" x14ac:dyDescent="0.25">
      <c r="A1031" t="s">
        <v>1728</v>
      </c>
      <c r="B1031">
        <v>1</v>
      </c>
      <c r="C1031" s="2" t="s">
        <v>2258</v>
      </c>
      <c r="N1031" t="str">
        <f t="shared" si="35"/>
        <v xml:space="preserve">'3 Wheel Sc' OR </v>
      </c>
      <c r="O1031" t="str">
        <f t="shared" si="34"/>
        <v>WHEN '3 Wheel Sc' THEN Null</v>
      </c>
    </row>
    <row r="1032" spans="1:16" x14ac:dyDescent="0.25">
      <c r="A1032" t="s">
        <v>1729</v>
      </c>
      <c r="B1032">
        <v>1</v>
      </c>
      <c r="C1032" s="2" t="s">
        <v>2258</v>
      </c>
      <c r="N1032" t="str">
        <f t="shared" si="35"/>
        <v xml:space="preserve">'FedEx van' OR </v>
      </c>
      <c r="O1032" t="str">
        <f t="shared" si="34"/>
        <v>WHEN 'FedEx van' THEN Null</v>
      </c>
      <c r="P1032" t="str">
        <f>N1032&amp;N1033&amp;N1034&amp;N1035&amp;N1036</f>
        <v xml:space="preserve">'FedEx van' OR 'GLNEN' OR 'MAN B' OR 'SEN' OR 'REFG/' OR </v>
      </c>
    </row>
    <row r="1033" spans="1:16" x14ac:dyDescent="0.25">
      <c r="A1033" t="s">
        <v>1730</v>
      </c>
      <c r="B1033">
        <v>1</v>
      </c>
      <c r="C1033" s="2" t="s">
        <v>2258</v>
      </c>
      <c r="N1033" t="str">
        <f t="shared" si="35"/>
        <v xml:space="preserve">'GLNEN' OR </v>
      </c>
      <c r="O1033" t="str">
        <f t="shared" si="34"/>
        <v>WHEN 'GLNEN' THEN Null</v>
      </c>
    </row>
    <row r="1034" spans="1:16" x14ac:dyDescent="0.25">
      <c r="A1034" t="s">
        <v>1731</v>
      </c>
      <c r="B1034">
        <v>1</v>
      </c>
      <c r="C1034" s="2" t="s">
        <v>2258</v>
      </c>
      <c r="N1034" t="str">
        <f t="shared" si="35"/>
        <v xml:space="preserve">'MAN B' OR </v>
      </c>
      <c r="O1034" t="str">
        <f t="shared" si="34"/>
        <v>WHEN 'MAN B' THEN Null</v>
      </c>
    </row>
    <row r="1035" spans="1:16" x14ac:dyDescent="0.25">
      <c r="A1035" t="s">
        <v>1732</v>
      </c>
      <c r="B1035">
        <v>1</v>
      </c>
      <c r="C1035" s="2" t="s">
        <v>2258</v>
      </c>
      <c r="N1035" t="str">
        <f t="shared" si="35"/>
        <v xml:space="preserve">'SEN' OR </v>
      </c>
      <c r="O1035" t="str">
        <f t="shared" si="34"/>
        <v>WHEN 'SEN' THEN Null</v>
      </c>
    </row>
    <row r="1036" spans="1:16" x14ac:dyDescent="0.25">
      <c r="A1036" t="s">
        <v>1733</v>
      </c>
      <c r="B1036">
        <v>1</v>
      </c>
      <c r="C1036" s="2" t="s">
        <v>2258</v>
      </c>
      <c r="N1036" t="str">
        <f t="shared" si="35"/>
        <v xml:space="preserve">'REFG/' OR </v>
      </c>
      <c r="O1036" t="str">
        <f t="shared" si="34"/>
        <v>WHEN 'REFG/' THEN Null</v>
      </c>
    </row>
    <row r="1037" spans="1:16" x14ac:dyDescent="0.25">
      <c r="A1037" t="s">
        <v>1685</v>
      </c>
      <c r="B1037">
        <v>1</v>
      </c>
      <c r="C1037" s="2" t="s">
        <v>2258</v>
      </c>
      <c r="N1037" t="str">
        <f t="shared" si="35"/>
        <v xml:space="preserve">'Dart bike' OR </v>
      </c>
      <c r="O1037" t="str">
        <f t="shared" si="34"/>
        <v>WHEN 'Dart bike' THEN Null</v>
      </c>
      <c r="P1037" t="str">
        <f>N1037&amp;N1038&amp;N1039&amp;N1040&amp;N1041</f>
        <v xml:space="preserve">'Dart bike' OR 'LMA' OR '2TON' OR 'PAS V' OR 'MOTOR DIRT' OR </v>
      </c>
    </row>
    <row r="1038" spans="1:16" x14ac:dyDescent="0.25">
      <c r="A1038" t="s">
        <v>1686</v>
      </c>
      <c r="B1038">
        <v>1</v>
      </c>
      <c r="C1038" s="2" t="s">
        <v>2258</v>
      </c>
      <c r="N1038" t="str">
        <f t="shared" si="35"/>
        <v xml:space="preserve">'LMA' OR </v>
      </c>
      <c r="O1038" t="str">
        <f t="shared" si="34"/>
        <v>WHEN 'LMA' THEN Null</v>
      </c>
    </row>
    <row r="1039" spans="1:16" x14ac:dyDescent="0.25">
      <c r="A1039" t="s">
        <v>1687</v>
      </c>
      <c r="B1039">
        <v>1</v>
      </c>
      <c r="C1039" s="2" t="s">
        <v>2258</v>
      </c>
      <c r="N1039" t="str">
        <f t="shared" si="35"/>
        <v xml:space="preserve">'2TON' OR </v>
      </c>
      <c r="O1039" t="str">
        <f t="shared" si="34"/>
        <v>WHEN '2TON' THEN Null</v>
      </c>
    </row>
    <row r="1040" spans="1:16" x14ac:dyDescent="0.25">
      <c r="A1040" t="s">
        <v>1132</v>
      </c>
      <c r="B1040">
        <v>1</v>
      </c>
      <c r="C1040" s="2" t="s">
        <v>2258</v>
      </c>
      <c r="N1040" t="str">
        <f t="shared" si="35"/>
        <v xml:space="preserve">'PAS V' OR </v>
      </c>
      <c r="O1040" t="str">
        <f t="shared" si="34"/>
        <v>WHEN 'PAS V' THEN Null</v>
      </c>
    </row>
    <row r="1041" spans="1:16" x14ac:dyDescent="0.25">
      <c r="A1041" t="s">
        <v>1743</v>
      </c>
      <c r="B1041">
        <v>1</v>
      </c>
      <c r="C1041" s="2" t="s">
        <v>2258</v>
      </c>
      <c r="N1041" t="str">
        <f t="shared" si="35"/>
        <v xml:space="preserve">'MOTOR DIRT' OR </v>
      </c>
      <c r="O1041" t="str">
        <f t="shared" si="34"/>
        <v>WHEN 'MOTOR DIRT' THEN Null</v>
      </c>
    </row>
    <row r="1042" spans="1:16" x14ac:dyDescent="0.25">
      <c r="A1042" t="s">
        <v>2138</v>
      </c>
      <c r="B1042">
        <v>1</v>
      </c>
      <c r="C1042" s="2" t="s">
        <v>2258</v>
      </c>
      <c r="N1042" t="str">
        <f t="shared" si="35"/>
        <v xml:space="preserve">'POSTAL SER' OR </v>
      </c>
      <c r="O1042" t="str">
        <f t="shared" si="34"/>
        <v>WHEN 'POSTAL SER' THEN Null</v>
      </c>
      <c r="P1042" t="str">
        <f>N1042&amp;N1043&amp;N1044&amp;N1045&amp;N1046</f>
        <v xml:space="preserve">'POSTAL SER' OR '50 CC Moto' OR 'DEL' OR 'unkl' OR 'Mini truck' OR </v>
      </c>
    </row>
    <row r="1043" spans="1:16" x14ac:dyDescent="0.25">
      <c r="A1043" t="s">
        <v>1714</v>
      </c>
      <c r="B1043">
        <v>1</v>
      </c>
      <c r="C1043" s="2" t="s">
        <v>2258</v>
      </c>
      <c r="N1043" t="str">
        <f t="shared" si="35"/>
        <v xml:space="preserve">'50 CC Moto' OR </v>
      </c>
      <c r="O1043" t="str">
        <f t="shared" si="34"/>
        <v>WHEN '50 CC Moto' THEN Null</v>
      </c>
    </row>
    <row r="1044" spans="1:16" x14ac:dyDescent="0.25">
      <c r="A1044" t="s">
        <v>2139</v>
      </c>
      <c r="B1044">
        <v>1</v>
      </c>
      <c r="C1044" s="2" t="s">
        <v>2258</v>
      </c>
      <c r="N1044" t="str">
        <f t="shared" si="35"/>
        <v xml:space="preserve">'DEL' OR </v>
      </c>
      <c r="O1044" t="str">
        <f t="shared" si="34"/>
        <v>WHEN 'DEL' THEN Null</v>
      </c>
    </row>
    <row r="1045" spans="1:16" x14ac:dyDescent="0.25">
      <c r="A1045" t="s">
        <v>1715</v>
      </c>
      <c r="B1045">
        <v>1</v>
      </c>
      <c r="C1045" s="2" t="s">
        <v>2258</v>
      </c>
      <c r="N1045" t="str">
        <f t="shared" si="35"/>
        <v xml:space="preserve">'unkl' OR </v>
      </c>
      <c r="O1045" t="str">
        <f t="shared" si="34"/>
        <v>WHEN 'unkl' THEN Null</v>
      </c>
    </row>
    <row r="1046" spans="1:16" x14ac:dyDescent="0.25">
      <c r="A1046" t="s">
        <v>1716</v>
      </c>
      <c r="B1046">
        <v>1</v>
      </c>
      <c r="C1046" s="2" t="s">
        <v>2258</v>
      </c>
      <c r="N1046" t="str">
        <f t="shared" si="35"/>
        <v xml:space="preserve">'Mini truck' OR </v>
      </c>
      <c r="O1046" t="str">
        <f t="shared" si="34"/>
        <v>WHEN 'Mini truck' THEN Null</v>
      </c>
    </row>
    <row r="1047" spans="1:16" x14ac:dyDescent="0.25">
      <c r="A1047" t="s">
        <v>1717</v>
      </c>
      <c r="B1047">
        <v>1</v>
      </c>
      <c r="C1047" s="2" t="s">
        <v>2258</v>
      </c>
      <c r="N1047" t="str">
        <f t="shared" si="35"/>
        <v xml:space="preserve">'MACK DUMP' OR </v>
      </c>
      <c r="O1047" t="str">
        <f t="shared" si="34"/>
        <v>WHEN 'MACK DUMP' THEN Null</v>
      </c>
      <c r="P1047" t="str">
        <f>N1047&amp;N1048&amp;N1049&amp;N1050&amp;N1051</f>
        <v xml:space="preserve">'MACK DUMP' OR 'E Wheelcha' OR '2YDSWHEELL' OR 'VEHICLE TR' OR 'BRONX CARE' OR </v>
      </c>
    </row>
    <row r="1048" spans="1:16" x14ac:dyDescent="0.25">
      <c r="A1048" t="s">
        <v>1734</v>
      </c>
      <c r="B1048">
        <v>1</v>
      </c>
      <c r="C1048" s="2" t="s">
        <v>2258</v>
      </c>
      <c r="N1048" t="str">
        <f t="shared" si="35"/>
        <v xml:space="preserve">'E Wheelcha' OR </v>
      </c>
      <c r="O1048" t="str">
        <f t="shared" si="34"/>
        <v>WHEN 'E Wheelcha' THEN Null</v>
      </c>
    </row>
    <row r="1049" spans="1:16" x14ac:dyDescent="0.25">
      <c r="A1049" t="s">
        <v>1735</v>
      </c>
      <c r="B1049">
        <v>1</v>
      </c>
      <c r="C1049" s="2" t="s">
        <v>2258</v>
      </c>
      <c r="N1049" t="str">
        <f t="shared" si="35"/>
        <v xml:space="preserve">'2YDSWHEELL' OR </v>
      </c>
      <c r="O1049" t="str">
        <f t="shared" si="34"/>
        <v>WHEN '2YDSWHEELL' THEN Null</v>
      </c>
    </row>
    <row r="1050" spans="1:16" x14ac:dyDescent="0.25">
      <c r="A1050" t="s">
        <v>1736</v>
      </c>
      <c r="B1050">
        <v>1</v>
      </c>
      <c r="C1050" s="2" t="s">
        <v>2258</v>
      </c>
      <c r="N1050" t="str">
        <f t="shared" si="35"/>
        <v xml:space="preserve">'VEHICLE TR' OR </v>
      </c>
      <c r="O1050" t="str">
        <f t="shared" si="34"/>
        <v>WHEN 'VEHICLE TR' THEN Null</v>
      </c>
    </row>
    <row r="1051" spans="1:16" x14ac:dyDescent="0.25">
      <c r="A1051" t="s">
        <v>1737</v>
      </c>
      <c r="B1051">
        <v>1</v>
      </c>
      <c r="C1051" s="2" t="s">
        <v>2258</v>
      </c>
      <c r="N1051" t="str">
        <f t="shared" si="35"/>
        <v xml:space="preserve">'BRONX CARE' OR </v>
      </c>
      <c r="O1051" t="str">
        <f t="shared" si="34"/>
        <v>WHEN 'BRONX CARE' THEN Null</v>
      </c>
    </row>
    <row r="1052" spans="1:16" x14ac:dyDescent="0.25">
      <c r="A1052" t="s">
        <v>1744</v>
      </c>
      <c r="B1052">
        <v>1</v>
      </c>
      <c r="C1052" s="2" t="s">
        <v>2258</v>
      </c>
      <c r="N1052" t="str">
        <f t="shared" si="35"/>
        <v xml:space="preserve">'TCR' OR </v>
      </c>
      <c r="O1052" t="str">
        <f t="shared" si="34"/>
        <v>WHEN 'TCR' THEN Null</v>
      </c>
      <c r="P1052" t="str">
        <f>N1052&amp;N1053&amp;N1054&amp;N1055&amp;N1056</f>
        <v xml:space="preserve">'TCR' OR 'PRIVATE' OR 'BUMP' OR 'DUMPTRUCK' OR 'Revel Mo'e' OR </v>
      </c>
    </row>
    <row r="1053" spans="1:16" x14ac:dyDescent="0.25">
      <c r="A1053" t="s">
        <v>1659</v>
      </c>
      <c r="B1053">
        <v>1</v>
      </c>
      <c r="C1053" s="2" t="s">
        <v>2258</v>
      </c>
      <c r="N1053" t="str">
        <f t="shared" si="35"/>
        <v xml:space="preserve">'PRIVATE' OR </v>
      </c>
      <c r="O1053" t="str">
        <f t="shared" si="34"/>
        <v>WHEN 'PRIVATE' THEN Null</v>
      </c>
    </row>
    <row r="1054" spans="1:16" x14ac:dyDescent="0.25">
      <c r="A1054" t="s">
        <v>1645</v>
      </c>
      <c r="B1054">
        <v>1</v>
      </c>
      <c r="C1054" s="2" t="s">
        <v>2258</v>
      </c>
      <c r="N1054" t="str">
        <f t="shared" si="35"/>
        <v xml:space="preserve">'BUMP' OR </v>
      </c>
      <c r="O1054" t="str">
        <f t="shared" si="34"/>
        <v>WHEN 'BUMP' THEN Null</v>
      </c>
    </row>
    <row r="1055" spans="1:16" x14ac:dyDescent="0.25">
      <c r="A1055" t="s">
        <v>1059</v>
      </c>
      <c r="B1055">
        <v>1</v>
      </c>
      <c r="C1055" s="2" t="s">
        <v>2258</v>
      </c>
      <c r="N1055" t="str">
        <f t="shared" si="35"/>
        <v xml:space="preserve">'DUMPTRUCK' OR </v>
      </c>
      <c r="O1055" t="str">
        <f t="shared" si="34"/>
        <v>WHEN 'DUMPTRUCK' THEN Null</v>
      </c>
    </row>
    <row r="1056" spans="1:16" x14ac:dyDescent="0.25">
      <c r="A1056" t="s">
        <v>1700</v>
      </c>
      <c r="B1056">
        <v>1</v>
      </c>
      <c r="C1056" s="2" t="s">
        <v>2258</v>
      </c>
      <c r="N1056" t="str">
        <f t="shared" si="35"/>
        <v xml:space="preserve">'Revel Mo'e' OR </v>
      </c>
      <c r="O1056" t="str">
        <f t="shared" si="34"/>
        <v>WHEN 'Revel Mo'e' THEN Null</v>
      </c>
    </row>
    <row r="1057" spans="1:16" x14ac:dyDescent="0.25">
      <c r="A1057" t="s">
        <v>1699</v>
      </c>
      <c r="B1057">
        <v>1</v>
      </c>
      <c r="C1057" s="2" t="s">
        <v>2258</v>
      </c>
      <c r="N1057" t="str">
        <f t="shared" si="35"/>
        <v xml:space="preserve">'Utility ca' OR </v>
      </c>
      <c r="O1057" t="str">
        <f t="shared" si="34"/>
        <v>WHEN 'Utility ca' THEN Null</v>
      </c>
      <c r="P1057" t="str">
        <f>N1057&amp;N1058&amp;N1059&amp;N1060&amp;N1061</f>
        <v xml:space="preserve">'Utility ca' OR 'G OMR' OR 'FED' OR 'White box' OR 'Private Am' OR </v>
      </c>
    </row>
    <row r="1058" spans="1:16" x14ac:dyDescent="0.25">
      <c r="A1058" t="s">
        <v>1695</v>
      </c>
      <c r="B1058">
        <v>1</v>
      </c>
      <c r="C1058" s="2" t="s">
        <v>2258</v>
      </c>
      <c r="N1058" t="str">
        <f t="shared" si="35"/>
        <v xml:space="preserve">'G OMR' OR </v>
      </c>
      <c r="O1058" t="str">
        <f t="shared" si="34"/>
        <v>WHEN 'G OMR' THEN Null</v>
      </c>
    </row>
    <row r="1059" spans="1:16" x14ac:dyDescent="0.25">
      <c r="A1059" t="s">
        <v>1696</v>
      </c>
      <c r="B1059">
        <v>1</v>
      </c>
      <c r="C1059" s="2" t="s">
        <v>2258</v>
      </c>
      <c r="N1059" t="str">
        <f t="shared" si="35"/>
        <v xml:space="preserve">'FED' OR </v>
      </c>
      <c r="O1059" t="str">
        <f t="shared" si="34"/>
        <v>WHEN 'FED' THEN Null</v>
      </c>
    </row>
    <row r="1060" spans="1:16" x14ac:dyDescent="0.25">
      <c r="A1060" t="s">
        <v>1697</v>
      </c>
      <c r="B1060">
        <v>1</v>
      </c>
      <c r="C1060" s="2" t="s">
        <v>2258</v>
      </c>
      <c r="N1060" t="str">
        <f t="shared" si="35"/>
        <v xml:space="preserve">'White box' OR </v>
      </c>
      <c r="O1060" t="str">
        <f t="shared" si="34"/>
        <v>WHEN 'White box' THEN Null</v>
      </c>
    </row>
    <row r="1061" spans="1:16" x14ac:dyDescent="0.25">
      <c r="A1061" t="s">
        <v>1698</v>
      </c>
      <c r="B1061">
        <v>1</v>
      </c>
      <c r="C1061" s="2" t="s">
        <v>2258</v>
      </c>
      <c r="N1061" t="str">
        <f t="shared" si="35"/>
        <v xml:space="preserve">'Private Am' OR </v>
      </c>
      <c r="O1061" t="str">
        <f t="shared" si="34"/>
        <v>WHEN 'Private Am' THEN Null</v>
      </c>
    </row>
    <row r="1062" spans="1:16" x14ac:dyDescent="0.25">
      <c r="A1062" t="s">
        <v>258</v>
      </c>
      <c r="B1062">
        <v>1</v>
      </c>
      <c r="C1062" s="2" t="s">
        <v>2258</v>
      </c>
      <c r="N1062" t="str">
        <f t="shared" si="35"/>
        <v xml:space="preserve">'FREIGHTLIN' OR </v>
      </c>
      <c r="O1062" t="str">
        <f t="shared" si="34"/>
        <v>WHEN 'FREIGHTLIN' THEN Null</v>
      </c>
      <c r="P1062" t="str">
        <f>N1062&amp;N1063&amp;N1064&amp;N1065&amp;N1066</f>
        <v xml:space="preserve">'FREIGHTLIN' OR 'TRIM' OR 'TL TRAILER' OR 'Seagrave T' OR 'straight t' OR </v>
      </c>
    </row>
    <row r="1063" spans="1:16" x14ac:dyDescent="0.25">
      <c r="A1063" t="s">
        <v>1650</v>
      </c>
      <c r="B1063">
        <v>1</v>
      </c>
      <c r="C1063" s="2" t="s">
        <v>2258</v>
      </c>
      <c r="N1063" t="str">
        <f t="shared" si="35"/>
        <v xml:space="preserve">'TRIM' OR </v>
      </c>
      <c r="O1063" t="str">
        <f t="shared" si="34"/>
        <v>WHEN 'TRIM' THEN Null</v>
      </c>
    </row>
    <row r="1064" spans="1:16" x14ac:dyDescent="0.25">
      <c r="A1064" t="s">
        <v>1651</v>
      </c>
      <c r="B1064">
        <v>1</v>
      </c>
      <c r="C1064" s="2" t="s">
        <v>2258</v>
      </c>
      <c r="N1064" t="str">
        <f t="shared" si="35"/>
        <v xml:space="preserve">'TL TRAILER' OR </v>
      </c>
      <c r="O1064" t="str">
        <f t="shared" si="34"/>
        <v>WHEN 'TL TRAILER' THEN Null</v>
      </c>
    </row>
    <row r="1065" spans="1:16" x14ac:dyDescent="0.25">
      <c r="A1065" t="s">
        <v>1652</v>
      </c>
      <c r="B1065">
        <v>1</v>
      </c>
      <c r="C1065" s="2" t="s">
        <v>2258</v>
      </c>
      <c r="N1065" t="str">
        <f t="shared" si="35"/>
        <v xml:space="preserve">'Seagrave T' OR </v>
      </c>
      <c r="O1065" t="str">
        <f t="shared" si="34"/>
        <v>WHEN 'Seagrave T' THEN Null</v>
      </c>
    </row>
    <row r="1066" spans="1:16" x14ac:dyDescent="0.25">
      <c r="A1066" t="s">
        <v>1653</v>
      </c>
      <c r="B1066">
        <v>1</v>
      </c>
      <c r="C1066" s="2" t="s">
        <v>2258</v>
      </c>
      <c r="N1066" t="str">
        <f t="shared" si="35"/>
        <v xml:space="preserve">'straight t' OR </v>
      </c>
      <c r="O1066" t="str">
        <f t="shared" si="34"/>
        <v>WHEN 'straight t' THEN Null</v>
      </c>
    </row>
    <row r="1067" spans="1:16" x14ac:dyDescent="0.25">
      <c r="A1067" t="s">
        <v>1654</v>
      </c>
      <c r="B1067">
        <v>1</v>
      </c>
      <c r="C1067" s="2" t="s">
        <v>2258</v>
      </c>
      <c r="N1067" t="str">
        <f t="shared" si="35"/>
        <v xml:space="preserve">'ASPHA' OR </v>
      </c>
      <c r="O1067" t="str">
        <f t="shared" si="34"/>
        <v>WHEN 'ASPHA' THEN Null</v>
      </c>
      <c r="P1067" t="str">
        <f>N1067&amp;N1068&amp;N1069&amp;N1070&amp;N1071</f>
        <v xml:space="preserve">'ASPHA' OR 'DUMPSTER' OR 'VAM' OR 'JLG ULTRA' OR 'X TOW' OR </v>
      </c>
    </row>
    <row r="1068" spans="1:16" x14ac:dyDescent="0.25">
      <c r="A1068" t="s">
        <v>1655</v>
      </c>
      <c r="B1068">
        <v>1</v>
      </c>
      <c r="C1068" s="2" t="s">
        <v>2258</v>
      </c>
      <c r="N1068" t="str">
        <f t="shared" si="35"/>
        <v xml:space="preserve">'DUMPSTER' OR </v>
      </c>
      <c r="O1068" t="str">
        <f t="shared" si="34"/>
        <v>WHEN 'DUMPSTER' THEN Null</v>
      </c>
    </row>
    <row r="1069" spans="1:16" x14ac:dyDescent="0.25">
      <c r="A1069" t="s">
        <v>1656</v>
      </c>
      <c r="B1069">
        <v>1</v>
      </c>
      <c r="C1069" s="2" t="s">
        <v>2258</v>
      </c>
      <c r="N1069" t="str">
        <f t="shared" si="35"/>
        <v xml:space="preserve">'VAM' OR </v>
      </c>
      <c r="O1069" t="str">
        <f t="shared" si="34"/>
        <v>WHEN 'VAM' THEN Null</v>
      </c>
    </row>
    <row r="1070" spans="1:16" x14ac:dyDescent="0.25">
      <c r="A1070" t="s">
        <v>1657</v>
      </c>
      <c r="B1070">
        <v>1</v>
      </c>
      <c r="C1070" s="2" t="s">
        <v>2258</v>
      </c>
      <c r="N1070" t="str">
        <f t="shared" si="35"/>
        <v xml:space="preserve">'JLG ULTRA' OR </v>
      </c>
      <c r="O1070" t="str">
        <f t="shared" si="34"/>
        <v>WHEN 'JLG ULTRA' THEN Null</v>
      </c>
    </row>
    <row r="1071" spans="1:16" x14ac:dyDescent="0.25">
      <c r="A1071" t="s">
        <v>1658</v>
      </c>
      <c r="B1071">
        <v>1</v>
      </c>
      <c r="C1071" s="2" t="s">
        <v>2258</v>
      </c>
      <c r="N1071" t="str">
        <f t="shared" si="35"/>
        <v xml:space="preserve">'X TOW' OR </v>
      </c>
      <c r="O1071" t="str">
        <f t="shared" si="34"/>
        <v>WHEN 'X TOW' THEN Null</v>
      </c>
    </row>
    <row r="1072" spans="1:16" x14ac:dyDescent="0.25">
      <c r="A1072" t="s">
        <v>1671</v>
      </c>
      <c r="B1072">
        <v>1</v>
      </c>
      <c r="C1072" s="2" t="s">
        <v>2258</v>
      </c>
      <c r="N1072" t="str">
        <f t="shared" si="35"/>
        <v xml:space="preserve">'Tilt tande' OR </v>
      </c>
      <c r="O1072" t="str">
        <f t="shared" si="34"/>
        <v>WHEN 'Tilt tande' THEN Null</v>
      </c>
      <c r="P1072" t="str">
        <f>N1072&amp;N1073&amp;N1074&amp;N1075&amp;N1076</f>
        <v xml:space="preserve">'Tilt tande' OR '18 wheel' OR 'INDUSTRIAL' OR 'SUDAN' OR 'tilla' OR </v>
      </c>
    </row>
    <row r="1073" spans="1:16" x14ac:dyDescent="0.25">
      <c r="A1073" t="s">
        <v>1648</v>
      </c>
      <c r="B1073">
        <v>1</v>
      </c>
      <c r="C1073" s="2" t="s">
        <v>2258</v>
      </c>
      <c r="N1073" t="str">
        <f t="shared" si="35"/>
        <v xml:space="preserve">'18 wheel' OR </v>
      </c>
      <c r="O1073" t="str">
        <f t="shared" si="34"/>
        <v>WHEN '18 wheel' THEN Null</v>
      </c>
    </row>
    <row r="1074" spans="1:16" x14ac:dyDescent="0.25">
      <c r="A1074" t="s">
        <v>1649</v>
      </c>
      <c r="B1074">
        <v>1</v>
      </c>
      <c r="C1074" s="2" t="s">
        <v>2258</v>
      </c>
      <c r="N1074" t="str">
        <f t="shared" si="35"/>
        <v xml:space="preserve">'INDUSTRIAL' OR </v>
      </c>
      <c r="O1074" t="str">
        <f t="shared" si="34"/>
        <v>WHEN 'INDUSTRIAL' THEN Null</v>
      </c>
    </row>
    <row r="1075" spans="1:16" x14ac:dyDescent="0.25">
      <c r="A1075" t="s">
        <v>1679</v>
      </c>
      <c r="B1075">
        <v>1</v>
      </c>
      <c r="C1075" s="2" t="s">
        <v>2258</v>
      </c>
      <c r="N1075" t="str">
        <f t="shared" si="35"/>
        <v xml:space="preserve">'SUDAN' OR </v>
      </c>
      <c r="O1075" t="str">
        <f t="shared" si="34"/>
        <v>WHEN 'SUDAN' THEN Null</v>
      </c>
    </row>
    <row r="1076" spans="1:16" x14ac:dyDescent="0.25">
      <c r="A1076" t="s">
        <v>1680</v>
      </c>
      <c r="B1076">
        <v>1</v>
      </c>
      <c r="C1076" s="2" t="s">
        <v>2258</v>
      </c>
      <c r="N1076" t="str">
        <f t="shared" si="35"/>
        <v xml:space="preserve">'tilla' OR </v>
      </c>
      <c r="O1076" t="str">
        <f t="shared" si="34"/>
        <v>WHEN 'tilla' THEN Null</v>
      </c>
    </row>
    <row r="1077" spans="1:16" x14ac:dyDescent="0.25">
      <c r="A1077" t="s">
        <v>1681</v>
      </c>
      <c r="B1077">
        <v>1</v>
      </c>
      <c r="C1077" s="2" t="s">
        <v>2258</v>
      </c>
      <c r="N1077" t="str">
        <f t="shared" si="35"/>
        <v xml:space="preserve">'NE/FL' OR </v>
      </c>
      <c r="O1077" t="str">
        <f t="shared" si="34"/>
        <v>WHEN 'NE/FL' THEN Null</v>
      </c>
      <c r="P1077" t="str">
        <f>N1077&amp;N1078&amp;N1079&amp;N1080&amp;N1081</f>
        <v xml:space="preserve">'NE/FL' OR 'AMAZON VAN' OR 'REG.AMBULA' OR 'U-TRU' OR 'MTA BUS 40' OR </v>
      </c>
    </row>
    <row r="1078" spans="1:16" x14ac:dyDescent="0.25">
      <c r="A1078" t="s">
        <v>1682</v>
      </c>
      <c r="B1078">
        <v>1</v>
      </c>
      <c r="C1078" s="2" t="s">
        <v>2258</v>
      </c>
      <c r="N1078" t="str">
        <f t="shared" si="35"/>
        <v xml:space="preserve">'AMAZON VAN' OR </v>
      </c>
      <c r="O1078" t="str">
        <f t="shared" si="34"/>
        <v>WHEN 'AMAZON VAN' THEN Null</v>
      </c>
    </row>
    <row r="1079" spans="1:16" x14ac:dyDescent="0.25">
      <c r="A1079" t="s">
        <v>1683</v>
      </c>
      <c r="B1079">
        <v>1</v>
      </c>
      <c r="C1079" s="2" t="s">
        <v>2258</v>
      </c>
      <c r="N1079" t="str">
        <f t="shared" si="35"/>
        <v xml:space="preserve">'REG.AMBULA' OR </v>
      </c>
      <c r="O1079" t="str">
        <f t="shared" si="34"/>
        <v>WHEN 'REG.AMBULA' THEN Null</v>
      </c>
    </row>
    <row r="1080" spans="1:16" x14ac:dyDescent="0.25">
      <c r="A1080" t="s">
        <v>1646</v>
      </c>
      <c r="B1080">
        <v>1</v>
      </c>
      <c r="C1080" s="2" t="s">
        <v>2258</v>
      </c>
      <c r="N1080" t="str">
        <f t="shared" si="35"/>
        <v xml:space="preserve">'U-TRU' OR </v>
      </c>
      <c r="O1080" t="str">
        <f t="shared" si="34"/>
        <v>WHEN 'U-TRU' THEN Null</v>
      </c>
    </row>
    <row r="1081" spans="1:16" x14ac:dyDescent="0.25">
      <c r="A1081" t="s">
        <v>1647</v>
      </c>
      <c r="B1081">
        <v>1</v>
      </c>
      <c r="C1081" s="2" t="s">
        <v>2258</v>
      </c>
      <c r="N1081" t="str">
        <f t="shared" si="35"/>
        <v xml:space="preserve">'MTA BUS 40' OR </v>
      </c>
      <c r="O1081" t="str">
        <f t="shared" si="34"/>
        <v>WHEN 'MTA BUS 40' THEN Null</v>
      </c>
    </row>
    <row r="1082" spans="1:16" x14ac:dyDescent="0.25">
      <c r="A1082" t="s">
        <v>1677</v>
      </c>
      <c r="B1082">
        <v>1</v>
      </c>
      <c r="C1082" s="2" t="s">
        <v>2258</v>
      </c>
      <c r="N1082" t="str">
        <f t="shared" si="35"/>
        <v xml:space="preserve">'DUNBA' OR </v>
      </c>
      <c r="O1082" t="str">
        <f t="shared" si="34"/>
        <v>WHEN 'DUNBA' THEN Null</v>
      </c>
      <c r="P1082" t="str">
        <f>N1082&amp;N1083&amp;N1084&amp;N1085&amp;N1086</f>
        <v xml:space="preserve">'DUNBA' OR 'UTILITY VA' OR 'Ecoli' OR 'CRWZK' OR 'ARIEL' OR </v>
      </c>
    </row>
    <row r="1083" spans="1:16" x14ac:dyDescent="0.25">
      <c r="A1083" t="s">
        <v>1043</v>
      </c>
      <c r="B1083">
        <v>1</v>
      </c>
      <c r="C1083" s="2" t="s">
        <v>2258</v>
      </c>
      <c r="N1083" t="str">
        <f t="shared" si="35"/>
        <v xml:space="preserve">'UTILITY VA' OR </v>
      </c>
      <c r="O1083" t="str">
        <f t="shared" si="34"/>
        <v>WHEN 'UTILITY VA' THEN Null</v>
      </c>
    </row>
    <row r="1084" spans="1:16" x14ac:dyDescent="0.25">
      <c r="A1084" t="s">
        <v>1678</v>
      </c>
      <c r="B1084">
        <v>1</v>
      </c>
      <c r="C1084" s="2" t="s">
        <v>2258</v>
      </c>
      <c r="N1084" t="str">
        <f t="shared" si="35"/>
        <v xml:space="preserve">'Ecoli' OR </v>
      </c>
      <c r="O1084" t="str">
        <f t="shared" si="34"/>
        <v>WHEN 'Ecoli' THEN Null</v>
      </c>
    </row>
    <row r="1085" spans="1:16" x14ac:dyDescent="0.25">
      <c r="A1085" t="s">
        <v>1672</v>
      </c>
      <c r="B1085">
        <v>1</v>
      </c>
      <c r="C1085" s="2" t="s">
        <v>2258</v>
      </c>
      <c r="N1085" t="str">
        <f t="shared" si="35"/>
        <v xml:space="preserve">'CRWZK' OR </v>
      </c>
      <c r="O1085" t="str">
        <f t="shared" si="34"/>
        <v>WHEN 'CRWZK' THEN Null</v>
      </c>
    </row>
    <row r="1086" spans="1:16" x14ac:dyDescent="0.25">
      <c r="A1086" t="s">
        <v>1673</v>
      </c>
      <c r="B1086">
        <v>1</v>
      </c>
      <c r="C1086" s="2" t="s">
        <v>2258</v>
      </c>
      <c r="N1086" t="str">
        <f t="shared" si="35"/>
        <v xml:space="preserve">'ARIEL' OR </v>
      </c>
      <c r="O1086" t="str">
        <f t="shared" si="34"/>
        <v>WHEN 'ARIEL' THEN Null</v>
      </c>
    </row>
    <row r="1087" spans="1:16" x14ac:dyDescent="0.25">
      <c r="A1087" t="s">
        <v>1674</v>
      </c>
      <c r="B1087">
        <v>1</v>
      </c>
      <c r="C1087" s="2" t="s">
        <v>2258</v>
      </c>
      <c r="N1087" t="str">
        <f t="shared" si="35"/>
        <v xml:space="preserve">'GREEB' OR </v>
      </c>
      <c r="O1087" t="str">
        <f t="shared" si="34"/>
        <v>WHEN 'GREEB' THEN Null</v>
      </c>
      <c r="P1087" t="str">
        <f>N1087&amp;N1088&amp;N1089&amp;N1090&amp;N1091</f>
        <v xml:space="preserve">'GREEB' OR '2015' OR 'QMZ' OR 'car' OR 'POSTOFFICE' OR </v>
      </c>
    </row>
    <row r="1088" spans="1:16" x14ac:dyDescent="0.25">
      <c r="A1088">
        <v>2015</v>
      </c>
      <c r="B1088">
        <v>1</v>
      </c>
      <c r="C1088" s="2" t="s">
        <v>2258</v>
      </c>
      <c r="N1088" t="str">
        <f t="shared" si="35"/>
        <v xml:space="preserve">'2015' OR </v>
      </c>
      <c r="O1088" t="str">
        <f t="shared" si="34"/>
        <v>WHEN '2015' THEN Null</v>
      </c>
    </row>
    <row r="1089" spans="1:16" x14ac:dyDescent="0.25">
      <c r="A1089" t="s">
        <v>1675</v>
      </c>
      <c r="B1089">
        <v>1</v>
      </c>
      <c r="C1089" s="2" t="s">
        <v>2258</v>
      </c>
      <c r="N1089" t="str">
        <f t="shared" si="35"/>
        <v xml:space="preserve">'QMZ' OR </v>
      </c>
      <c r="O1089" t="str">
        <f t="shared" si="34"/>
        <v>WHEN 'QMZ' THEN Null</v>
      </c>
    </row>
    <row r="1090" spans="1:16" x14ac:dyDescent="0.25">
      <c r="A1090" t="s">
        <v>1676</v>
      </c>
      <c r="B1090">
        <v>1</v>
      </c>
      <c r="C1090" s="2" t="s">
        <v>2258</v>
      </c>
      <c r="N1090" t="str">
        <f t="shared" si="35"/>
        <v xml:space="preserve">'car' OR </v>
      </c>
      <c r="O1090" t="str">
        <f t="shared" ref="O1090:O1153" si="36">IF(NOT(ISBLANK(C1090)),IF(NOT(C1090="NULL"),"WHEN '"&amp;A1090&amp;"' THEN '"&amp;C1090&amp;"'","WHEN '"&amp;A1090&amp;"' THEN "&amp;C1090&amp;""),"")</f>
        <v>WHEN 'car' THEN Null</v>
      </c>
    </row>
    <row r="1091" spans="1:16" x14ac:dyDescent="0.25">
      <c r="A1091" t="s">
        <v>2140</v>
      </c>
      <c r="B1091">
        <v>1</v>
      </c>
      <c r="C1091" s="2" t="s">
        <v>2258</v>
      </c>
      <c r="N1091" t="str">
        <f t="shared" ref="N1091:N1154" si="37">IF(NOT(ISBLANK(C1091)),"'"&amp;A1091&amp;"' OR ","")</f>
        <v xml:space="preserve">'POSTOFFICE' OR </v>
      </c>
      <c r="O1091" t="str">
        <f t="shared" si="36"/>
        <v>WHEN 'POSTOFFICE' THEN Null</v>
      </c>
    </row>
    <row r="1092" spans="1:16" x14ac:dyDescent="0.25">
      <c r="A1092" t="s">
        <v>1684</v>
      </c>
      <c r="B1092">
        <v>1</v>
      </c>
      <c r="C1092" s="2" t="s">
        <v>2258</v>
      </c>
      <c r="N1092" t="str">
        <f t="shared" si="37"/>
        <v xml:space="preserve">'USPS MAILT' OR </v>
      </c>
      <c r="O1092" t="str">
        <f t="shared" si="36"/>
        <v>WHEN 'USPS MAILT' THEN Null</v>
      </c>
      <c r="P1092" t="str">
        <f>N1092&amp;N1093&amp;N1094&amp;N1095&amp;N1096</f>
        <v xml:space="preserve">'USPS MAILT' OR 'FDNY PICKU' OR 'CONT' OR 'wg' OR 'CONT-' OR </v>
      </c>
    </row>
    <row r="1093" spans="1:16" x14ac:dyDescent="0.25">
      <c r="A1093" t="s">
        <v>1688</v>
      </c>
      <c r="B1093">
        <v>1</v>
      </c>
      <c r="C1093" s="2" t="s">
        <v>2258</v>
      </c>
      <c r="N1093" t="str">
        <f t="shared" si="37"/>
        <v xml:space="preserve">'FDNY PICKU' OR </v>
      </c>
      <c r="O1093" t="str">
        <f t="shared" si="36"/>
        <v>WHEN 'FDNY PICKU' THEN Null</v>
      </c>
    </row>
    <row r="1094" spans="1:16" x14ac:dyDescent="0.25">
      <c r="A1094" t="s">
        <v>1145</v>
      </c>
      <c r="B1094">
        <v>1</v>
      </c>
      <c r="C1094" s="2" t="s">
        <v>2258</v>
      </c>
      <c r="N1094" t="str">
        <f t="shared" si="37"/>
        <v xml:space="preserve">'CONT' OR </v>
      </c>
      <c r="O1094" t="str">
        <f t="shared" si="36"/>
        <v>WHEN 'CONT' THEN Null</v>
      </c>
    </row>
    <row r="1095" spans="1:16" x14ac:dyDescent="0.25">
      <c r="A1095" t="s">
        <v>1689</v>
      </c>
      <c r="B1095">
        <v>1</v>
      </c>
      <c r="C1095" s="2" t="s">
        <v>2258</v>
      </c>
      <c r="N1095" t="str">
        <f t="shared" si="37"/>
        <v xml:space="preserve">'wg' OR </v>
      </c>
      <c r="O1095" t="str">
        <f t="shared" si="36"/>
        <v>WHEN 'wg' THEN Null</v>
      </c>
    </row>
    <row r="1096" spans="1:16" x14ac:dyDescent="0.25">
      <c r="A1096" t="s">
        <v>1690</v>
      </c>
      <c r="B1096">
        <v>1</v>
      </c>
      <c r="C1096" s="2" t="s">
        <v>2258</v>
      </c>
      <c r="N1096" t="str">
        <f t="shared" si="37"/>
        <v xml:space="preserve">'CONT-' OR </v>
      </c>
      <c r="O1096" t="str">
        <f t="shared" si="36"/>
        <v>WHEN 'CONT-' THEN Null</v>
      </c>
    </row>
    <row r="1097" spans="1:16" x14ac:dyDescent="0.25">
      <c r="A1097" t="s">
        <v>1691</v>
      </c>
      <c r="B1097">
        <v>1</v>
      </c>
      <c r="C1097" s="2" t="s">
        <v>2258</v>
      </c>
      <c r="N1097" t="str">
        <f t="shared" si="37"/>
        <v xml:space="preserve">'VAN/' OR </v>
      </c>
      <c r="O1097" t="str">
        <f t="shared" si="36"/>
        <v>WHEN 'VAN/' THEN Null</v>
      </c>
      <c r="P1097" t="str">
        <f>N1097&amp;N1098&amp;N1099&amp;N1100&amp;N1101</f>
        <v xml:space="preserve">'VAN/' OR 'UPS' OR 'BOOML' OR 'Fdny 331 k' OR 'EMPTYBOX T' OR </v>
      </c>
    </row>
    <row r="1098" spans="1:16" x14ac:dyDescent="0.25">
      <c r="A1098" t="s">
        <v>1046</v>
      </c>
      <c r="B1098">
        <v>1</v>
      </c>
      <c r="C1098" s="2" t="s">
        <v>2258</v>
      </c>
      <c r="N1098" t="str">
        <f t="shared" si="37"/>
        <v xml:space="preserve">'UPS' OR </v>
      </c>
      <c r="O1098" t="str">
        <f t="shared" si="36"/>
        <v>WHEN 'UPS' THEN Null</v>
      </c>
    </row>
    <row r="1099" spans="1:16" x14ac:dyDescent="0.25">
      <c r="A1099" t="s">
        <v>1692</v>
      </c>
      <c r="B1099">
        <v>1</v>
      </c>
      <c r="C1099" s="2" t="s">
        <v>2258</v>
      </c>
      <c r="N1099" t="str">
        <f t="shared" si="37"/>
        <v xml:space="preserve">'BOOML' OR </v>
      </c>
      <c r="O1099" t="str">
        <f t="shared" si="36"/>
        <v>WHEN 'BOOML' THEN Null</v>
      </c>
    </row>
    <row r="1100" spans="1:16" x14ac:dyDescent="0.25">
      <c r="A1100" t="s">
        <v>1693</v>
      </c>
      <c r="B1100">
        <v>1</v>
      </c>
      <c r="C1100" s="2" t="s">
        <v>2258</v>
      </c>
      <c r="N1100" t="str">
        <f t="shared" si="37"/>
        <v xml:space="preserve">'Fdny 331 k' OR </v>
      </c>
      <c r="O1100" t="str">
        <f t="shared" si="36"/>
        <v>WHEN 'Fdny 331 k' THEN Null</v>
      </c>
    </row>
    <row r="1101" spans="1:16" x14ac:dyDescent="0.25">
      <c r="A1101" t="s">
        <v>1694</v>
      </c>
      <c r="B1101">
        <v>1</v>
      </c>
      <c r="C1101" s="2" t="s">
        <v>2258</v>
      </c>
      <c r="N1101" t="str">
        <f t="shared" si="37"/>
        <v xml:space="preserve">'EMPTYBOX T' OR </v>
      </c>
      <c r="O1101" t="str">
        <f t="shared" si="36"/>
        <v>WHEN 'EMPTYBOX T' THEN Null</v>
      </c>
    </row>
    <row r="1102" spans="1:16" x14ac:dyDescent="0.25">
      <c r="A1102" t="s">
        <v>2141</v>
      </c>
      <c r="B1102">
        <v>1</v>
      </c>
      <c r="C1102" s="2" t="s">
        <v>2258</v>
      </c>
      <c r="N1102" t="str">
        <f t="shared" si="37"/>
        <v xml:space="preserve">'Chevr' OR </v>
      </c>
      <c r="O1102" t="str">
        <f t="shared" si="36"/>
        <v>WHEN 'Chevr' THEN Null</v>
      </c>
      <c r="P1102" t="str">
        <f>N1102&amp;N1103&amp;N1104&amp;N1105&amp;N1106</f>
        <v xml:space="preserve">'Chevr' OR 'Engi' OR 'TOW TRICK' OR 'ESCOVATOR' OR 'WHBL' OR </v>
      </c>
    </row>
    <row r="1103" spans="1:16" x14ac:dyDescent="0.25">
      <c r="A1103" t="s">
        <v>1623</v>
      </c>
      <c r="B1103">
        <v>1</v>
      </c>
      <c r="C1103" s="2" t="s">
        <v>2258</v>
      </c>
      <c r="N1103" t="str">
        <f t="shared" si="37"/>
        <v xml:space="preserve">'Engi' OR </v>
      </c>
      <c r="O1103" t="str">
        <f t="shared" si="36"/>
        <v>WHEN 'Engi' THEN Null</v>
      </c>
    </row>
    <row r="1104" spans="1:16" x14ac:dyDescent="0.25">
      <c r="A1104" t="s">
        <v>1624</v>
      </c>
      <c r="B1104">
        <v>1</v>
      </c>
      <c r="C1104" s="2" t="s">
        <v>2258</v>
      </c>
      <c r="N1104" t="str">
        <f t="shared" si="37"/>
        <v xml:space="preserve">'TOW TRICK' OR </v>
      </c>
      <c r="O1104" t="str">
        <f t="shared" si="36"/>
        <v>WHEN 'TOW TRICK' THEN Null</v>
      </c>
    </row>
    <row r="1105" spans="1:16" x14ac:dyDescent="0.25">
      <c r="A1105" t="s">
        <v>1625</v>
      </c>
      <c r="B1105">
        <v>1</v>
      </c>
      <c r="C1105" s="2" t="s">
        <v>2258</v>
      </c>
      <c r="N1105" t="str">
        <f t="shared" si="37"/>
        <v xml:space="preserve">'ESCOVATOR' OR </v>
      </c>
      <c r="O1105" t="str">
        <f t="shared" si="36"/>
        <v>WHEN 'ESCOVATOR' THEN Null</v>
      </c>
    </row>
    <row r="1106" spans="1:16" x14ac:dyDescent="0.25">
      <c r="A1106" t="s">
        <v>1626</v>
      </c>
      <c r="B1106">
        <v>1</v>
      </c>
      <c r="C1106" s="2" t="s">
        <v>2258</v>
      </c>
      <c r="N1106" t="str">
        <f t="shared" si="37"/>
        <v xml:space="preserve">'WHBL' OR </v>
      </c>
      <c r="O1106" t="str">
        <f t="shared" si="36"/>
        <v>WHEN 'WHBL' THEN Null</v>
      </c>
    </row>
    <row r="1107" spans="1:16" x14ac:dyDescent="0.25">
      <c r="A1107" t="s">
        <v>1613</v>
      </c>
      <c r="B1107">
        <v>1</v>
      </c>
      <c r="C1107" s="2" t="s">
        <v>2258</v>
      </c>
      <c r="N1107" t="str">
        <f t="shared" si="37"/>
        <v xml:space="preserve">'SAFET' OR </v>
      </c>
      <c r="O1107" t="str">
        <f t="shared" si="36"/>
        <v>WHEN 'SAFET' THEN Null</v>
      </c>
      <c r="P1107" t="str">
        <f>N1107&amp;N1108&amp;N1109&amp;N1110&amp;N1111</f>
        <v xml:space="preserve">'SAFET' OR 'vav' OR 'Siting mop' OR 'CARAVAN' OR 'TOW4' OR </v>
      </c>
    </row>
    <row r="1108" spans="1:16" x14ac:dyDescent="0.25">
      <c r="A1108" t="s">
        <v>2142</v>
      </c>
      <c r="B1108">
        <v>1</v>
      </c>
      <c r="C1108" s="2" t="s">
        <v>2258</v>
      </c>
      <c r="N1108" t="str">
        <f t="shared" si="37"/>
        <v xml:space="preserve">'vav' OR </v>
      </c>
      <c r="O1108" t="str">
        <f t="shared" si="36"/>
        <v>WHEN 'vav' THEN Null</v>
      </c>
    </row>
    <row r="1109" spans="1:16" x14ac:dyDescent="0.25">
      <c r="A1109" t="s">
        <v>1614</v>
      </c>
      <c r="B1109">
        <v>1</v>
      </c>
      <c r="C1109" s="2" t="s">
        <v>2258</v>
      </c>
      <c r="N1109" t="str">
        <f t="shared" si="37"/>
        <v xml:space="preserve">'Siting mop' OR </v>
      </c>
      <c r="O1109" t="str">
        <f t="shared" si="36"/>
        <v>WHEN 'Siting mop' THEN Null</v>
      </c>
    </row>
    <row r="1110" spans="1:16" x14ac:dyDescent="0.25">
      <c r="A1110" t="s">
        <v>1615</v>
      </c>
      <c r="B1110">
        <v>1</v>
      </c>
      <c r="C1110" s="2" t="s">
        <v>2258</v>
      </c>
      <c r="N1110" t="str">
        <f t="shared" si="37"/>
        <v xml:space="preserve">'CARAVAN' OR </v>
      </c>
      <c r="O1110" t="str">
        <f t="shared" si="36"/>
        <v>WHEN 'CARAVAN' THEN Null</v>
      </c>
    </row>
    <row r="1111" spans="1:16" x14ac:dyDescent="0.25">
      <c r="A1111" t="s">
        <v>1610</v>
      </c>
      <c r="B1111">
        <v>1</v>
      </c>
      <c r="C1111" s="2" t="s">
        <v>2258</v>
      </c>
      <c r="N1111" t="str">
        <f t="shared" si="37"/>
        <v xml:space="preserve">'TOW4' OR </v>
      </c>
      <c r="O1111" t="str">
        <f t="shared" si="36"/>
        <v>WHEN 'TOW4' THEN Null</v>
      </c>
    </row>
    <row r="1112" spans="1:16" x14ac:dyDescent="0.25">
      <c r="A1112" t="s">
        <v>1611</v>
      </c>
      <c r="B1112">
        <v>1</v>
      </c>
      <c r="C1112" s="2" t="s">
        <v>2258</v>
      </c>
      <c r="N1112" t="str">
        <f t="shared" si="37"/>
        <v xml:space="preserve">'B55 excava' OR </v>
      </c>
      <c r="O1112" t="str">
        <f t="shared" si="36"/>
        <v>WHEN 'B55 excava' THEN Null</v>
      </c>
      <c r="P1112" t="str">
        <f>N1112&amp;N1113&amp;N1114&amp;N1115&amp;N1116</f>
        <v xml:space="preserve">'B55 excava' OR 'basic psd' OR 'club' OR 'Gene' OR 'GAS PWR SC' OR </v>
      </c>
    </row>
    <row r="1113" spans="1:16" x14ac:dyDescent="0.25">
      <c r="A1113" t="s">
        <v>1612</v>
      </c>
      <c r="B1113">
        <v>1</v>
      </c>
      <c r="C1113" s="2" t="s">
        <v>2258</v>
      </c>
      <c r="N1113" t="str">
        <f t="shared" si="37"/>
        <v xml:space="preserve">'basic psd' OR </v>
      </c>
      <c r="O1113" t="str">
        <f t="shared" si="36"/>
        <v>WHEN 'basic psd' THEN Null</v>
      </c>
    </row>
    <row r="1114" spans="1:16" x14ac:dyDescent="0.25">
      <c r="A1114" t="s">
        <v>1607</v>
      </c>
      <c r="B1114">
        <v>1</v>
      </c>
      <c r="C1114" s="2" t="s">
        <v>2258</v>
      </c>
      <c r="N1114" t="str">
        <f t="shared" si="37"/>
        <v xml:space="preserve">'club' OR </v>
      </c>
      <c r="O1114" t="str">
        <f t="shared" si="36"/>
        <v>WHEN 'club' THEN Null</v>
      </c>
    </row>
    <row r="1115" spans="1:16" x14ac:dyDescent="0.25">
      <c r="A1115" t="s">
        <v>1608</v>
      </c>
      <c r="B1115">
        <v>1</v>
      </c>
      <c r="C1115" s="2" t="s">
        <v>2258</v>
      </c>
      <c r="N1115" t="str">
        <f t="shared" si="37"/>
        <v xml:space="preserve">'Gene' OR </v>
      </c>
      <c r="O1115" t="str">
        <f t="shared" si="36"/>
        <v>WHEN 'Gene' THEN Null</v>
      </c>
    </row>
    <row r="1116" spans="1:16" x14ac:dyDescent="0.25">
      <c r="A1116" t="s">
        <v>1609</v>
      </c>
      <c r="B1116">
        <v>1</v>
      </c>
      <c r="C1116" s="2" t="s">
        <v>2258</v>
      </c>
      <c r="N1116" t="str">
        <f t="shared" si="37"/>
        <v xml:space="preserve">'GAS PWR SC' OR </v>
      </c>
      <c r="O1116" t="str">
        <f t="shared" si="36"/>
        <v>WHEN 'GAS PWR SC' THEN Null</v>
      </c>
    </row>
    <row r="1117" spans="1:16" x14ac:dyDescent="0.25">
      <c r="A1117" t="s">
        <v>1617</v>
      </c>
      <c r="B1117">
        <v>1</v>
      </c>
      <c r="C1117" s="2" t="s">
        <v>2258</v>
      </c>
      <c r="N1117" t="str">
        <f t="shared" si="37"/>
        <v xml:space="preserve">'MTA WORK T' OR </v>
      </c>
      <c r="O1117" t="str">
        <f t="shared" si="36"/>
        <v>WHEN 'MTA WORK T' THEN Null</v>
      </c>
      <c r="P1117" t="str">
        <f>N1117&amp;N1118&amp;N1119&amp;N1120&amp;N1121</f>
        <v xml:space="preserve">'MTA WORK T' OR 'ROADROLLER' OR 'Veh L' OR 'MOTORSCOOT' OR 'LIMIT USE' OR </v>
      </c>
    </row>
    <row r="1118" spans="1:16" x14ac:dyDescent="0.25">
      <c r="A1118" t="s">
        <v>1618</v>
      </c>
      <c r="B1118">
        <v>1</v>
      </c>
      <c r="C1118" s="2" t="s">
        <v>2258</v>
      </c>
      <c r="N1118" t="str">
        <f t="shared" si="37"/>
        <v xml:space="preserve">'ROADROLLER' OR </v>
      </c>
      <c r="O1118" t="str">
        <f t="shared" si="36"/>
        <v>WHEN 'ROADROLLER' THEN Null</v>
      </c>
    </row>
    <row r="1119" spans="1:16" x14ac:dyDescent="0.25">
      <c r="A1119" t="s">
        <v>1619</v>
      </c>
      <c r="B1119">
        <v>1</v>
      </c>
      <c r="C1119" s="2" t="s">
        <v>2258</v>
      </c>
      <c r="N1119" t="str">
        <f t="shared" si="37"/>
        <v xml:space="preserve">'Veh L' OR </v>
      </c>
      <c r="O1119" t="str">
        <f t="shared" si="36"/>
        <v>WHEN 'Veh L' THEN Null</v>
      </c>
    </row>
    <row r="1120" spans="1:16" x14ac:dyDescent="0.25">
      <c r="A1120" t="s">
        <v>2143</v>
      </c>
      <c r="B1120">
        <v>1</v>
      </c>
      <c r="C1120" s="2" t="s">
        <v>2258</v>
      </c>
      <c r="N1120" t="str">
        <f t="shared" si="37"/>
        <v xml:space="preserve">'MOTORSCOOT' OR </v>
      </c>
      <c r="O1120" t="str">
        <f t="shared" si="36"/>
        <v>WHEN 'MOTORSCOOT' THEN Null</v>
      </c>
    </row>
    <row r="1121" spans="1:16" x14ac:dyDescent="0.25">
      <c r="A1121" t="s">
        <v>1616</v>
      </c>
      <c r="B1121">
        <v>1</v>
      </c>
      <c r="C1121" s="2" t="s">
        <v>2258</v>
      </c>
      <c r="N1121" t="str">
        <f t="shared" si="37"/>
        <v xml:space="preserve">'LIMIT USE' OR </v>
      </c>
      <c r="O1121" t="str">
        <f t="shared" si="36"/>
        <v>WHEN 'LIMIT USE' THEN Null</v>
      </c>
    </row>
    <row r="1122" spans="1:16" x14ac:dyDescent="0.25">
      <c r="A1122" t="s">
        <v>2144</v>
      </c>
      <c r="B1122">
        <v>1</v>
      </c>
      <c r="C1122" s="2" t="s">
        <v>2258</v>
      </c>
      <c r="N1122" t="str">
        <f t="shared" si="37"/>
        <v xml:space="preserve">'FORD EC2' OR </v>
      </c>
      <c r="O1122" t="str">
        <f t="shared" si="36"/>
        <v>WHEN 'FORD EC2' THEN Null</v>
      </c>
      <c r="P1122" t="str">
        <f>N1122&amp;N1123&amp;N1124&amp;N1125&amp;N1126</f>
        <v xml:space="preserve">'FORD EC2' OR 'Tree cutte' OR 'KW TR' OR 'black mope' OR 'SPINTER VA' OR </v>
      </c>
    </row>
    <row r="1123" spans="1:16" x14ac:dyDescent="0.25">
      <c r="A1123" t="s">
        <v>1667</v>
      </c>
      <c r="B1123">
        <v>1</v>
      </c>
      <c r="C1123" s="2" t="s">
        <v>2258</v>
      </c>
      <c r="N1123" t="str">
        <f t="shared" si="37"/>
        <v xml:space="preserve">'Tree cutte' OR </v>
      </c>
      <c r="O1123" t="str">
        <f t="shared" si="36"/>
        <v>WHEN 'Tree cutte' THEN Null</v>
      </c>
    </row>
    <row r="1124" spans="1:16" x14ac:dyDescent="0.25">
      <c r="A1124" t="s">
        <v>1627</v>
      </c>
      <c r="B1124">
        <v>1</v>
      </c>
      <c r="C1124" s="2" t="s">
        <v>2258</v>
      </c>
      <c r="N1124" t="str">
        <f t="shared" si="37"/>
        <v xml:space="preserve">'KW TR' OR </v>
      </c>
      <c r="O1124" t="str">
        <f t="shared" si="36"/>
        <v>WHEN 'KW TR' THEN Null</v>
      </c>
    </row>
    <row r="1125" spans="1:16" x14ac:dyDescent="0.25">
      <c r="A1125" t="s">
        <v>1628</v>
      </c>
      <c r="B1125">
        <v>1</v>
      </c>
      <c r="C1125" s="2" t="s">
        <v>2258</v>
      </c>
      <c r="N1125" t="str">
        <f t="shared" si="37"/>
        <v xml:space="preserve">'black mope' OR </v>
      </c>
      <c r="O1125" t="str">
        <f t="shared" si="36"/>
        <v>WHEN 'black mope' THEN Null</v>
      </c>
    </row>
    <row r="1126" spans="1:16" x14ac:dyDescent="0.25">
      <c r="A1126" t="s">
        <v>1635</v>
      </c>
      <c r="B1126">
        <v>1</v>
      </c>
      <c r="C1126" s="2" t="s">
        <v>2258</v>
      </c>
      <c r="N1126" t="str">
        <f t="shared" si="37"/>
        <v xml:space="preserve">'SPINTER VA' OR </v>
      </c>
      <c r="O1126" t="str">
        <f t="shared" si="36"/>
        <v>WHEN 'SPINTER VA' THEN Null</v>
      </c>
    </row>
    <row r="1127" spans="1:16" x14ac:dyDescent="0.25">
      <c r="A1127" t="s">
        <v>1636</v>
      </c>
      <c r="B1127">
        <v>1</v>
      </c>
      <c r="C1127" s="2" t="s">
        <v>2258</v>
      </c>
      <c r="N1127" t="str">
        <f t="shared" si="37"/>
        <v xml:space="preserve">'TRAILER-VA' OR </v>
      </c>
      <c r="O1127" t="str">
        <f t="shared" si="36"/>
        <v>WHEN 'TRAILER-VA' THEN Null</v>
      </c>
      <c r="P1127" t="str">
        <f>N1127&amp;N1128&amp;N1129&amp;N1130&amp;N1131</f>
        <v xml:space="preserve">'TRAILER-VA' OR 'freight tr' OR 'TRLPM' OR 'YLL P' OR 'UNK.' OR </v>
      </c>
    </row>
    <row r="1128" spans="1:16" x14ac:dyDescent="0.25">
      <c r="A1128" t="s">
        <v>2145</v>
      </c>
      <c r="B1128">
        <v>1</v>
      </c>
      <c r="C1128" s="2" t="s">
        <v>2258</v>
      </c>
      <c r="N1128" t="str">
        <f t="shared" si="37"/>
        <v xml:space="preserve">'freight tr' OR </v>
      </c>
      <c r="O1128" t="str">
        <f t="shared" si="36"/>
        <v>WHEN 'freight tr' THEN Null</v>
      </c>
    </row>
    <row r="1129" spans="1:16" x14ac:dyDescent="0.25">
      <c r="A1129" t="s">
        <v>1629</v>
      </c>
      <c r="B1129">
        <v>1</v>
      </c>
      <c r="C1129" s="2" t="s">
        <v>2258</v>
      </c>
      <c r="N1129" t="str">
        <f t="shared" si="37"/>
        <v xml:space="preserve">'TRLPM' OR </v>
      </c>
      <c r="O1129" t="str">
        <f t="shared" si="36"/>
        <v>WHEN 'TRLPM' THEN Null</v>
      </c>
    </row>
    <row r="1130" spans="1:16" x14ac:dyDescent="0.25">
      <c r="A1130" t="s">
        <v>1630</v>
      </c>
      <c r="B1130">
        <v>1</v>
      </c>
      <c r="C1130" s="2" t="s">
        <v>2258</v>
      </c>
      <c r="N1130" t="str">
        <f t="shared" si="37"/>
        <v xml:space="preserve">'YLL P' OR </v>
      </c>
      <c r="O1130" t="str">
        <f t="shared" si="36"/>
        <v>WHEN 'YLL P' THEN Null</v>
      </c>
    </row>
    <row r="1131" spans="1:16" x14ac:dyDescent="0.25">
      <c r="A1131" t="s">
        <v>1631</v>
      </c>
      <c r="B1131">
        <v>1</v>
      </c>
      <c r="C1131" s="2" t="s">
        <v>2258</v>
      </c>
      <c r="N1131" t="str">
        <f t="shared" si="37"/>
        <v xml:space="preserve">'UNK.' OR </v>
      </c>
      <c r="O1131" t="str">
        <f t="shared" si="36"/>
        <v>WHEN 'UNK.' THEN Null</v>
      </c>
    </row>
    <row r="1132" spans="1:16" x14ac:dyDescent="0.25">
      <c r="A1132" t="s">
        <v>1632</v>
      </c>
      <c r="B1132">
        <v>1</v>
      </c>
      <c r="C1132" s="2" t="s">
        <v>2258</v>
      </c>
      <c r="N1132" t="str">
        <f t="shared" si="37"/>
        <v xml:space="preserve">'Trailer Fl' OR </v>
      </c>
      <c r="O1132" t="str">
        <f t="shared" si="36"/>
        <v>WHEN 'Trailer Fl' THEN Null</v>
      </c>
      <c r="P1132" t="str">
        <f>N1132&amp;N1133&amp;N1134&amp;N1135&amp;N1136</f>
        <v xml:space="preserve">'Trailer Fl' OR 'FD Pickup' OR 'ACUR' OR 'ORANGE JLG' OR 'LLV MAIL T' OR </v>
      </c>
    </row>
    <row r="1133" spans="1:16" x14ac:dyDescent="0.25">
      <c r="A1133" t="s">
        <v>1633</v>
      </c>
      <c r="B1133">
        <v>1</v>
      </c>
      <c r="C1133" s="2" t="s">
        <v>2258</v>
      </c>
      <c r="N1133" t="str">
        <f t="shared" si="37"/>
        <v xml:space="preserve">'FD Pickup' OR </v>
      </c>
      <c r="O1133" t="str">
        <f t="shared" si="36"/>
        <v>WHEN 'FD Pickup' THEN Null</v>
      </c>
    </row>
    <row r="1134" spans="1:16" x14ac:dyDescent="0.25">
      <c r="A1134" t="s">
        <v>1634</v>
      </c>
      <c r="B1134">
        <v>1</v>
      </c>
      <c r="C1134" s="2" t="s">
        <v>2258</v>
      </c>
      <c r="N1134" t="str">
        <f t="shared" si="37"/>
        <v xml:space="preserve">'ACUR' OR </v>
      </c>
      <c r="O1134" t="str">
        <f t="shared" si="36"/>
        <v>WHEN 'ACUR' THEN Null</v>
      </c>
    </row>
    <row r="1135" spans="1:16" x14ac:dyDescent="0.25">
      <c r="A1135" t="s">
        <v>1639</v>
      </c>
      <c r="B1135">
        <v>1</v>
      </c>
      <c r="C1135" s="2" t="s">
        <v>2258</v>
      </c>
      <c r="N1135" t="str">
        <f t="shared" si="37"/>
        <v xml:space="preserve">'ORANGE JLG' OR </v>
      </c>
      <c r="O1135" t="str">
        <f t="shared" si="36"/>
        <v>WHEN 'ORANGE JLG' THEN Null</v>
      </c>
    </row>
    <row r="1136" spans="1:16" x14ac:dyDescent="0.25">
      <c r="A1136" t="s">
        <v>1640</v>
      </c>
      <c r="B1136">
        <v>1</v>
      </c>
      <c r="C1136" s="2" t="s">
        <v>2258</v>
      </c>
      <c r="N1136" t="str">
        <f t="shared" si="37"/>
        <v xml:space="preserve">'LLV MAIL T' OR </v>
      </c>
      <c r="O1136" t="str">
        <f t="shared" si="36"/>
        <v>WHEN 'LLV MAIL T' THEN Null</v>
      </c>
    </row>
    <row r="1137" spans="1:16" x14ac:dyDescent="0.25">
      <c r="A1137" t="s">
        <v>1641</v>
      </c>
      <c r="B1137">
        <v>1</v>
      </c>
      <c r="C1137" s="2" t="s">
        <v>2258</v>
      </c>
      <c r="N1137" t="str">
        <f t="shared" si="37"/>
        <v xml:space="preserve">'Van/R' OR </v>
      </c>
      <c r="O1137" t="str">
        <f t="shared" si="36"/>
        <v>WHEN 'Van/R' THEN Null</v>
      </c>
      <c r="P1137" t="str">
        <f>N1137&amp;N1138&amp;N1139&amp;N1140&amp;N1141</f>
        <v xml:space="preserve">'Van/R' OR 'toyot' OR 'FOR VAN' OR 'us ma' OR 'Electrict' OR </v>
      </c>
    </row>
    <row r="1138" spans="1:16" x14ac:dyDescent="0.25">
      <c r="A1138" t="s">
        <v>417</v>
      </c>
      <c r="B1138">
        <v>1</v>
      </c>
      <c r="C1138" s="2" t="s">
        <v>2258</v>
      </c>
      <c r="N1138" t="str">
        <f t="shared" si="37"/>
        <v xml:space="preserve">'toyot' OR </v>
      </c>
      <c r="O1138" t="str">
        <f t="shared" si="36"/>
        <v>WHEN 'toyot' THEN Null</v>
      </c>
    </row>
    <row r="1139" spans="1:16" x14ac:dyDescent="0.25">
      <c r="A1139" t="s">
        <v>1642</v>
      </c>
      <c r="B1139">
        <v>1</v>
      </c>
      <c r="C1139" s="2" t="s">
        <v>2258</v>
      </c>
      <c r="N1139" t="str">
        <f t="shared" si="37"/>
        <v xml:space="preserve">'FOR VAN' OR </v>
      </c>
      <c r="O1139" t="str">
        <f t="shared" si="36"/>
        <v>WHEN 'FOR VAN' THEN Null</v>
      </c>
    </row>
    <row r="1140" spans="1:16" x14ac:dyDescent="0.25">
      <c r="A1140" t="s">
        <v>2146</v>
      </c>
      <c r="B1140">
        <v>1</v>
      </c>
      <c r="C1140" s="2" t="s">
        <v>2258</v>
      </c>
      <c r="N1140" t="str">
        <f t="shared" si="37"/>
        <v xml:space="preserve">'us ma' OR </v>
      </c>
      <c r="O1140" t="str">
        <f t="shared" si="36"/>
        <v>WHEN 'us ma' THEN Null</v>
      </c>
    </row>
    <row r="1141" spans="1:16" x14ac:dyDescent="0.25">
      <c r="A1141" t="s">
        <v>1643</v>
      </c>
      <c r="B1141">
        <v>1</v>
      </c>
      <c r="C1141" s="2" t="s">
        <v>2258</v>
      </c>
      <c r="N1141" t="str">
        <f t="shared" si="37"/>
        <v xml:space="preserve">'Electrict' OR </v>
      </c>
      <c r="O1141" t="str">
        <f t="shared" si="36"/>
        <v>WHEN 'Electrict' THEN Null</v>
      </c>
    </row>
    <row r="1142" spans="1:16" x14ac:dyDescent="0.25">
      <c r="A1142" t="s">
        <v>2147</v>
      </c>
      <c r="B1142">
        <v>1</v>
      </c>
      <c r="C1142" s="2" t="s">
        <v>2258</v>
      </c>
      <c r="N1142" t="str">
        <f t="shared" si="37"/>
        <v xml:space="preserve">'scooter ga' OR </v>
      </c>
      <c r="O1142" t="str">
        <f t="shared" si="36"/>
        <v>WHEN 'scooter ga' THEN Null</v>
      </c>
      <c r="P1142" t="str">
        <f>N1142&amp;N1143&amp;N1144&amp;N1145&amp;N1146</f>
        <v xml:space="preserve">'scooter ga' OR '3 Whe' OR 'H1' OR 'vol' OR '17' OR </v>
      </c>
    </row>
    <row r="1143" spans="1:16" x14ac:dyDescent="0.25">
      <c r="A1143" t="s">
        <v>2148</v>
      </c>
      <c r="B1143">
        <v>1</v>
      </c>
      <c r="C1143" s="2" t="s">
        <v>2258</v>
      </c>
      <c r="N1143" t="str">
        <f t="shared" si="37"/>
        <v xml:space="preserve">'3 Whe' OR </v>
      </c>
      <c r="O1143" t="str">
        <f t="shared" si="36"/>
        <v>WHEN '3 Whe' THEN Null</v>
      </c>
    </row>
    <row r="1144" spans="1:16" x14ac:dyDescent="0.25">
      <c r="A1144" t="s">
        <v>837</v>
      </c>
      <c r="B1144">
        <v>1</v>
      </c>
      <c r="C1144" s="2" t="s">
        <v>2258</v>
      </c>
      <c r="N1144" t="str">
        <f t="shared" si="37"/>
        <v xml:space="preserve">'H1' OR </v>
      </c>
      <c r="O1144" t="str">
        <f t="shared" si="36"/>
        <v>WHEN 'H1' THEN Null</v>
      </c>
    </row>
    <row r="1145" spans="1:16" x14ac:dyDescent="0.25">
      <c r="A1145" t="s">
        <v>1622</v>
      </c>
      <c r="B1145">
        <v>1</v>
      </c>
      <c r="C1145" s="2" t="s">
        <v>2258</v>
      </c>
      <c r="N1145" t="str">
        <f t="shared" si="37"/>
        <v xml:space="preserve">'vol' OR </v>
      </c>
      <c r="O1145" t="str">
        <f t="shared" si="36"/>
        <v>WHEN 'vol' THEN Null</v>
      </c>
    </row>
    <row r="1146" spans="1:16" x14ac:dyDescent="0.25">
      <c r="A1146">
        <v>17</v>
      </c>
      <c r="B1146">
        <v>1</v>
      </c>
      <c r="C1146" s="2" t="s">
        <v>2258</v>
      </c>
      <c r="N1146" t="str">
        <f t="shared" si="37"/>
        <v xml:space="preserve">'17' OR </v>
      </c>
      <c r="O1146" t="str">
        <f t="shared" si="36"/>
        <v>WHEN '17' THEN Null</v>
      </c>
    </row>
    <row r="1147" spans="1:16" x14ac:dyDescent="0.25">
      <c r="A1147" t="s">
        <v>2149</v>
      </c>
      <c r="B1147">
        <v>1</v>
      </c>
      <c r="C1147" s="2" t="s">
        <v>2258</v>
      </c>
      <c r="N1147" t="str">
        <f t="shared" si="37"/>
        <v xml:space="preserve">'TRUCK TRAI' OR </v>
      </c>
      <c r="O1147" t="str">
        <f t="shared" si="36"/>
        <v>WHEN 'TRUCK TRAI' THEN Null</v>
      </c>
      <c r="P1147" t="str">
        <f>N1147&amp;N1148&amp;N1149&amp;N1150&amp;N1151</f>
        <v xml:space="preserve">'TRUCK TRAI' OR 'wheel' OR 'QBE i' OR 'charter bu' OR 'police veh' OR </v>
      </c>
    </row>
    <row r="1148" spans="1:16" x14ac:dyDescent="0.25">
      <c r="A1148" t="s">
        <v>2150</v>
      </c>
      <c r="B1148">
        <v>1</v>
      </c>
      <c r="C1148" s="2" t="s">
        <v>2258</v>
      </c>
      <c r="N1148" t="str">
        <f t="shared" si="37"/>
        <v xml:space="preserve">'wheel' OR </v>
      </c>
      <c r="O1148" t="str">
        <f t="shared" si="36"/>
        <v>WHEN 'wheel' THEN Null</v>
      </c>
    </row>
    <row r="1149" spans="1:16" x14ac:dyDescent="0.25">
      <c r="A1149" t="s">
        <v>1665</v>
      </c>
      <c r="B1149">
        <v>1</v>
      </c>
      <c r="C1149" s="2" t="s">
        <v>2258</v>
      </c>
      <c r="N1149" t="str">
        <f t="shared" si="37"/>
        <v xml:space="preserve">'QBE i' OR </v>
      </c>
      <c r="O1149" t="str">
        <f t="shared" si="36"/>
        <v>WHEN 'QBE i' THEN Null</v>
      </c>
    </row>
    <row r="1150" spans="1:16" x14ac:dyDescent="0.25">
      <c r="A1150" t="s">
        <v>1011</v>
      </c>
      <c r="B1150">
        <v>1</v>
      </c>
      <c r="C1150" s="2" t="s">
        <v>2258</v>
      </c>
      <c r="N1150" t="str">
        <f t="shared" si="37"/>
        <v xml:space="preserve">'charter bu' OR </v>
      </c>
      <c r="O1150" t="str">
        <f t="shared" si="36"/>
        <v>WHEN 'charter bu' THEN Null</v>
      </c>
    </row>
    <row r="1151" spans="1:16" x14ac:dyDescent="0.25">
      <c r="A1151" t="s">
        <v>2151</v>
      </c>
      <c r="B1151">
        <v>1</v>
      </c>
      <c r="C1151" s="2" t="s">
        <v>2258</v>
      </c>
      <c r="N1151" t="str">
        <f t="shared" si="37"/>
        <v xml:space="preserve">'police veh' OR </v>
      </c>
      <c r="O1151" t="str">
        <f t="shared" si="36"/>
        <v>WHEN 'police veh' THEN Null</v>
      </c>
    </row>
    <row r="1152" spans="1:16" x14ac:dyDescent="0.25">
      <c r="A1152" t="s">
        <v>1701</v>
      </c>
      <c r="B1152">
        <v>1</v>
      </c>
      <c r="C1152" s="2" t="s">
        <v>2258</v>
      </c>
      <c r="N1152" t="str">
        <f t="shared" si="37"/>
        <v xml:space="preserve">'CB534' OR </v>
      </c>
      <c r="O1152" t="str">
        <f t="shared" si="36"/>
        <v>WHEN 'CB534' THEN Null</v>
      </c>
      <c r="P1152" t="str">
        <f>N1152&amp;N1153&amp;N1154&amp;N1155&amp;N1156</f>
        <v xml:space="preserve">'CB534' OR 'NICE BUS' OR 'Pump' OR 'DOLLAR VAN' OR 'DSNY TRUCK' OR </v>
      </c>
    </row>
    <row r="1153" spans="1:16" x14ac:dyDescent="0.25">
      <c r="A1153" t="s">
        <v>1702</v>
      </c>
      <c r="B1153">
        <v>1</v>
      </c>
      <c r="C1153" s="2" t="s">
        <v>2258</v>
      </c>
      <c r="N1153" t="str">
        <f t="shared" si="37"/>
        <v xml:space="preserve">'NICE BUS' OR </v>
      </c>
      <c r="O1153" t="str">
        <f t="shared" si="36"/>
        <v>WHEN 'NICE BUS' THEN Null</v>
      </c>
    </row>
    <row r="1154" spans="1:16" x14ac:dyDescent="0.25">
      <c r="A1154" t="s">
        <v>2152</v>
      </c>
      <c r="B1154">
        <v>1</v>
      </c>
      <c r="C1154" s="2" t="s">
        <v>2258</v>
      </c>
      <c r="N1154" t="str">
        <f t="shared" si="37"/>
        <v xml:space="preserve">'Pump' OR </v>
      </c>
      <c r="O1154" t="str">
        <f t="shared" ref="O1154:O1217" si="38">IF(NOT(ISBLANK(C1154)),IF(NOT(C1154="NULL"),"WHEN '"&amp;A1154&amp;"' THEN '"&amp;C1154&amp;"'","WHEN '"&amp;A1154&amp;"' THEN "&amp;C1154&amp;""),"")</f>
        <v>WHEN 'Pump' THEN Null</v>
      </c>
    </row>
    <row r="1155" spans="1:16" x14ac:dyDescent="0.25">
      <c r="A1155" t="s">
        <v>1703</v>
      </c>
      <c r="B1155">
        <v>1</v>
      </c>
      <c r="C1155" s="2" t="s">
        <v>2258</v>
      </c>
      <c r="N1155" t="str">
        <f t="shared" ref="N1155:N1217" si="39">IF(NOT(ISBLANK(C1155)),"'"&amp;A1155&amp;"' OR ","")</f>
        <v xml:space="preserve">'DOLLAR VAN' OR </v>
      </c>
      <c r="O1155" t="str">
        <f t="shared" si="38"/>
        <v>WHEN 'DOLLAR VAN' THEN Null</v>
      </c>
    </row>
    <row r="1156" spans="1:16" x14ac:dyDescent="0.25">
      <c r="A1156" t="s">
        <v>1704</v>
      </c>
      <c r="B1156">
        <v>1</v>
      </c>
      <c r="C1156" s="2" t="s">
        <v>2258</v>
      </c>
      <c r="N1156" t="str">
        <f t="shared" si="39"/>
        <v xml:space="preserve">'DSNY TRUCK' OR </v>
      </c>
      <c r="O1156" t="str">
        <f t="shared" si="38"/>
        <v>WHEN 'DSNY TRUCK' THEN Null</v>
      </c>
    </row>
    <row r="1157" spans="1:16" x14ac:dyDescent="0.25">
      <c r="A1157" t="s">
        <v>1003</v>
      </c>
      <c r="B1157">
        <v>1</v>
      </c>
      <c r="C1157" s="2" t="s">
        <v>2258</v>
      </c>
      <c r="N1157" t="str">
        <f t="shared" si="39"/>
        <v xml:space="preserve">'conta' OR </v>
      </c>
      <c r="O1157" t="str">
        <f t="shared" si="38"/>
        <v>WHEN 'conta' THEN Null</v>
      </c>
      <c r="P1157" t="str">
        <f>N1157&amp;N1158&amp;N1159&amp;N1160&amp;N1161</f>
        <v xml:space="preserve">'conta' OR 'bus y' OR 'rz' OR 'FORTL' OR '263' OR </v>
      </c>
    </row>
    <row r="1158" spans="1:16" x14ac:dyDescent="0.25">
      <c r="A1158" t="s">
        <v>1644</v>
      </c>
      <c r="B1158">
        <v>1</v>
      </c>
      <c r="C1158" s="2" t="s">
        <v>2258</v>
      </c>
      <c r="N1158" t="str">
        <f t="shared" si="39"/>
        <v xml:space="preserve">'bus y' OR </v>
      </c>
      <c r="O1158" t="str">
        <f t="shared" si="38"/>
        <v>WHEN 'bus y' THEN Null</v>
      </c>
    </row>
    <row r="1159" spans="1:16" x14ac:dyDescent="0.25">
      <c r="A1159" t="s">
        <v>1079</v>
      </c>
      <c r="B1159">
        <v>1</v>
      </c>
      <c r="C1159" s="2" t="s">
        <v>2258</v>
      </c>
      <c r="N1159" t="str">
        <f t="shared" si="39"/>
        <v xml:space="preserve">'rz' OR </v>
      </c>
      <c r="O1159" t="str">
        <f t="shared" si="38"/>
        <v>WHEN 'rz' THEN Null</v>
      </c>
    </row>
    <row r="1160" spans="1:16" x14ac:dyDescent="0.25">
      <c r="A1160" t="s">
        <v>1705</v>
      </c>
      <c r="B1160">
        <v>1</v>
      </c>
      <c r="C1160" s="2" t="s">
        <v>2258</v>
      </c>
      <c r="N1160" t="str">
        <f t="shared" si="39"/>
        <v xml:space="preserve">'FORTL' OR </v>
      </c>
      <c r="O1160" t="str">
        <f t="shared" si="38"/>
        <v>WHEN 'FORTL' THEN Null</v>
      </c>
    </row>
    <row r="1161" spans="1:16" x14ac:dyDescent="0.25">
      <c r="A1161">
        <v>263</v>
      </c>
      <c r="B1161">
        <v>1</v>
      </c>
      <c r="C1161" s="2" t="s">
        <v>2258</v>
      </c>
      <c r="N1161" t="str">
        <f t="shared" si="39"/>
        <v xml:space="preserve">'263' OR </v>
      </c>
      <c r="O1161" t="str">
        <f t="shared" si="38"/>
        <v>WHEN '263' THEN Null</v>
      </c>
    </row>
    <row r="1162" spans="1:16" x14ac:dyDescent="0.25">
      <c r="A1162" t="s">
        <v>1706</v>
      </c>
      <c r="B1162">
        <v>1</v>
      </c>
      <c r="C1162" s="2" t="s">
        <v>2258</v>
      </c>
      <c r="N1162" t="str">
        <f t="shared" si="39"/>
        <v xml:space="preserve">'DL' OR </v>
      </c>
      <c r="O1162" t="str">
        <f t="shared" si="38"/>
        <v>WHEN 'DL' THEN Null</v>
      </c>
      <c r="P1162" t="str">
        <f>N1162&amp;N1163&amp;N1164&amp;N1165&amp;N1166</f>
        <v xml:space="preserve">'DL' OR 'BOB CAT' OR 'ND' OR 'SCHOOL VAN' OR 'speci' OR </v>
      </c>
    </row>
    <row r="1163" spans="1:16" x14ac:dyDescent="0.25">
      <c r="A1163" t="s">
        <v>1707</v>
      </c>
      <c r="B1163">
        <v>1</v>
      </c>
      <c r="C1163" s="2" t="s">
        <v>2258</v>
      </c>
      <c r="N1163" t="str">
        <f t="shared" si="39"/>
        <v xml:space="preserve">'BOB CAT' OR </v>
      </c>
      <c r="O1163" t="str">
        <f t="shared" si="38"/>
        <v>WHEN 'BOB CAT' THEN Null</v>
      </c>
    </row>
    <row r="1164" spans="1:16" x14ac:dyDescent="0.25">
      <c r="A1164" t="s">
        <v>1708</v>
      </c>
      <c r="B1164">
        <v>1</v>
      </c>
      <c r="C1164" s="2" t="s">
        <v>2258</v>
      </c>
      <c r="N1164" t="str">
        <f t="shared" si="39"/>
        <v xml:space="preserve">'ND' OR </v>
      </c>
      <c r="O1164" t="str">
        <f t="shared" si="38"/>
        <v>WHEN 'ND' THEN Null</v>
      </c>
    </row>
    <row r="1165" spans="1:16" x14ac:dyDescent="0.25">
      <c r="A1165" t="s">
        <v>2153</v>
      </c>
      <c r="B1165">
        <v>1</v>
      </c>
      <c r="C1165" s="2" t="s">
        <v>2258</v>
      </c>
      <c r="N1165" t="str">
        <f t="shared" si="39"/>
        <v xml:space="preserve">'SCHOOL VAN' OR </v>
      </c>
      <c r="O1165" t="str">
        <f t="shared" si="38"/>
        <v>WHEN 'SCHOOL VAN' THEN Null</v>
      </c>
    </row>
    <row r="1166" spans="1:16" x14ac:dyDescent="0.25">
      <c r="A1166" t="s">
        <v>1660</v>
      </c>
      <c r="B1166">
        <v>1</v>
      </c>
      <c r="C1166" s="2" t="s">
        <v>2258</v>
      </c>
      <c r="N1166" t="str">
        <f t="shared" si="39"/>
        <v xml:space="preserve">'speci' OR </v>
      </c>
      <c r="O1166" t="str">
        <f t="shared" si="38"/>
        <v>WHEN 'speci' THEN Null</v>
      </c>
    </row>
    <row r="1167" spans="1:16" x14ac:dyDescent="0.25">
      <c r="A1167" t="s">
        <v>373</v>
      </c>
      <c r="B1167">
        <v>1</v>
      </c>
      <c r="C1167" s="2" t="s">
        <v>2258</v>
      </c>
      <c r="N1167" t="str">
        <f t="shared" si="39"/>
        <v xml:space="preserve">'SCOO' OR </v>
      </c>
      <c r="O1167" t="str">
        <f t="shared" si="38"/>
        <v>WHEN 'SCOO' THEN Null</v>
      </c>
      <c r="P1167" t="str">
        <f>N1167&amp;N1168&amp;N1169&amp;N1170&amp;N1171</f>
        <v xml:space="preserve">'SCOO' OR 'nyc m' OR 'FD AMBULAN' OR 'LSA' OR 'CHASSIS &amp;' OR </v>
      </c>
    </row>
    <row r="1168" spans="1:16" x14ac:dyDescent="0.25">
      <c r="A1168" t="s">
        <v>2154</v>
      </c>
      <c r="B1168">
        <v>1</v>
      </c>
      <c r="C1168" s="2" t="s">
        <v>2258</v>
      </c>
      <c r="N1168" t="str">
        <f t="shared" si="39"/>
        <v xml:space="preserve">'nyc m' OR </v>
      </c>
      <c r="O1168" t="str">
        <f t="shared" si="38"/>
        <v>WHEN 'nyc m' THEN Null</v>
      </c>
    </row>
    <row r="1169" spans="1:16" x14ac:dyDescent="0.25">
      <c r="A1169" t="s">
        <v>2155</v>
      </c>
      <c r="B1169">
        <v>1</v>
      </c>
      <c r="C1169" s="2" t="s">
        <v>2258</v>
      </c>
      <c r="N1169" t="str">
        <f t="shared" si="39"/>
        <v xml:space="preserve">'FD AMBULAN' OR </v>
      </c>
      <c r="O1169" t="str">
        <f t="shared" si="38"/>
        <v>WHEN 'FD AMBULAN' THEN Null</v>
      </c>
    </row>
    <row r="1170" spans="1:16" x14ac:dyDescent="0.25">
      <c r="A1170" t="s">
        <v>997</v>
      </c>
      <c r="B1170">
        <v>1</v>
      </c>
      <c r="C1170" s="2" t="s">
        <v>2258</v>
      </c>
      <c r="N1170" t="str">
        <f t="shared" si="39"/>
        <v xml:space="preserve">'LSA' OR </v>
      </c>
      <c r="O1170" t="str">
        <f t="shared" si="38"/>
        <v>WHEN 'LSA' THEN Null</v>
      </c>
    </row>
    <row r="1171" spans="1:16" x14ac:dyDescent="0.25">
      <c r="A1171" t="s">
        <v>994</v>
      </c>
      <c r="B1171">
        <v>1</v>
      </c>
      <c r="C1171" s="2" t="s">
        <v>2258</v>
      </c>
      <c r="N1171" t="str">
        <f t="shared" si="39"/>
        <v xml:space="preserve">'CHASSIS &amp;' OR </v>
      </c>
      <c r="O1171" t="str">
        <f t="shared" si="38"/>
        <v>WHEN 'CHASSIS &amp;' THEN Null</v>
      </c>
    </row>
    <row r="1172" spans="1:16" x14ac:dyDescent="0.25">
      <c r="A1172" t="s">
        <v>1664</v>
      </c>
      <c r="B1172">
        <v>1</v>
      </c>
      <c r="C1172" s="2" t="s">
        <v>2258</v>
      </c>
      <c r="N1172" t="str">
        <f t="shared" si="39"/>
        <v xml:space="preserve">'BLUE' OR </v>
      </c>
      <c r="O1172" t="str">
        <f t="shared" si="38"/>
        <v>WHEN 'BLUE' THEN Null</v>
      </c>
      <c r="P1172" t="str">
        <f>N1172&amp;N1173&amp;N1174&amp;N1175&amp;N1176</f>
        <v xml:space="preserve">'BLUE' OR 'GMC DELIVE' OR 'ENTERPRISE' OR 'SCOTTER' OR 'TR/C' OR </v>
      </c>
    </row>
    <row r="1173" spans="1:16" x14ac:dyDescent="0.25">
      <c r="A1173" t="s">
        <v>1661</v>
      </c>
      <c r="B1173">
        <v>1</v>
      </c>
      <c r="C1173" s="2" t="s">
        <v>2258</v>
      </c>
      <c r="N1173" t="str">
        <f t="shared" si="39"/>
        <v xml:space="preserve">'GMC DELIVE' OR </v>
      </c>
      <c r="O1173" t="str">
        <f t="shared" si="38"/>
        <v>WHEN 'GMC DELIVE' THEN Null</v>
      </c>
    </row>
    <row r="1174" spans="1:16" x14ac:dyDescent="0.25">
      <c r="A1174" t="s">
        <v>1662</v>
      </c>
      <c r="B1174">
        <v>1</v>
      </c>
      <c r="C1174" s="2" t="s">
        <v>2258</v>
      </c>
      <c r="N1174" t="str">
        <f t="shared" si="39"/>
        <v xml:space="preserve">'ENTERPRISE' OR </v>
      </c>
      <c r="O1174" t="str">
        <f t="shared" si="38"/>
        <v>WHEN 'ENTERPRISE' THEN Null</v>
      </c>
    </row>
    <row r="1175" spans="1:16" x14ac:dyDescent="0.25">
      <c r="A1175" t="s">
        <v>1663</v>
      </c>
      <c r="B1175">
        <v>1</v>
      </c>
      <c r="C1175" s="2" t="s">
        <v>2258</v>
      </c>
      <c r="N1175" t="str">
        <f t="shared" si="39"/>
        <v xml:space="preserve">'SCOTTER' OR </v>
      </c>
      <c r="O1175" t="str">
        <f t="shared" si="38"/>
        <v>WHEN 'SCOTTER' THEN Null</v>
      </c>
    </row>
    <row r="1176" spans="1:16" x14ac:dyDescent="0.25">
      <c r="A1176" t="s">
        <v>1620</v>
      </c>
      <c r="B1176">
        <v>1</v>
      </c>
      <c r="C1176" s="2" t="s">
        <v>2258</v>
      </c>
      <c r="N1176" t="str">
        <f t="shared" si="39"/>
        <v xml:space="preserve">'TR/C' OR </v>
      </c>
      <c r="O1176" t="str">
        <f t="shared" si="38"/>
        <v>WHEN 'TR/C' THEN Null</v>
      </c>
    </row>
    <row r="1177" spans="1:16" x14ac:dyDescent="0.25">
      <c r="A1177" t="s">
        <v>1621</v>
      </c>
      <c r="B1177">
        <v>1</v>
      </c>
      <c r="C1177" s="2" t="s">
        <v>2258</v>
      </c>
      <c r="N1177" t="str">
        <f t="shared" si="39"/>
        <v xml:space="preserve">'JLG M' OR </v>
      </c>
      <c r="O1177" t="str">
        <f t="shared" si="38"/>
        <v>WHEN 'JLG M' THEN Null</v>
      </c>
      <c r="P1177" t="str">
        <f>N1177&amp;N1178&amp;N1179&amp;N1180&amp;N1181</f>
        <v xml:space="preserve">'JLG M' OR 'scava' OR 'FLATBED TR' OR 'WORKH' OR 'Farm Vehicle' OR </v>
      </c>
    </row>
    <row r="1178" spans="1:16" x14ac:dyDescent="0.25">
      <c r="A1178" t="s">
        <v>1666</v>
      </c>
      <c r="B1178">
        <v>1</v>
      </c>
      <c r="C1178" s="2" t="s">
        <v>2258</v>
      </c>
      <c r="N1178" t="str">
        <f t="shared" si="39"/>
        <v xml:space="preserve">'scava' OR </v>
      </c>
      <c r="O1178" t="str">
        <f t="shared" si="38"/>
        <v>WHEN 'scava' THEN Null</v>
      </c>
    </row>
    <row r="1179" spans="1:16" x14ac:dyDescent="0.25">
      <c r="A1179" t="s">
        <v>1668</v>
      </c>
      <c r="B1179">
        <v>1</v>
      </c>
      <c r="C1179" s="2" t="s">
        <v>2258</v>
      </c>
      <c r="N1179" t="str">
        <f t="shared" si="39"/>
        <v xml:space="preserve">'FLATBED TR' OR </v>
      </c>
      <c r="O1179" t="str">
        <f t="shared" si="38"/>
        <v>WHEN 'FLATBED TR' THEN Null</v>
      </c>
    </row>
    <row r="1180" spans="1:16" x14ac:dyDescent="0.25">
      <c r="A1180" t="s">
        <v>1016</v>
      </c>
      <c r="B1180">
        <v>1</v>
      </c>
      <c r="C1180" s="2" t="s">
        <v>2258</v>
      </c>
      <c r="N1180" t="str">
        <f t="shared" si="39"/>
        <v xml:space="preserve">'WORKH' OR </v>
      </c>
      <c r="O1180" t="str">
        <f t="shared" si="38"/>
        <v>WHEN 'WORKH' THEN Null</v>
      </c>
    </row>
    <row r="1181" spans="1:16" x14ac:dyDescent="0.25">
      <c r="A1181" t="s">
        <v>1017</v>
      </c>
      <c r="B1181">
        <v>1</v>
      </c>
      <c r="C1181" s="2" t="s">
        <v>2258</v>
      </c>
      <c r="N1181" t="str">
        <f t="shared" si="39"/>
        <v xml:space="preserve">'Farm Vehicle' OR </v>
      </c>
      <c r="O1181" t="str">
        <f t="shared" si="38"/>
        <v>WHEN 'Farm Vehicle' THEN Null</v>
      </c>
    </row>
    <row r="1182" spans="1:16" x14ac:dyDescent="0.25">
      <c r="A1182" t="s">
        <v>2156</v>
      </c>
      <c r="B1182">
        <v>1</v>
      </c>
      <c r="C1182" s="2" t="s">
        <v>2258</v>
      </c>
      <c r="N1182" t="str">
        <f t="shared" si="39"/>
        <v xml:space="preserve">'RESCU' OR </v>
      </c>
      <c r="O1182" t="str">
        <f t="shared" si="38"/>
        <v>WHEN 'RESCU' THEN Null</v>
      </c>
      <c r="P1182" t="str">
        <f>N1182&amp;N1183&amp;N1184&amp;N1185&amp;N1186</f>
        <v xml:space="preserve">'RESCU' OR '8X20' OR 'NV150' OR 'METAL' OR 'TRCIC' OR </v>
      </c>
    </row>
    <row r="1183" spans="1:16" x14ac:dyDescent="0.25">
      <c r="A1183" t="s">
        <v>1669</v>
      </c>
      <c r="B1183">
        <v>1</v>
      </c>
      <c r="C1183" s="2" t="s">
        <v>2258</v>
      </c>
      <c r="N1183" t="str">
        <f t="shared" si="39"/>
        <v xml:space="preserve">'8X20' OR </v>
      </c>
      <c r="O1183" t="str">
        <f t="shared" si="38"/>
        <v>WHEN '8X20' THEN Null</v>
      </c>
    </row>
    <row r="1184" spans="1:16" x14ac:dyDescent="0.25">
      <c r="A1184" t="s">
        <v>1670</v>
      </c>
      <c r="B1184">
        <v>1</v>
      </c>
      <c r="C1184" s="2" t="s">
        <v>2258</v>
      </c>
      <c r="N1184" t="str">
        <f t="shared" si="39"/>
        <v xml:space="preserve">'NV150' OR </v>
      </c>
      <c r="O1184" t="str">
        <f t="shared" si="38"/>
        <v>WHEN 'NV150' THEN Null</v>
      </c>
    </row>
    <row r="1185" spans="1:16" x14ac:dyDescent="0.25">
      <c r="A1185" t="s">
        <v>1862</v>
      </c>
      <c r="B1185">
        <v>1</v>
      </c>
      <c r="C1185" s="2" t="s">
        <v>2258</v>
      </c>
      <c r="N1185" t="str">
        <f t="shared" si="39"/>
        <v xml:space="preserve">'METAL' OR </v>
      </c>
      <c r="O1185" t="str">
        <f t="shared" si="38"/>
        <v>WHEN 'METAL' THEN Null</v>
      </c>
    </row>
    <row r="1186" spans="1:16" x14ac:dyDescent="0.25">
      <c r="A1186" t="s">
        <v>1863</v>
      </c>
      <c r="B1186">
        <v>1</v>
      </c>
      <c r="C1186" s="2" t="s">
        <v>2258</v>
      </c>
      <c r="N1186" t="str">
        <f t="shared" si="39"/>
        <v xml:space="preserve">'TRCIC' OR </v>
      </c>
      <c r="O1186" t="str">
        <f t="shared" si="38"/>
        <v>WHEN 'TRCIC' THEN Null</v>
      </c>
    </row>
    <row r="1187" spans="1:16" x14ac:dyDescent="0.25">
      <c r="A1187" t="s">
        <v>1864</v>
      </c>
      <c r="B1187">
        <v>1</v>
      </c>
      <c r="C1187" s="2" t="s">
        <v>2258</v>
      </c>
      <c r="N1187" t="str">
        <f t="shared" si="39"/>
        <v xml:space="preserve">'SCOOTER SI' OR </v>
      </c>
      <c r="O1187" t="str">
        <f t="shared" si="38"/>
        <v>WHEN 'SCOOTER SI' THEN Null</v>
      </c>
      <c r="P1187" t="str">
        <f>N1187&amp;N1188&amp;N1189&amp;N1190&amp;N1191</f>
        <v xml:space="preserve">'SCOOTER SI' OR 'Subn/ambul' OR 'TRAILER/TR' OR '.' OR 'PAYLO' OR </v>
      </c>
    </row>
    <row r="1188" spans="1:16" x14ac:dyDescent="0.25">
      <c r="A1188" t="s">
        <v>1865</v>
      </c>
      <c r="B1188">
        <v>1</v>
      </c>
      <c r="C1188" s="2" t="s">
        <v>2258</v>
      </c>
      <c r="N1188" t="str">
        <f t="shared" si="39"/>
        <v xml:space="preserve">'Subn/ambul' OR </v>
      </c>
      <c r="O1188" t="str">
        <f t="shared" si="38"/>
        <v>WHEN 'Subn/ambul' THEN Null</v>
      </c>
    </row>
    <row r="1189" spans="1:16" x14ac:dyDescent="0.25">
      <c r="A1189" t="s">
        <v>1866</v>
      </c>
      <c r="B1189">
        <v>1</v>
      </c>
      <c r="C1189" s="2" t="s">
        <v>2258</v>
      </c>
      <c r="N1189" t="str">
        <f t="shared" si="39"/>
        <v xml:space="preserve">'TRAILER/TR' OR </v>
      </c>
      <c r="O1189" t="str">
        <f t="shared" si="38"/>
        <v>WHEN 'TRAILER/TR' THEN Null</v>
      </c>
    </row>
    <row r="1190" spans="1:16" x14ac:dyDescent="0.25">
      <c r="A1190" t="s">
        <v>959</v>
      </c>
      <c r="B1190">
        <v>1</v>
      </c>
      <c r="C1190" s="2" t="s">
        <v>2258</v>
      </c>
      <c r="N1190" t="str">
        <f t="shared" si="39"/>
        <v xml:space="preserve">'.' OR </v>
      </c>
      <c r="O1190" t="str">
        <f t="shared" si="38"/>
        <v>WHEN '.' THEN Null</v>
      </c>
    </row>
    <row r="1191" spans="1:16" x14ac:dyDescent="0.25">
      <c r="A1191" t="s">
        <v>334</v>
      </c>
      <c r="B1191">
        <v>1</v>
      </c>
      <c r="C1191" s="2" t="s">
        <v>2258</v>
      </c>
      <c r="N1191" t="str">
        <f t="shared" si="39"/>
        <v xml:space="preserve">'PAYLO' OR </v>
      </c>
      <c r="O1191" t="str">
        <f t="shared" si="38"/>
        <v>WHEN 'PAYLO' THEN Null</v>
      </c>
    </row>
    <row r="1192" spans="1:16" x14ac:dyDescent="0.25">
      <c r="A1192" t="s">
        <v>1909</v>
      </c>
      <c r="B1192">
        <v>1</v>
      </c>
      <c r="C1192" s="2" t="s">
        <v>2258</v>
      </c>
      <c r="N1192" t="str">
        <f t="shared" si="39"/>
        <v xml:space="preserve">'HI LO' OR </v>
      </c>
      <c r="O1192" t="str">
        <f t="shared" si="38"/>
        <v>WHEN 'HI LO' THEN Null</v>
      </c>
      <c r="P1192" t="str">
        <f>N1192&amp;N1193&amp;N1194&amp;N1195&amp;N1196</f>
        <v xml:space="preserve">'HI LO' OR 'vn' OR 'J1' OR 'REAR END' OR 'WSTR' OR </v>
      </c>
    </row>
    <row r="1193" spans="1:16" x14ac:dyDescent="0.25">
      <c r="A1193" t="s">
        <v>1910</v>
      </c>
      <c r="B1193">
        <v>1</v>
      </c>
      <c r="C1193" s="2" t="s">
        <v>2258</v>
      </c>
      <c r="N1193" t="str">
        <f t="shared" si="39"/>
        <v xml:space="preserve">'vn' OR </v>
      </c>
      <c r="O1193" t="str">
        <f t="shared" si="38"/>
        <v>WHEN 'vn' THEN Null</v>
      </c>
    </row>
    <row r="1194" spans="1:16" x14ac:dyDescent="0.25">
      <c r="A1194" t="s">
        <v>962</v>
      </c>
      <c r="B1194">
        <v>1</v>
      </c>
      <c r="C1194" s="2" t="s">
        <v>2258</v>
      </c>
      <c r="N1194" t="str">
        <f t="shared" si="39"/>
        <v xml:space="preserve">'J1' OR </v>
      </c>
      <c r="O1194" t="str">
        <f t="shared" si="38"/>
        <v>WHEN 'J1' THEN Null</v>
      </c>
    </row>
    <row r="1195" spans="1:16" x14ac:dyDescent="0.25">
      <c r="A1195" t="s">
        <v>1911</v>
      </c>
      <c r="B1195">
        <v>1</v>
      </c>
      <c r="C1195" s="2" t="s">
        <v>2258</v>
      </c>
      <c r="N1195" t="str">
        <f t="shared" si="39"/>
        <v xml:space="preserve">'REAR END' OR </v>
      </c>
      <c r="O1195" t="str">
        <f t="shared" si="38"/>
        <v>WHEN 'REAR END' THEN Null</v>
      </c>
    </row>
    <row r="1196" spans="1:16" x14ac:dyDescent="0.25">
      <c r="A1196" t="s">
        <v>1908</v>
      </c>
      <c r="B1196">
        <v>1</v>
      </c>
      <c r="C1196" s="2" t="s">
        <v>2258</v>
      </c>
      <c r="N1196" t="str">
        <f t="shared" si="39"/>
        <v xml:space="preserve">'WSTR' OR </v>
      </c>
      <c r="O1196" t="str">
        <f t="shared" si="38"/>
        <v>WHEN 'WSTR' THEN Null</v>
      </c>
    </row>
    <row r="1197" spans="1:16" x14ac:dyDescent="0.25">
      <c r="A1197" t="s">
        <v>1904</v>
      </c>
      <c r="B1197">
        <v>1</v>
      </c>
      <c r="C1197" s="2" t="s">
        <v>2258</v>
      </c>
      <c r="N1197" t="str">
        <f t="shared" si="39"/>
        <v xml:space="preserve">'MOPED/SCOO' OR </v>
      </c>
      <c r="O1197" t="str">
        <f t="shared" si="38"/>
        <v>WHEN 'MOPED/SCOO' THEN Null</v>
      </c>
      <c r="P1197" t="str">
        <f>N1197&amp;N1198&amp;N1199&amp;N1200&amp;N1201</f>
        <v xml:space="preserve">'MOPED/SCOO' OR 'NYPD Signa' OR 'PENSKE BOX' OR 'NYPD ESU T' OR 'engine' OR </v>
      </c>
    </row>
    <row r="1198" spans="1:16" x14ac:dyDescent="0.25">
      <c r="A1198" t="s">
        <v>1905</v>
      </c>
      <c r="B1198">
        <v>1</v>
      </c>
      <c r="C1198" s="2" t="s">
        <v>2258</v>
      </c>
      <c r="N1198" t="str">
        <f t="shared" si="39"/>
        <v xml:space="preserve">'NYPD Signa' OR </v>
      </c>
      <c r="O1198" t="str">
        <f t="shared" si="38"/>
        <v>WHEN 'NYPD Signa' THEN Null</v>
      </c>
    </row>
    <row r="1199" spans="1:16" x14ac:dyDescent="0.25">
      <c r="A1199" t="s">
        <v>2157</v>
      </c>
      <c r="B1199">
        <v>1</v>
      </c>
      <c r="C1199" s="2" t="s">
        <v>2258</v>
      </c>
      <c r="N1199" t="str">
        <f t="shared" si="39"/>
        <v xml:space="preserve">'PENSKE BOX' OR </v>
      </c>
      <c r="O1199" t="str">
        <f t="shared" si="38"/>
        <v>WHEN 'PENSKE BOX' THEN Null</v>
      </c>
    </row>
    <row r="1200" spans="1:16" x14ac:dyDescent="0.25">
      <c r="A1200" t="s">
        <v>1906</v>
      </c>
      <c r="B1200">
        <v>1</v>
      </c>
      <c r="C1200" s="2" t="s">
        <v>2258</v>
      </c>
      <c r="N1200" t="str">
        <f t="shared" si="39"/>
        <v xml:space="preserve">'NYPD ESU T' OR </v>
      </c>
      <c r="O1200" t="str">
        <f t="shared" si="38"/>
        <v>WHEN 'NYPD ESU T' THEN Null</v>
      </c>
    </row>
    <row r="1201" spans="1:16" x14ac:dyDescent="0.25">
      <c r="A1201" t="s">
        <v>1907</v>
      </c>
      <c r="B1201">
        <v>1</v>
      </c>
      <c r="C1201" s="2" t="s">
        <v>2258</v>
      </c>
      <c r="N1201" t="str">
        <f t="shared" si="39"/>
        <v xml:space="preserve">'engine' OR </v>
      </c>
      <c r="O1201" t="str">
        <f t="shared" si="38"/>
        <v>WHEN 'engine' THEN Null</v>
      </c>
    </row>
    <row r="1202" spans="1:16" x14ac:dyDescent="0.25">
      <c r="A1202" t="s">
        <v>934</v>
      </c>
      <c r="B1202">
        <v>1</v>
      </c>
      <c r="C1202" s="2" t="s">
        <v>2258</v>
      </c>
      <c r="N1202" t="str">
        <f t="shared" si="39"/>
        <v xml:space="preserve">'NYC BUS' OR </v>
      </c>
      <c r="O1202" t="str">
        <f t="shared" si="38"/>
        <v>WHEN 'NYC BUS' THEN Null</v>
      </c>
      <c r="P1202" t="str">
        <f>N1202&amp;N1203&amp;N1204&amp;N1205&amp;N1206</f>
        <v xml:space="preserve">'NYC BUS' OR 'GAS MO-PED' OR 'wheel load' OR 'GENUI' OR 'FRHT-SPR' OR </v>
      </c>
    </row>
    <row r="1203" spans="1:16" x14ac:dyDescent="0.25">
      <c r="A1203" t="s">
        <v>1889</v>
      </c>
      <c r="B1203">
        <v>1</v>
      </c>
      <c r="C1203" s="2" t="s">
        <v>2258</v>
      </c>
      <c r="N1203" t="str">
        <f t="shared" si="39"/>
        <v xml:space="preserve">'GAS MO-PED' OR </v>
      </c>
      <c r="O1203" t="str">
        <f t="shared" si="38"/>
        <v>WHEN 'GAS MO-PED' THEN Null</v>
      </c>
    </row>
    <row r="1204" spans="1:16" x14ac:dyDescent="0.25">
      <c r="A1204" t="s">
        <v>1885</v>
      </c>
      <c r="B1204">
        <v>1</v>
      </c>
      <c r="C1204" s="2" t="s">
        <v>2258</v>
      </c>
      <c r="N1204" t="str">
        <f t="shared" si="39"/>
        <v xml:space="preserve">'wheel load' OR </v>
      </c>
      <c r="O1204" t="str">
        <f t="shared" si="38"/>
        <v>WHEN 'wheel load' THEN Null</v>
      </c>
    </row>
    <row r="1205" spans="1:16" x14ac:dyDescent="0.25">
      <c r="A1205" t="s">
        <v>1900</v>
      </c>
      <c r="B1205">
        <v>1</v>
      </c>
      <c r="C1205" s="2" t="s">
        <v>2258</v>
      </c>
      <c r="N1205" t="str">
        <f t="shared" si="39"/>
        <v xml:space="preserve">'GENUI' OR </v>
      </c>
      <c r="O1205" t="str">
        <f t="shared" si="38"/>
        <v>WHEN 'GENUI' THEN Null</v>
      </c>
    </row>
    <row r="1206" spans="1:16" x14ac:dyDescent="0.25">
      <c r="A1206" t="s">
        <v>1901</v>
      </c>
      <c r="B1206">
        <v>1</v>
      </c>
      <c r="C1206" s="2" t="s">
        <v>2258</v>
      </c>
      <c r="N1206" t="str">
        <f t="shared" si="39"/>
        <v xml:space="preserve">'FRHT-SPR' OR </v>
      </c>
      <c r="O1206" t="str">
        <f t="shared" si="38"/>
        <v>WHEN 'FRHT-SPR' THEN Null</v>
      </c>
    </row>
    <row r="1207" spans="1:16" x14ac:dyDescent="0.25">
      <c r="A1207" t="s">
        <v>1902</v>
      </c>
      <c r="B1207">
        <v>1</v>
      </c>
      <c r="C1207" s="2" t="s">
        <v>2258</v>
      </c>
      <c r="N1207" t="str">
        <f t="shared" si="39"/>
        <v xml:space="preserve">'Workcart' OR </v>
      </c>
      <c r="O1207" t="str">
        <f t="shared" si="38"/>
        <v>WHEN 'Workcart' THEN Null</v>
      </c>
      <c r="P1207" t="str">
        <f>N1207&amp;N1208&amp;N1209&amp;N1210&amp;N1211</f>
        <v xml:space="preserve">'Workcart' OR 'x trailer' OR 'JCB40' OR 'EvolveSkat' OR 'PETER' OR </v>
      </c>
    </row>
    <row r="1208" spans="1:16" x14ac:dyDescent="0.25">
      <c r="A1208" t="s">
        <v>1903</v>
      </c>
      <c r="B1208">
        <v>1</v>
      </c>
      <c r="C1208" s="2" t="s">
        <v>2258</v>
      </c>
      <c r="N1208" t="str">
        <f t="shared" si="39"/>
        <v xml:space="preserve">'x trailer' OR </v>
      </c>
      <c r="O1208" t="str">
        <f t="shared" si="38"/>
        <v>WHEN 'x trailer' THEN Null</v>
      </c>
    </row>
    <row r="1209" spans="1:16" x14ac:dyDescent="0.25">
      <c r="A1209" t="s">
        <v>1880</v>
      </c>
      <c r="B1209">
        <v>1</v>
      </c>
      <c r="C1209" s="2" t="s">
        <v>2258</v>
      </c>
      <c r="N1209" t="str">
        <f t="shared" si="39"/>
        <v xml:space="preserve">'JCB40' OR </v>
      </c>
      <c r="O1209" t="str">
        <f t="shared" si="38"/>
        <v>WHEN 'JCB40' THEN Null</v>
      </c>
    </row>
    <row r="1210" spans="1:16" x14ac:dyDescent="0.25">
      <c r="A1210" t="s">
        <v>1881</v>
      </c>
      <c r="B1210">
        <v>1</v>
      </c>
      <c r="C1210" s="2" t="s">
        <v>2258</v>
      </c>
      <c r="N1210" t="str">
        <f t="shared" si="39"/>
        <v xml:space="preserve">'EvolveSkat' OR </v>
      </c>
      <c r="O1210" t="str">
        <f t="shared" si="38"/>
        <v>WHEN 'EvolveSkat' THEN Null</v>
      </c>
    </row>
    <row r="1211" spans="1:16" x14ac:dyDescent="0.25">
      <c r="A1211" t="s">
        <v>1876</v>
      </c>
      <c r="B1211">
        <v>1</v>
      </c>
      <c r="C1211" s="2" t="s">
        <v>2258</v>
      </c>
      <c r="N1211" t="str">
        <f t="shared" si="39"/>
        <v xml:space="preserve">'PETER' OR </v>
      </c>
      <c r="O1211" t="str">
        <f t="shared" si="38"/>
        <v>WHEN 'PETER' THEN Null</v>
      </c>
    </row>
    <row r="1212" spans="1:16" x14ac:dyDescent="0.25">
      <c r="A1212" t="s">
        <v>939</v>
      </c>
      <c r="B1212">
        <v>1</v>
      </c>
      <c r="C1212" s="2" t="s">
        <v>2258</v>
      </c>
      <c r="N1212" t="str">
        <f t="shared" si="39"/>
        <v xml:space="preserve">'E Bike w p' OR </v>
      </c>
      <c r="O1212" t="str">
        <f t="shared" si="38"/>
        <v>WHEN 'E Bike w p' THEN Null</v>
      </c>
      <c r="P1212" t="str">
        <f>N1212&amp;N1213&amp;N1214&amp;N1215&amp;N1216</f>
        <v xml:space="preserve">'E Bike w p' OR '3-Whe' OR 'small trac' OR 'DOOSK' OR 'FOOD TRAIL' OR </v>
      </c>
    </row>
    <row r="1213" spans="1:16" x14ac:dyDescent="0.25">
      <c r="A1213" t="s">
        <v>2158</v>
      </c>
      <c r="B1213">
        <v>1</v>
      </c>
      <c r="C1213" s="2" t="s">
        <v>2258</v>
      </c>
      <c r="N1213" t="str">
        <f t="shared" si="39"/>
        <v xml:space="preserve">'3-Whe' OR </v>
      </c>
      <c r="O1213" t="str">
        <f t="shared" si="38"/>
        <v>WHEN '3-Whe' THEN Null</v>
      </c>
    </row>
    <row r="1214" spans="1:16" x14ac:dyDescent="0.25">
      <c r="A1214" t="s">
        <v>1882</v>
      </c>
      <c r="B1214">
        <v>1</v>
      </c>
      <c r="C1214" s="2" t="s">
        <v>2258</v>
      </c>
      <c r="N1214" t="str">
        <f t="shared" si="39"/>
        <v xml:space="preserve">'small trac' OR </v>
      </c>
      <c r="O1214" t="str">
        <f t="shared" si="38"/>
        <v>WHEN 'small trac' THEN Null</v>
      </c>
    </row>
    <row r="1215" spans="1:16" x14ac:dyDescent="0.25">
      <c r="A1215" t="s">
        <v>1883</v>
      </c>
      <c r="B1215">
        <v>1</v>
      </c>
      <c r="C1215" s="2" t="s">
        <v>2258</v>
      </c>
      <c r="N1215" t="str">
        <f t="shared" si="39"/>
        <v xml:space="preserve">'DOOSK' OR </v>
      </c>
      <c r="O1215" t="str">
        <f t="shared" si="38"/>
        <v>WHEN 'DOOSK' THEN Null</v>
      </c>
    </row>
    <row r="1216" spans="1:16" x14ac:dyDescent="0.25">
      <c r="A1216" t="s">
        <v>2159</v>
      </c>
      <c r="B1216">
        <v>1</v>
      </c>
      <c r="C1216" s="2" t="s">
        <v>2258</v>
      </c>
      <c r="N1216" t="str">
        <f t="shared" si="39"/>
        <v xml:space="preserve">'FOOD TRAIL' OR </v>
      </c>
      <c r="O1216" t="str">
        <f t="shared" si="38"/>
        <v>WHEN 'FOOD TRAIL' THEN Null</v>
      </c>
    </row>
    <row r="1217" spans="1:16" x14ac:dyDescent="0.25">
      <c r="A1217" t="s">
        <v>1878</v>
      </c>
      <c r="B1217">
        <v>1</v>
      </c>
      <c r="C1217" s="2" t="s">
        <v>2258</v>
      </c>
      <c r="N1217" t="str">
        <f t="shared" si="39"/>
        <v xml:space="preserve">'bed' OR </v>
      </c>
      <c r="O1217" t="str">
        <f t="shared" si="38"/>
        <v>WHEN 'bed' THEN Null</v>
      </c>
      <c r="P1217" t="str">
        <f>N1217&amp;N1218&amp;N1219&amp;N1220&amp;N1221</f>
        <v xml:space="preserve">'bed' OR </v>
      </c>
    </row>
    <row r="1218" spans="1:16" x14ac:dyDescent="0.25">
      <c r="A1218">
        <v>1</v>
      </c>
      <c r="B1218">
        <v>1</v>
      </c>
      <c r="C1218" s="2" t="s">
        <v>2258</v>
      </c>
    </row>
    <row r="1219" spans="1:16" x14ac:dyDescent="0.25">
      <c r="A1219" t="s">
        <v>1879</v>
      </c>
      <c r="B1219">
        <v>1</v>
      </c>
      <c r="C1219" s="2" t="s">
        <v>2258</v>
      </c>
    </row>
    <row r="1220" spans="1:16" x14ac:dyDescent="0.25">
      <c r="A1220" t="s">
        <v>1877</v>
      </c>
      <c r="B1220">
        <v>1</v>
      </c>
      <c r="C1220" s="2" t="s">
        <v>2258</v>
      </c>
    </row>
    <row r="1221" spans="1:16" x14ac:dyDescent="0.25">
      <c r="A1221" t="s">
        <v>1895</v>
      </c>
      <c r="B1221">
        <v>1</v>
      </c>
      <c r="C1221" s="2" t="s">
        <v>2258</v>
      </c>
    </row>
    <row r="1222" spans="1:16" x14ac:dyDescent="0.25">
      <c r="A1222" t="s">
        <v>1896</v>
      </c>
      <c r="B1222">
        <v>1</v>
      </c>
      <c r="C1222" s="2" t="s">
        <v>2258</v>
      </c>
      <c r="P1222" t="str">
        <f>N1222&amp;N1223&amp;N1224&amp;N1225&amp;N1226</f>
        <v/>
      </c>
    </row>
    <row r="1223" spans="1:16" x14ac:dyDescent="0.25">
      <c r="A1223" t="s">
        <v>1897</v>
      </c>
      <c r="B1223">
        <v>1</v>
      </c>
      <c r="C1223" s="2" t="s">
        <v>2258</v>
      </c>
    </row>
    <row r="1224" spans="1:16" x14ac:dyDescent="0.25">
      <c r="A1224" t="s">
        <v>1898</v>
      </c>
      <c r="B1224">
        <v>1</v>
      </c>
      <c r="C1224" s="2" t="s">
        <v>2258</v>
      </c>
    </row>
    <row r="1225" spans="1:16" x14ac:dyDescent="0.25">
      <c r="A1225" t="s">
        <v>927</v>
      </c>
      <c r="B1225">
        <v>1</v>
      </c>
      <c r="C1225" s="2" t="s">
        <v>2258</v>
      </c>
    </row>
    <row r="1226" spans="1:16" x14ac:dyDescent="0.25">
      <c r="A1226" t="s">
        <v>1899</v>
      </c>
      <c r="B1226">
        <v>1</v>
      </c>
      <c r="C1226" s="2" t="s">
        <v>2258</v>
      </c>
    </row>
    <row r="1227" spans="1:16" x14ac:dyDescent="0.25">
      <c r="A1227" t="s">
        <v>1886</v>
      </c>
      <c r="B1227">
        <v>1</v>
      </c>
      <c r="C1227" s="2" t="s">
        <v>2258</v>
      </c>
      <c r="P1227" t="str">
        <f>N1227&amp;N1228&amp;N1229&amp;N1230&amp;N1231</f>
        <v/>
      </c>
    </row>
    <row r="1228" spans="1:16" x14ac:dyDescent="0.25">
      <c r="A1228" t="s">
        <v>1887</v>
      </c>
      <c r="B1228">
        <v>1</v>
      </c>
      <c r="C1228" s="2" t="s">
        <v>2258</v>
      </c>
    </row>
    <row r="1229" spans="1:16" x14ac:dyDescent="0.25">
      <c r="A1229" t="s">
        <v>1888</v>
      </c>
      <c r="B1229">
        <v>1</v>
      </c>
      <c r="C1229" s="2" t="s">
        <v>2258</v>
      </c>
    </row>
    <row r="1230" spans="1:16" x14ac:dyDescent="0.25">
      <c r="A1230" t="s">
        <v>1890</v>
      </c>
      <c r="B1230">
        <v>1</v>
      </c>
      <c r="C1230" s="2" t="s">
        <v>2258</v>
      </c>
    </row>
    <row r="1231" spans="1:16" x14ac:dyDescent="0.25">
      <c r="A1231" t="s">
        <v>1891</v>
      </c>
      <c r="B1231">
        <v>1</v>
      </c>
      <c r="C1231" s="2" t="s">
        <v>2258</v>
      </c>
    </row>
    <row r="1232" spans="1:16" x14ac:dyDescent="0.25">
      <c r="A1232" t="s">
        <v>1892</v>
      </c>
      <c r="B1232">
        <v>1</v>
      </c>
      <c r="C1232" s="2" t="s">
        <v>2258</v>
      </c>
      <c r="P1232" t="str">
        <f>N1232&amp;N1233&amp;N1234&amp;N1235&amp;N1236</f>
        <v/>
      </c>
    </row>
    <row r="1233" spans="1:16" x14ac:dyDescent="0.25">
      <c r="A1233" t="s">
        <v>1893</v>
      </c>
      <c r="B1233">
        <v>1</v>
      </c>
      <c r="C1233" s="2" t="s">
        <v>2258</v>
      </c>
    </row>
    <row r="1234" spans="1:16" x14ac:dyDescent="0.25">
      <c r="A1234" t="s">
        <v>1894</v>
      </c>
      <c r="B1234">
        <v>1</v>
      </c>
      <c r="C1234" s="2" t="s">
        <v>2258</v>
      </c>
    </row>
    <row r="1235" spans="1:16" x14ac:dyDescent="0.25">
      <c r="A1235" t="s">
        <v>1884</v>
      </c>
      <c r="B1235">
        <v>1</v>
      </c>
      <c r="C1235" s="2" t="s">
        <v>2258</v>
      </c>
    </row>
    <row r="1236" spans="1:16" x14ac:dyDescent="0.25">
      <c r="A1236" t="s">
        <v>2160</v>
      </c>
      <c r="B1236">
        <v>1</v>
      </c>
      <c r="C1236" s="2" t="s">
        <v>2258</v>
      </c>
    </row>
    <row r="1237" spans="1:16" x14ac:dyDescent="0.25">
      <c r="A1237" t="s">
        <v>1575</v>
      </c>
      <c r="B1237">
        <v>1</v>
      </c>
      <c r="C1237" s="2" t="s">
        <v>2258</v>
      </c>
      <c r="P1237" t="str">
        <f>N1237&amp;N1238&amp;N1239&amp;N1240&amp;N1241</f>
        <v/>
      </c>
    </row>
    <row r="1238" spans="1:16" x14ac:dyDescent="0.25">
      <c r="A1238" t="s">
        <v>1576</v>
      </c>
      <c r="B1238">
        <v>1</v>
      </c>
      <c r="C1238" s="2" t="s">
        <v>2258</v>
      </c>
    </row>
    <row r="1239" spans="1:16" x14ac:dyDescent="0.25">
      <c r="A1239" t="s">
        <v>1577</v>
      </c>
      <c r="B1239">
        <v>1</v>
      </c>
      <c r="C1239" s="2" t="s">
        <v>2258</v>
      </c>
    </row>
    <row r="1240" spans="1:16" x14ac:dyDescent="0.25">
      <c r="A1240" t="s">
        <v>1578</v>
      </c>
      <c r="B1240">
        <v>1</v>
      </c>
      <c r="C1240" s="2" t="s">
        <v>2258</v>
      </c>
    </row>
    <row r="1241" spans="1:16" x14ac:dyDescent="0.25">
      <c r="A1241" t="s">
        <v>2161</v>
      </c>
      <c r="B1241">
        <v>1</v>
      </c>
      <c r="C1241" s="2" t="s">
        <v>2258</v>
      </c>
    </row>
    <row r="1242" spans="1:16" x14ac:dyDescent="0.25">
      <c r="A1242" t="s">
        <v>1579</v>
      </c>
      <c r="B1242">
        <v>1</v>
      </c>
      <c r="C1242" s="2" t="s">
        <v>2258</v>
      </c>
      <c r="P1242" t="str">
        <f>N1242&amp;N1243&amp;N1244&amp;N1245&amp;N1246</f>
        <v/>
      </c>
    </row>
    <row r="1243" spans="1:16" x14ac:dyDescent="0.25">
      <c r="A1243" t="s">
        <v>1580</v>
      </c>
      <c r="B1243">
        <v>1</v>
      </c>
      <c r="C1243" s="2" t="s">
        <v>2258</v>
      </c>
    </row>
    <row r="1244" spans="1:16" x14ac:dyDescent="0.25">
      <c r="A1244" t="s">
        <v>1581</v>
      </c>
      <c r="B1244">
        <v>1</v>
      </c>
      <c r="C1244" s="2" t="s">
        <v>2258</v>
      </c>
    </row>
    <row r="1245" spans="1:16" x14ac:dyDescent="0.25">
      <c r="A1245" t="s">
        <v>1582</v>
      </c>
      <c r="B1245">
        <v>1</v>
      </c>
      <c r="C1245" s="2" t="s">
        <v>2258</v>
      </c>
    </row>
    <row r="1246" spans="1:16" x14ac:dyDescent="0.25">
      <c r="A1246" t="s">
        <v>924</v>
      </c>
      <c r="B1246">
        <v>1</v>
      </c>
      <c r="C1246" s="2" t="s">
        <v>2258</v>
      </c>
    </row>
    <row r="1247" spans="1:16" x14ac:dyDescent="0.25">
      <c r="A1247" s="8" t="s">
        <v>1583</v>
      </c>
      <c r="B1247">
        <v>1</v>
      </c>
      <c r="C1247" s="2" t="s">
        <v>2258</v>
      </c>
      <c r="P1247" t="str">
        <f>N1247&amp;N1248&amp;N1249&amp;N1250&amp;N1251</f>
        <v/>
      </c>
    </row>
    <row r="1248" spans="1:16" x14ac:dyDescent="0.25">
      <c r="A1248" t="s">
        <v>1587</v>
      </c>
      <c r="B1248">
        <v>1</v>
      </c>
      <c r="C1248" s="2" t="s">
        <v>2258</v>
      </c>
    </row>
    <row r="1249" spans="1:16" x14ac:dyDescent="0.25">
      <c r="A1249" t="s">
        <v>1588</v>
      </c>
      <c r="B1249">
        <v>1</v>
      </c>
      <c r="C1249" s="2" t="s">
        <v>2258</v>
      </c>
    </row>
    <row r="1250" spans="1:16" x14ac:dyDescent="0.25">
      <c r="A1250" t="s">
        <v>897</v>
      </c>
      <c r="B1250">
        <v>1</v>
      </c>
      <c r="C1250" s="2" t="s">
        <v>2258</v>
      </c>
    </row>
    <row r="1251" spans="1:16" x14ac:dyDescent="0.25">
      <c r="A1251" t="s">
        <v>911</v>
      </c>
      <c r="B1251">
        <v>1</v>
      </c>
      <c r="C1251" s="2" t="s">
        <v>2258</v>
      </c>
    </row>
    <row r="1252" spans="1:16" x14ac:dyDescent="0.25">
      <c r="A1252" t="s">
        <v>2162</v>
      </c>
      <c r="B1252">
        <v>1</v>
      </c>
      <c r="C1252" s="2" t="s">
        <v>2258</v>
      </c>
      <c r="P1252" t="str">
        <f>N1252&amp;N1253&amp;N1254&amp;N1255&amp;N1256</f>
        <v/>
      </c>
    </row>
    <row r="1253" spans="1:16" x14ac:dyDescent="0.25">
      <c r="A1253" t="s">
        <v>1586</v>
      </c>
      <c r="B1253">
        <v>1</v>
      </c>
      <c r="C1253" s="2" t="s">
        <v>2258</v>
      </c>
    </row>
    <row r="1254" spans="1:16" x14ac:dyDescent="0.25">
      <c r="A1254" t="s">
        <v>1584</v>
      </c>
      <c r="B1254">
        <v>1</v>
      </c>
      <c r="C1254" s="2" t="s">
        <v>2258</v>
      </c>
    </row>
    <row r="1255" spans="1:16" x14ac:dyDescent="0.25">
      <c r="A1255" t="s">
        <v>1585</v>
      </c>
      <c r="B1255">
        <v>1</v>
      </c>
      <c r="C1255" s="2" t="s">
        <v>2258</v>
      </c>
    </row>
    <row r="1256" spans="1:16" x14ac:dyDescent="0.25">
      <c r="A1256" t="s">
        <v>1598</v>
      </c>
      <c r="B1256">
        <v>1</v>
      </c>
      <c r="C1256" s="2" t="s">
        <v>2258</v>
      </c>
    </row>
    <row r="1257" spans="1:16" x14ac:dyDescent="0.25">
      <c r="A1257" t="s">
        <v>1599</v>
      </c>
      <c r="B1257">
        <v>1</v>
      </c>
      <c r="C1257" s="2" t="s">
        <v>2258</v>
      </c>
      <c r="P1257" t="str">
        <f>N1257&amp;N1258&amp;N1259&amp;N1260&amp;N1261</f>
        <v/>
      </c>
    </row>
    <row r="1258" spans="1:16" x14ac:dyDescent="0.25">
      <c r="A1258" t="s">
        <v>1597</v>
      </c>
      <c r="B1258">
        <v>1</v>
      </c>
      <c r="C1258" s="2" t="s">
        <v>2258</v>
      </c>
    </row>
    <row r="1259" spans="1:16" x14ac:dyDescent="0.25">
      <c r="A1259" t="s">
        <v>882</v>
      </c>
      <c r="B1259">
        <v>1</v>
      </c>
      <c r="C1259" s="2" t="s">
        <v>2258</v>
      </c>
    </row>
    <row r="1260" spans="1:16" x14ac:dyDescent="0.25">
      <c r="A1260" t="s">
        <v>1638</v>
      </c>
      <c r="B1260">
        <v>1</v>
      </c>
      <c r="C1260" s="2" t="s">
        <v>2258</v>
      </c>
    </row>
    <row r="1261" spans="1:16" x14ac:dyDescent="0.25">
      <c r="A1261" t="s">
        <v>1637</v>
      </c>
      <c r="B1261">
        <v>1</v>
      </c>
      <c r="C1261" s="2" t="s">
        <v>2258</v>
      </c>
    </row>
    <row r="1262" spans="1:16" x14ac:dyDescent="0.25">
      <c r="A1262" t="s">
        <v>1603</v>
      </c>
      <c r="B1262">
        <v>1</v>
      </c>
      <c r="C1262" s="2" t="s">
        <v>2258</v>
      </c>
    </row>
    <row r="1263" spans="1:16" x14ac:dyDescent="0.25">
      <c r="A1263" t="s">
        <v>1604</v>
      </c>
      <c r="B1263">
        <v>1</v>
      </c>
      <c r="C1263" s="2" t="s">
        <v>2258</v>
      </c>
    </row>
    <row r="1264" spans="1:16" x14ac:dyDescent="0.25">
      <c r="A1264" t="s">
        <v>1605</v>
      </c>
      <c r="B1264">
        <v>1</v>
      </c>
      <c r="C1264" s="2" t="s">
        <v>2258</v>
      </c>
    </row>
    <row r="1265" spans="1:3" x14ac:dyDescent="0.25">
      <c r="A1265" t="s">
        <v>1606</v>
      </c>
      <c r="B1265">
        <v>1</v>
      </c>
      <c r="C1265" s="2" t="s">
        <v>2258</v>
      </c>
    </row>
    <row r="1266" spans="1:3" x14ac:dyDescent="0.25">
      <c r="A1266" t="s">
        <v>1600</v>
      </c>
      <c r="B1266">
        <v>1</v>
      </c>
      <c r="C1266" s="2" t="s">
        <v>2258</v>
      </c>
    </row>
    <row r="1267" spans="1:3" x14ac:dyDescent="0.25">
      <c r="A1267" t="s">
        <v>1601</v>
      </c>
      <c r="B1267">
        <v>1</v>
      </c>
      <c r="C1267" s="2" t="s">
        <v>2258</v>
      </c>
    </row>
    <row r="1268" spans="1:3" x14ac:dyDescent="0.25">
      <c r="A1268" t="s">
        <v>1602</v>
      </c>
      <c r="B1268">
        <v>1</v>
      </c>
      <c r="C1268" s="2" t="s">
        <v>2258</v>
      </c>
    </row>
    <row r="1269" spans="1:3" x14ac:dyDescent="0.25">
      <c r="A1269" t="s">
        <v>856</v>
      </c>
      <c r="B1269">
        <v>1</v>
      </c>
      <c r="C1269" s="2" t="s">
        <v>2258</v>
      </c>
    </row>
    <row r="1270" spans="1:3" x14ac:dyDescent="0.25">
      <c r="A1270" t="s">
        <v>1589</v>
      </c>
      <c r="B1270">
        <v>1</v>
      </c>
      <c r="C1270" s="2" t="s">
        <v>2258</v>
      </c>
    </row>
    <row r="1271" spans="1:3" x14ac:dyDescent="0.25">
      <c r="A1271" t="s">
        <v>1590</v>
      </c>
      <c r="B1271">
        <v>1</v>
      </c>
      <c r="C1271" s="2" t="s">
        <v>2258</v>
      </c>
    </row>
    <row r="1272" spans="1:3" x14ac:dyDescent="0.25">
      <c r="A1272">
        <v>2003</v>
      </c>
      <c r="B1272">
        <v>1</v>
      </c>
      <c r="C1272" s="2" t="s">
        <v>2258</v>
      </c>
    </row>
    <row r="1273" spans="1:3" x14ac:dyDescent="0.25">
      <c r="A1273" t="s">
        <v>1591</v>
      </c>
      <c r="B1273">
        <v>1</v>
      </c>
      <c r="C1273" s="2" t="s">
        <v>2258</v>
      </c>
    </row>
    <row r="1274" spans="1:3" x14ac:dyDescent="0.25">
      <c r="A1274" t="s">
        <v>1592</v>
      </c>
      <c r="B1274">
        <v>1</v>
      </c>
      <c r="C1274" s="2" t="s">
        <v>2258</v>
      </c>
    </row>
    <row r="1275" spans="1:3" x14ac:dyDescent="0.25">
      <c r="A1275" t="s">
        <v>886</v>
      </c>
      <c r="B1275">
        <v>1</v>
      </c>
      <c r="C1275" s="2" t="s">
        <v>2258</v>
      </c>
    </row>
    <row r="1276" spans="1:3" x14ac:dyDescent="0.25">
      <c r="A1276" t="s">
        <v>1594</v>
      </c>
      <c r="B1276">
        <v>1</v>
      </c>
      <c r="C1276" s="2" t="s">
        <v>2258</v>
      </c>
    </row>
    <row r="1277" spans="1:3" x14ac:dyDescent="0.25">
      <c r="A1277" t="s">
        <v>2163</v>
      </c>
      <c r="B1277">
        <v>1</v>
      </c>
      <c r="C1277" s="2" t="s">
        <v>2258</v>
      </c>
    </row>
    <row r="1278" spans="1:3" x14ac:dyDescent="0.25">
      <c r="A1278" t="s">
        <v>891</v>
      </c>
      <c r="B1278">
        <v>1</v>
      </c>
      <c r="C1278" s="2" t="s">
        <v>2258</v>
      </c>
    </row>
    <row r="1279" spans="1:3" x14ac:dyDescent="0.25">
      <c r="A1279" t="s">
        <v>2164</v>
      </c>
      <c r="B1279">
        <v>1</v>
      </c>
      <c r="C1279" s="2" t="s">
        <v>2258</v>
      </c>
    </row>
    <row r="1280" spans="1:3" x14ac:dyDescent="0.25">
      <c r="A1280" t="s">
        <v>1595</v>
      </c>
      <c r="B1280">
        <v>1</v>
      </c>
      <c r="C1280" s="2" t="s">
        <v>2258</v>
      </c>
    </row>
    <row r="1281" spans="1:3" x14ac:dyDescent="0.25">
      <c r="A1281" t="s">
        <v>1596</v>
      </c>
      <c r="B1281">
        <v>1</v>
      </c>
      <c r="C1281" s="2" t="s">
        <v>2258</v>
      </c>
    </row>
    <row r="1282" spans="1:3" x14ac:dyDescent="0.25">
      <c r="A1282" t="s">
        <v>1593</v>
      </c>
      <c r="B1282">
        <v>1</v>
      </c>
      <c r="C1282" s="2" t="s">
        <v>2258</v>
      </c>
    </row>
    <row r="1283" spans="1:3" x14ac:dyDescent="0.25">
      <c r="A1283" t="s">
        <v>1853</v>
      </c>
      <c r="B1283">
        <v>1</v>
      </c>
      <c r="C1283" s="2" t="s">
        <v>2258</v>
      </c>
    </row>
    <row r="1284" spans="1:3" x14ac:dyDescent="0.25">
      <c r="A1284" t="s">
        <v>1860</v>
      </c>
      <c r="B1284">
        <v>1</v>
      </c>
      <c r="C1284" s="2" t="s">
        <v>2258</v>
      </c>
    </row>
    <row r="1285" spans="1:3" x14ac:dyDescent="0.25">
      <c r="A1285" t="s">
        <v>1861</v>
      </c>
      <c r="B1285">
        <v>1</v>
      </c>
      <c r="C1285" s="2" t="s">
        <v>2258</v>
      </c>
    </row>
    <row r="1286" spans="1:3" x14ac:dyDescent="0.25">
      <c r="A1286" t="s">
        <v>1856</v>
      </c>
      <c r="B1286">
        <v>1</v>
      </c>
      <c r="C1286" s="2" t="s">
        <v>2258</v>
      </c>
    </row>
    <row r="1287" spans="1:3" x14ac:dyDescent="0.25">
      <c r="A1287" t="s">
        <v>1857</v>
      </c>
      <c r="B1287">
        <v>1</v>
      </c>
      <c r="C1287" s="2" t="s">
        <v>2258</v>
      </c>
    </row>
    <row r="1288" spans="1:3" x14ac:dyDescent="0.25">
      <c r="A1288" t="s">
        <v>1858</v>
      </c>
      <c r="B1288">
        <v>1</v>
      </c>
      <c r="C1288" s="2" t="s">
        <v>2258</v>
      </c>
    </row>
    <row r="1289" spans="1:3" x14ac:dyDescent="0.25">
      <c r="A1289" t="s">
        <v>2165</v>
      </c>
      <c r="B1289">
        <v>1</v>
      </c>
      <c r="C1289" s="2" t="s">
        <v>2258</v>
      </c>
    </row>
    <row r="1290" spans="1:3" x14ac:dyDescent="0.25">
      <c r="A1290" t="s">
        <v>1859</v>
      </c>
      <c r="B1290">
        <v>1</v>
      </c>
      <c r="C1290" s="2" t="s">
        <v>2258</v>
      </c>
    </row>
    <row r="1291" spans="1:3" x14ac:dyDescent="0.25">
      <c r="A1291" t="s">
        <v>987</v>
      </c>
      <c r="B1291">
        <v>1</v>
      </c>
      <c r="C1291" s="2" t="s">
        <v>2258</v>
      </c>
    </row>
    <row r="1292" spans="1:3" x14ac:dyDescent="0.25">
      <c r="A1292" t="s">
        <v>1845</v>
      </c>
      <c r="B1292">
        <v>1</v>
      </c>
      <c r="C1292" s="2" t="s">
        <v>2258</v>
      </c>
    </row>
    <row r="1293" spans="1:3" x14ac:dyDescent="0.25">
      <c r="A1293" t="s">
        <v>1846</v>
      </c>
      <c r="B1293">
        <v>1</v>
      </c>
      <c r="C1293" s="2" t="s">
        <v>2258</v>
      </c>
    </row>
    <row r="1294" spans="1:3" x14ac:dyDescent="0.25">
      <c r="A1294" t="s">
        <v>1847</v>
      </c>
      <c r="B1294">
        <v>1</v>
      </c>
      <c r="C1294" s="2" t="s">
        <v>2258</v>
      </c>
    </row>
    <row r="1295" spans="1:3" x14ac:dyDescent="0.25">
      <c r="A1295" t="s">
        <v>1848</v>
      </c>
      <c r="B1295">
        <v>1</v>
      </c>
      <c r="C1295" s="2" t="s">
        <v>2258</v>
      </c>
    </row>
    <row r="1296" spans="1:3" x14ac:dyDescent="0.25">
      <c r="A1296" t="s">
        <v>1849</v>
      </c>
      <c r="B1296">
        <v>1</v>
      </c>
      <c r="C1296" s="2" t="s">
        <v>2258</v>
      </c>
    </row>
    <row r="1297" spans="1:3" x14ac:dyDescent="0.25">
      <c r="A1297" t="s">
        <v>1850</v>
      </c>
      <c r="B1297">
        <v>1</v>
      </c>
      <c r="C1297" s="2" t="s">
        <v>2258</v>
      </c>
    </row>
    <row r="1298" spans="1:3" x14ac:dyDescent="0.25">
      <c r="A1298" t="s">
        <v>1912</v>
      </c>
      <c r="B1298">
        <v>1</v>
      </c>
      <c r="C1298" s="2" t="s">
        <v>2258</v>
      </c>
    </row>
    <row r="1299" spans="1:3" x14ac:dyDescent="0.25">
      <c r="A1299" t="s">
        <v>1851</v>
      </c>
      <c r="B1299">
        <v>1</v>
      </c>
      <c r="C1299" s="2" t="s">
        <v>2258</v>
      </c>
    </row>
    <row r="1300" spans="1:3" x14ac:dyDescent="0.25">
      <c r="A1300" t="s">
        <v>387</v>
      </c>
      <c r="B1300">
        <v>1</v>
      </c>
      <c r="C1300" s="2" t="s">
        <v>2258</v>
      </c>
    </row>
    <row r="1301" spans="1:3" x14ac:dyDescent="0.25">
      <c r="A1301" t="s">
        <v>1852</v>
      </c>
      <c r="B1301">
        <v>1</v>
      </c>
      <c r="C1301" s="2" t="s">
        <v>2258</v>
      </c>
    </row>
    <row r="1302" spans="1:3" x14ac:dyDescent="0.25">
      <c r="A1302" t="s">
        <v>1854</v>
      </c>
      <c r="B1302">
        <v>1</v>
      </c>
      <c r="C1302" s="2" t="s">
        <v>2258</v>
      </c>
    </row>
    <row r="1303" spans="1:3" x14ac:dyDescent="0.25">
      <c r="A1303" t="s">
        <v>1855</v>
      </c>
      <c r="B1303">
        <v>1</v>
      </c>
      <c r="C1303" s="2" t="s">
        <v>2258</v>
      </c>
    </row>
    <row r="1304" spans="1:3" x14ac:dyDescent="0.25">
      <c r="A1304" t="s">
        <v>969</v>
      </c>
      <c r="B1304">
        <v>1</v>
      </c>
      <c r="C1304" s="2" t="s">
        <v>2258</v>
      </c>
    </row>
    <row r="1305" spans="1:3" x14ac:dyDescent="0.25">
      <c r="A1305" t="s">
        <v>2166</v>
      </c>
      <c r="B1305">
        <v>1</v>
      </c>
      <c r="C1305" s="2" t="s">
        <v>2258</v>
      </c>
    </row>
    <row r="1306" spans="1:3" x14ac:dyDescent="0.25">
      <c r="A1306" t="s">
        <v>2167</v>
      </c>
      <c r="B1306">
        <v>1</v>
      </c>
      <c r="C1306" s="2" t="s">
        <v>2258</v>
      </c>
    </row>
    <row r="1307" spans="1:3" x14ac:dyDescent="0.25">
      <c r="A1307" t="s">
        <v>1868</v>
      </c>
      <c r="B1307">
        <v>1</v>
      </c>
      <c r="C1307" s="2" t="s">
        <v>2258</v>
      </c>
    </row>
    <row r="1308" spans="1:3" x14ac:dyDescent="0.25">
      <c r="A1308" s="8" t="s">
        <v>1869</v>
      </c>
      <c r="B1308">
        <v>1</v>
      </c>
      <c r="C1308" s="2" t="s">
        <v>2258</v>
      </c>
    </row>
    <row r="1309" spans="1:3" x14ac:dyDescent="0.25">
      <c r="A1309" t="s">
        <v>1870</v>
      </c>
      <c r="B1309">
        <v>1</v>
      </c>
      <c r="C1309" s="2" t="s">
        <v>2258</v>
      </c>
    </row>
    <row r="1310" spans="1:3" x14ac:dyDescent="0.25">
      <c r="A1310" t="s">
        <v>1871</v>
      </c>
      <c r="B1310">
        <v>1</v>
      </c>
      <c r="C1310" s="2" t="s">
        <v>2258</v>
      </c>
    </row>
    <row r="1311" spans="1:3" x14ac:dyDescent="0.25">
      <c r="A1311" t="s">
        <v>1874</v>
      </c>
      <c r="B1311">
        <v>1</v>
      </c>
      <c r="C1311" s="2" t="s">
        <v>2258</v>
      </c>
    </row>
    <row r="1312" spans="1:3" x14ac:dyDescent="0.25">
      <c r="A1312" t="s">
        <v>1875</v>
      </c>
      <c r="B1312">
        <v>1</v>
      </c>
      <c r="C1312" s="2" t="s">
        <v>2258</v>
      </c>
    </row>
    <row r="1313" spans="1:3" x14ac:dyDescent="0.25">
      <c r="A1313" t="s">
        <v>1873</v>
      </c>
      <c r="B1313">
        <v>1</v>
      </c>
      <c r="C1313" s="2" t="s">
        <v>2258</v>
      </c>
    </row>
    <row r="1314" spans="1:3" x14ac:dyDescent="0.25">
      <c r="A1314" t="s">
        <v>1872</v>
      </c>
      <c r="B1314">
        <v>1</v>
      </c>
      <c r="C1314" s="2" t="s">
        <v>2258</v>
      </c>
    </row>
    <row r="1315" spans="1:3" x14ac:dyDescent="0.25">
      <c r="A1315" t="s">
        <v>1867</v>
      </c>
      <c r="B1315">
        <v>1</v>
      </c>
      <c r="C1315" s="2" t="s">
        <v>2258</v>
      </c>
    </row>
  </sheetData>
  <mergeCells count="5">
    <mergeCell ref="I2:I3"/>
    <mergeCell ref="J2:J3"/>
    <mergeCell ref="L2:L3"/>
    <mergeCell ref="L4:L5"/>
    <mergeCell ref="L8:L9"/>
  </mergeCells>
  <dataValidations count="1">
    <dataValidation type="list" allowBlank="1" showInputMessage="1" showErrorMessage="1" sqref="C1:C1192" xr:uid="{6376FFDA-BA9B-4016-B232-3EE523FD880B}">
      <formula1>$E$2:$E$50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C73D-79EB-4166-ABE6-76BE6DF972F1}">
  <dimension ref="A1:P1257"/>
  <sheetViews>
    <sheetView tabSelected="1" topLeftCell="F1" workbookViewId="0">
      <selection activeCell="O15" sqref="O15"/>
    </sheetView>
  </sheetViews>
  <sheetFormatPr defaultRowHeight="15.75" x14ac:dyDescent="0.25"/>
  <cols>
    <col min="1" max="1" width="32" bestFit="1" customWidth="1"/>
    <col min="2" max="2" width="8" bestFit="1" customWidth="1"/>
    <col min="3" max="3" width="56.5703125" style="2" customWidth="1"/>
    <col min="5" max="5" width="55.85546875" style="2" customWidth="1"/>
    <col min="6" max="6" width="13.85546875" style="3" customWidth="1"/>
    <col min="7" max="7" width="11.5703125" style="5" customWidth="1"/>
    <col min="9" max="9" width="30.7109375" customWidth="1"/>
    <col min="10" max="10" width="17.42578125" customWidth="1"/>
    <col min="12" max="12" width="42.5703125" customWidth="1"/>
    <col min="14" max="14" width="66.5703125" customWidth="1"/>
    <col min="15" max="15" width="91" customWidth="1"/>
    <col min="16" max="16" width="113.28515625" customWidth="1"/>
    <col min="17" max="17" width="97.85546875" customWidth="1"/>
  </cols>
  <sheetData>
    <row r="1" spans="1:16" x14ac:dyDescent="0.25">
      <c r="A1" t="s">
        <v>2169</v>
      </c>
      <c r="B1" t="s">
        <v>1914</v>
      </c>
      <c r="E1" s="2" t="s">
        <v>1203</v>
      </c>
      <c r="F1" s="6" t="s">
        <v>1204</v>
      </c>
      <c r="G1" s="3" t="s">
        <v>1205</v>
      </c>
      <c r="O1" t="str">
        <f>IF(NOT(ISBLANK(C1)),IF(NOT(C1="NULL"),"WHEN '"&amp;A1&amp;"' THEN '"&amp;C1&amp;"'","WHEN '"&amp;A1&amp;"' THEN "&amp;C1&amp;""),"")</f>
        <v/>
      </c>
    </row>
    <row r="2" spans="1:16" x14ac:dyDescent="0.25">
      <c r="A2" t="s">
        <v>13</v>
      </c>
      <c r="B2">
        <v>1976079</v>
      </c>
      <c r="E2" s="4" t="s">
        <v>0</v>
      </c>
      <c r="F2" s="3">
        <f>IF(NOT(ISBLANK(E2)),SUM(SUMIF(C:C,E2,B:B),SUMIF(A:A,E2,B:B)),"")</f>
        <v>49041</v>
      </c>
      <c r="G2" s="7">
        <f>IFERROR(F2/SUM(B:B),"")</f>
        <v>2.3100424504038722E-2</v>
      </c>
      <c r="I2" s="9" t="s">
        <v>1176</v>
      </c>
      <c r="J2" s="10">
        <f>SUM(F:F)/SUM(B:B)</f>
        <v>0.99982430092494023</v>
      </c>
      <c r="L2" s="11" t="s">
        <v>1195</v>
      </c>
      <c r="N2" t="str">
        <f>IF(NOT(ISBLANK(C2)),"'"&amp;A2&amp;"' OR ","")</f>
        <v/>
      </c>
      <c r="O2" t="str">
        <f t="shared" ref="O2:O65" si="0">IF(NOT(ISBLANK(C2)),IF(NOT(C2="NULL"),"WHEN '"&amp;A2&amp;"' THEN '"&amp;C2&amp;"'","WHEN '"&amp;A2&amp;"' THEN "&amp;C2&amp;""),"")</f>
        <v/>
      </c>
      <c r="P2" t="str">
        <f>N2&amp;N3&amp;N4&amp;N5&amp;N6</f>
        <v xml:space="preserve">'Station Wagon/Sport Utility Vehicle' OR 'PASSENGER VEHICLE' OR 'SPORT UTILITY / STATION WAGON' OR </v>
      </c>
    </row>
    <row r="3" spans="1:16" x14ac:dyDescent="0.25">
      <c r="A3" t="s">
        <v>0</v>
      </c>
      <c r="B3">
        <v>46284</v>
      </c>
      <c r="E3" s="4" t="s">
        <v>131</v>
      </c>
      <c r="F3" s="3">
        <f t="shared" ref="F3:F50" si="1">IF(NOT(ISBLANK(E3)),SUM(SUMIF(C:C,E3,B:B),SUMIF(A:A,E3,B:B)),"")</f>
        <v>51073</v>
      </c>
      <c r="G3" s="7">
        <f t="shared" ref="G3:G50" si="2">IFERROR(F3/SUM(B:B),"")</f>
        <v>2.4057584076482324E-2</v>
      </c>
      <c r="I3" s="9"/>
      <c r="J3" s="10"/>
      <c r="L3" s="11"/>
      <c r="N3" t="str">
        <f t="shared" ref="N3:N66" si="3">IF(NOT(ISBLANK(C3)),"'"&amp;A3&amp;"' OR ","")</f>
        <v/>
      </c>
      <c r="O3" t="str">
        <f t="shared" si="0"/>
        <v/>
      </c>
    </row>
    <row r="4" spans="1:16" x14ac:dyDescent="0.25">
      <c r="A4" t="s">
        <v>1</v>
      </c>
      <c r="B4">
        <v>37713</v>
      </c>
      <c r="C4" s="2" t="s">
        <v>131</v>
      </c>
      <c r="E4" s="4" t="s">
        <v>1177</v>
      </c>
      <c r="F4" s="3">
        <f t="shared" si="1"/>
        <v>3171</v>
      </c>
      <c r="G4" s="7">
        <f t="shared" si="2"/>
        <v>1.493677659556428E-3</v>
      </c>
      <c r="L4" s="12" t="s">
        <v>1194</v>
      </c>
      <c r="N4" t="str">
        <f t="shared" si="3"/>
        <v xml:space="preserve">'Station Wagon/Sport Utility Vehicle' OR </v>
      </c>
      <c r="O4" t="str">
        <f t="shared" si="0"/>
        <v>WHEN 'Station Wagon/Sport Utility Vehicle' THEN 'SUV'</v>
      </c>
    </row>
    <row r="5" spans="1:16" x14ac:dyDescent="0.25">
      <c r="A5" t="s">
        <v>2</v>
      </c>
      <c r="B5">
        <v>27713</v>
      </c>
      <c r="C5" s="2" t="s">
        <v>1175</v>
      </c>
      <c r="E5" s="4" t="s">
        <v>21</v>
      </c>
      <c r="F5" s="3">
        <f t="shared" si="1"/>
        <v>255</v>
      </c>
      <c r="G5" s="7">
        <f t="shared" si="2"/>
        <v>1.2011598965212525E-4</v>
      </c>
      <c r="L5" s="12"/>
      <c r="N5" t="str">
        <f t="shared" si="3"/>
        <v xml:space="preserve">'PASSENGER VEHICLE' OR </v>
      </c>
      <c r="O5" t="str">
        <f t="shared" si="0"/>
        <v>WHEN 'PASSENGER VEHICLE' THEN 'Unidentified Passenger Vehicle'</v>
      </c>
    </row>
    <row r="6" spans="1:16" x14ac:dyDescent="0.25">
      <c r="A6" t="s">
        <v>3</v>
      </c>
      <c r="B6">
        <v>13358</v>
      </c>
      <c r="C6" s="2" t="s">
        <v>131</v>
      </c>
      <c r="E6" s="4" t="s">
        <v>8</v>
      </c>
      <c r="F6" s="3">
        <f t="shared" si="1"/>
        <v>1815</v>
      </c>
      <c r="G6" s="7">
        <f t="shared" si="2"/>
        <v>8.5494322046512678E-4</v>
      </c>
      <c r="L6" s="1" t="s">
        <v>2241</v>
      </c>
      <c r="N6" t="str">
        <f t="shared" si="3"/>
        <v xml:space="preserve">'SPORT UTILITY / STATION WAGON' OR </v>
      </c>
      <c r="O6" t="str">
        <f t="shared" si="0"/>
        <v>WHEN 'SPORT UTILITY / STATION WAGON' THEN 'SUV'</v>
      </c>
    </row>
    <row r="7" spans="1:16" x14ac:dyDescent="0.25">
      <c r="A7" t="s">
        <v>2170</v>
      </c>
      <c r="B7">
        <v>3289</v>
      </c>
      <c r="C7" s="2" t="s">
        <v>2259</v>
      </c>
      <c r="E7" s="4"/>
      <c r="F7" s="3" t="str">
        <f t="shared" si="1"/>
        <v/>
      </c>
      <c r="G7" s="7" t="str">
        <f t="shared" si="2"/>
        <v/>
      </c>
      <c r="N7" t="str">
        <f t="shared" si="3"/>
        <v xml:space="preserve">'Unknown' OR </v>
      </c>
      <c r="O7" t="str">
        <f t="shared" si="0"/>
        <v>WHEN 'Unknown' THEN null</v>
      </c>
      <c r="P7" t="str">
        <f>N7&amp;N8&amp;N9&amp;N10&amp;N11</f>
        <v xml:space="preserve">'Unknown' OR 'Pick-up Truck' OR '4 dr sedan' OR </v>
      </c>
    </row>
    <row r="8" spans="1:16" x14ac:dyDescent="0.25">
      <c r="A8" t="s">
        <v>4</v>
      </c>
      <c r="B8">
        <v>3260</v>
      </c>
      <c r="E8" s="4"/>
      <c r="F8" s="3" t="str">
        <f t="shared" si="1"/>
        <v/>
      </c>
      <c r="G8" s="7" t="str">
        <f t="shared" si="2"/>
        <v/>
      </c>
      <c r="L8" s="12" t="s">
        <v>1198</v>
      </c>
      <c r="N8" t="str">
        <f t="shared" si="3"/>
        <v/>
      </c>
      <c r="O8" t="str">
        <f t="shared" si="0"/>
        <v/>
      </c>
    </row>
    <row r="9" spans="1:16" x14ac:dyDescent="0.25">
      <c r="A9" t="s">
        <v>5</v>
      </c>
      <c r="B9">
        <v>3049</v>
      </c>
      <c r="C9" s="2" t="s">
        <v>1177</v>
      </c>
      <c r="E9" s="4" t="s">
        <v>1175</v>
      </c>
      <c r="F9" s="3">
        <f t="shared" si="1"/>
        <v>27713</v>
      </c>
      <c r="G9" s="7">
        <f t="shared" si="2"/>
        <v>1.3054017338154303E-2</v>
      </c>
      <c r="L9" s="12"/>
      <c r="N9" t="str">
        <f t="shared" si="3"/>
        <v xml:space="preserve">'Pick-up Truck' OR </v>
      </c>
      <c r="O9" t="str">
        <f t="shared" si="0"/>
        <v>WHEN 'Pick-up Truck' THEN 'Pickup Truck'</v>
      </c>
    </row>
    <row r="10" spans="1:16" x14ac:dyDescent="0.25">
      <c r="A10" t="s">
        <v>6</v>
      </c>
      <c r="B10">
        <v>2564</v>
      </c>
      <c r="C10" s="2" t="s">
        <v>0</v>
      </c>
      <c r="E10" s="4"/>
      <c r="F10" s="3" t="str">
        <f t="shared" si="1"/>
        <v/>
      </c>
      <c r="G10" s="7" t="str">
        <f t="shared" si="2"/>
        <v/>
      </c>
      <c r="L10" s="1" t="s">
        <v>1199</v>
      </c>
      <c r="N10" t="str">
        <f t="shared" si="3"/>
        <v xml:space="preserve">'4 dr sedan' OR </v>
      </c>
      <c r="O10" t="str">
        <f t="shared" si="0"/>
        <v>WHEN '4 dr sedan' THEN 'Sedan'</v>
      </c>
    </row>
    <row r="11" spans="1:16" x14ac:dyDescent="0.25">
      <c r="A11" t="s">
        <v>8</v>
      </c>
      <c r="B11">
        <v>1807</v>
      </c>
      <c r="E11" s="4" t="s">
        <v>1188</v>
      </c>
      <c r="F11" s="3">
        <f t="shared" si="1"/>
        <v>15</v>
      </c>
      <c r="G11" s="7">
        <f t="shared" si="2"/>
        <v>7.0656464501250148E-6</v>
      </c>
      <c r="N11" t="str">
        <f t="shared" si="3"/>
        <v/>
      </c>
      <c r="O11" t="str">
        <f t="shared" si="0"/>
        <v/>
      </c>
    </row>
    <row r="12" spans="1:16" x14ac:dyDescent="0.25">
      <c r="A12" t="s">
        <v>10</v>
      </c>
      <c r="B12">
        <v>1045</v>
      </c>
      <c r="C12" s="2" t="s">
        <v>2259</v>
      </c>
      <c r="E12" s="4" t="s">
        <v>950</v>
      </c>
      <c r="F12" s="3">
        <f t="shared" si="1"/>
        <v>25</v>
      </c>
      <c r="G12" s="7">
        <f t="shared" si="2"/>
        <v>1.1776077416875025E-5</v>
      </c>
      <c r="N12" t="str">
        <f t="shared" si="3"/>
        <v xml:space="preserve">'OTHER' OR </v>
      </c>
      <c r="O12" t="str">
        <f t="shared" si="0"/>
        <v>WHEN 'OTHER' THEN null</v>
      </c>
      <c r="P12" t="str">
        <f>N12&amp;N13&amp;N14&amp;N15&amp;N16</f>
        <v xml:space="preserve">'OTHER' OR </v>
      </c>
    </row>
    <row r="13" spans="1:16" x14ac:dyDescent="0.25">
      <c r="A13" t="s">
        <v>7</v>
      </c>
      <c r="B13">
        <v>1011</v>
      </c>
      <c r="E13" s="4" t="s">
        <v>1193</v>
      </c>
      <c r="F13" s="3">
        <f t="shared" si="1"/>
        <v>1</v>
      </c>
      <c r="G13" s="7">
        <f t="shared" si="2"/>
        <v>4.71043096675001E-7</v>
      </c>
      <c r="N13" t="str">
        <f t="shared" si="3"/>
        <v/>
      </c>
      <c r="O13" t="str">
        <f t="shared" si="0"/>
        <v/>
      </c>
    </row>
    <row r="14" spans="1:16" x14ac:dyDescent="0.25">
      <c r="A14" t="s">
        <v>9</v>
      </c>
      <c r="B14">
        <v>907</v>
      </c>
      <c r="E14" s="4" t="s">
        <v>16</v>
      </c>
      <c r="F14" s="3">
        <f t="shared" si="1"/>
        <v>559</v>
      </c>
      <c r="G14" s="7">
        <f t="shared" si="2"/>
        <v>2.6331309104132557E-4</v>
      </c>
      <c r="N14" t="str">
        <f t="shared" si="3"/>
        <v/>
      </c>
      <c r="O14" t="str">
        <f t="shared" si="0"/>
        <v/>
      </c>
    </row>
    <row r="15" spans="1:16" x14ac:dyDescent="0.25">
      <c r="A15" t="s">
        <v>16</v>
      </c>
      <c r="B15">
        <v>559</v>
      </c>
      <c r="E15" s="4" t="s">
        <v>2168</v>
      </c>
      <c r="F15" s="3">
        <f t="shared" si="1"/>
        <v>0</v>
      </c>
      <c r="G15" s="7">
        <f t="shared" si="2"/>
        <v>0</v>
      </c>
      <c r="N15" t="str">
        <f t="shared" si="3"/>
        <v/>
      </c>
      <c r="O15" t="str">
        <f t="shared" si="0"/>
        <v/>
      </c>
    </row>
    <row r="16" spans="1:16" x14ac:dyDescent="0.25">
      <c r="A16" t="s">
        <v>12</v>
      </c>
      <c r="B16">
        <v>478</v>
      </c>
      <c r="E16" s="4" t="s">
        <v>172</v>
      </c>
      <c r="F16" s="3">
        <f t="shared" si="1"/>
        <v>4</v>
      </c>
      <c r="G16" s="7">
        <f t="shared" si="2"/>
        <v>1.884172386700004E-6</v>
      </c>
      <c r="N16" t="str">
        <f t="shared" si="3"/>
        <v/>
      </c>
      <c r="O16" t="str">
        <f t="shared" si="0"/>
        <v/>
      </c>
    </row>
    <row r="17" spans="1:16" x14ac:dyDescent="0.25">
      <c r="A17" t="s">
        <v>14</v>
      </c>
      <c r="B17">
        <v>441</v>
      </c>
      <c r="C17" s="2" t="s">
        <v>1178</v>
      </c>
      <c r="E17" s="4" t="s">
        <v>1201</v>
      </c>
      <c r="F17" s="3">
        <f t="shared" si="1"/>
        <v>203</v>
      </c>
      <c r="G17" s="7">
        <f t="shared" si="2"/>
        <v>9.5621748625025196E-5</v>
      </c>
      <c r="N17" t="str">
        <f t="shared" si="3"/>
        <v xml:space="preserve">'LARGE COM VEH(6 OR MORE TIRES)' OR </v>
      </c>
      <c r="O17" t="str">
        <f t="shared" si="0"/>
        <v>WHEN 'LARGE COM VEH(6 OR MORE TIRES)' THEN 'Unidentified Commercial Vehicles'</v>
      </c>
      <c r="P17" t="str">
        <f>N17&amp;N18&amp;N19&amp;N20&amp;N21</f>
        <v xml:space="preserve">'LARGE COM VEH(6 OR MORE TIRES)' OR 'SMALL COM VEH(4 TIRES) ' OR 'LIVERY VEHICLE' OR 'Tractor Truck Diesel' OR </v>
      </c>
    </row>
    <row r="18" spans="1:16" x14ac:dyDescent="0.25">
      <c r="A18" t="s">
        <v>15</v>
      </c>
      <c r="B18">
        <v>435</v>
      </c>
      <c r="C18" s="2" t="s">
        <v>1178</v>
      </c>
      <c r="E18" s="4" t="s">
        <v>1202</v>
      </c>
      <c r="F18" s="3">
        <f t="shared" si="1"/>
        <v>309</v>
      </c>
      <c r="G18" s="7">
        <f t="shared" si="2"/>
        <v>1.4555231687257532E-4</v>
      </c>
      <c r="N18" t="str">
        <f t="shared" si="3"/>
        <v xml:space="preserve">'SMALL COM VEH(4 TIRES) ' OR </v>
      </c>
      <c r="O18" t="str">
        <f t="shared" si="0"/>
        <v>WHEN 'SMALL COM VEH(4 TIRES) ' THEN 'Unidentified Commercial Vehicles'</v>
      </c>
    </row>
    <row r="19" spans="1:16" x14ac:dyDescent="0.25">
      <c r="A19" t="s">
        <v>18</v>
      </c>
      <c r="B19">
        <v>424</v>
      </c>
      <c r="C19" s="2" t="s">
        <v>1180</v>
      </c>
      <c r="E19" s="4" t="s">
        <v>1196</v>
      </c>
      <c r="F19" s="3">
        <f t="shared" si="1"/>
        <v>48</v>
      </c>
      <c r="G19" s="7">
        <f t="shared" si="2"/>
        <v>2.2610068640400047E-5</v>
      </c>
      <c r="N19" t="str">
        <f t="shared" si="3"/>
        <v xml:space="preserve">'LIVERY VEHICLE' OR </v>
      </c>
      <c r="O19" t="str">
        <f t="shared" si="0"/>
        <v>WHEN 'LIVERY VEHICLE' THEN 'Livery'</v>
      </c>
    </row>
    <row r="20" spans="1:16" x14ac:dyDescent="0.25">
      <c r="A20" t="s">
        <v>17</v>
      </c>
      <c r="B20">
        <v>376</v>
      </c>
      <c r="C20" s="2" t="s">
        <v>1179</v>
      </c>
      <c r="E20" s="4" t="s">
        <v>1180</v>
      </c>
      <c r="F20" s="3">
        <f t="shared" si="1"/>
        <v>424</v>
      </c>
      <c r="G20" s="7">
        <f t="shared" si="2"/>
        <v>1.9972227299020043E-4</v>
      </c>
      <c r="N20" t="str">
        <f t="shared" si="3"/>
        <v xml:space="preserve">'Tractor Truck Diesel' OR </v>
      </c>
      <c r="O20" t="str">
        <f t="shared" si="0"/>
        <v>WHEN 'Tractor Truck Diesel' THEN 'Construction'</v>
      </c>
    </row>
    <row r="21" spans="1:16" x14ac:dyDescent="0.25">
      <c r="A21" t="s">
        <v>21</v>
      </c>
      <c r="B21">
        <v>255</v>
      </c>
      <c r="E21" s="4" t="s">
        <v>4</v>
      </c>
      <c r="F21" s="3">
        <f t="shared" si="1"/>
        <v>3260</v>
      </c>
      <c r="G21" s="7">
        <f t="shared" si="2"/>
        <v>1.5356004951605031E-3</v>
      </c>
      <c r="N21" t="str">
        <f t="shared" si="3"/>
        <v/>
      </c>
      <c r="O21" t="str">
        <f t="shared" si="0"/>
        <v/>
      </c>
    </row>
    <row r="22" spans="1:16" x14ac:dyDescent="0.25">
      <c r="A22" t="s">
        <v>36</v>
      </c>
      <c r="B22">
        <v>187</v>
      </c>
      <c r="C22" s="2" t="s">
        <v>1201</v>
      </c>
      <c r="E22" s="4" t="s">
        <v>204</v>
      </c>
      <c r="F22" s="3">
        <f t="shared" si="1"/>
        <v>3</v>
      </c>
      <c r="G22" s="7">
        <f t="shared" si="2"/>
        <v>1.413129290025003E-6</v>
      </c>
      <c r="N22" t="str">
        <f t="shared" si="3"/>
        <v xml:space="preserve">'BICYCLE' OR </v>
      </c>
      <c r="O22" t="str">
        <f t="shared" si="0"/>
        <v>WHEN 'BICYCLE' THEN 'Bikes &amp; Self Propelled Vehicles'</v>
      </c>
      <c r="P22" t="str">
        <f>N22&amp;N23&amp;N24&amp;N25&amp;N26</f>
        <v xml:space="preserve">'BICYCLE' OR '2 dr sedan' OR 'Dump' OR 'PK' OR 'Flat Bed' OR </v>
      </c>
    </row>
    <row r="23" spans="1:16" x14ac:dyDescent="0.25">
      <c r="A23" t="s">
        <v>23</v>
      </c>
      <c r="B23">
        <v>183</v>
      </c>
      <c r="C23" s="2" t="s">
        <v>0</v>
      </c>
      <c r="E23" s="4"/>
      <c r="F23" s="3" t="str">
        <f t="shared" si="1"/>
        <v/>
      </c>
      <c r="G23" s="7" t="str">
        <f t="shared" si="2"/>
        <v/>
      </c>
      <c r="N23" t="str">
        <f t="shared" si="3"/>
        <v xml:space="preserve">'2 dr sedan' OR </v>
      </c>
      <c r="O23" t="str">
        <f t="shared" si="0"/>
        <v>WHEN '2 dr sedan' THEN 'Sedan'</v>
      </c>
    </row>
    <row r="24" spans="1:16" x14ac:dyDescent="0.25">
      <c r="A24" t="s">
        <v>20</v>
      </c>
      <c r="B24">
        <v>125</v>
      </c>
      <c r="C24" s="2" t="s">
        <v>1197</v>
      </c>
      <c r="E24" s="4" t="s">
        <v>1183</v>
      </c>
      <c r="F24" s="3">
        <f t="shared" si="1"/>
        <v>16</v>
      </c>
      <c r="G24" s="7">
        <f t="shared" si="2"/>
        <v>7.536689546800016E-6</v>
      </c>
      <c r="N24" t="str">
        <f t="shared" si="3"/>
        <v xml:space="preserve">'Dump' OR </v>
      </c>
      <c r="O24" t="str">
        <f t="shared" si="0"/>
        <v>WHEN 'Dump' THEN 'Sanitation, Sweep &amp; Public Utility Vehicles'</v>
      </c>
    </row>
    <row r="25" spans="1:16" x14ac:dyDescent="0.25">
      <c r="A25" t="s">
        <v>24</v>
      </c>
      <c r="B25">
        <v>113</v>
      </c>
      <c r="C25" s="2" t="s">
        <v>1177</v>
      </c>
      <c r="E25" s="4" t="s">
        <v>19</v>
      </c>
      <c r="F25" s="3">
        <f t="shared" si="1"/>
        <v>202</v>
      </c>
      <c r="G25" s="7">
        <f t="shared" si="2"/>
        <v>9.5150705528350202E-5</v>
      </c>
      <c r="N25" t="str">
        <f t="shared" si="3"/>
        <v xml:space="preserve">'PK' OR </v>
      </c>
      <c r="O25" t="str">
        <f t="shared" si="0"/>
        <v>WHEN 'PK' THEN 'Pickup Truck'</v>
      </c>
    </row>
    <row r="26" spans="1:16" x14ac:dyDescent="0.25">
      <c r="A26" t="s">
        <v>25</v>
      </c>
      <c r="B26">
        <v>100</v>
      </c>
      <c r="C26" s="2" t="s">
        <v>1181</v>
      </c>
      <c r="E26" s="4" t="s">
        <v>1192</v>
      </c>
      <c r="F26" s="3">
        <f t="shared" si="1"/>
        <v>1</v>
      </c>
      <c r="G26" s="7">
        <f t="shared" si="2"/>
        <v>4.71043096675001E-7</v>
      </c>
      <c r="N26" t="str">
        <f t="shared" si="3"/>
        <v xml:space="preserve">'Flat Bed' OR </v>
      </c>
      <c r="O26" t="str">
        <f t="shared" si="0"/>
        <v>WHEN 'Flat Bed' THEN 'Small Commercial Trucks - Flatbed &amp; Chassis Cab'</v>
      </c>
    </row>
    <row r="27" spans="1:16" x14ac:dyDescent="0.25">
      <c r="A27" t="s">
        <v>19</v>
      </c>
      <c r="B27">
        <v>93</v>
      </c>
      <c r="C27" s="2" t="s">
        <v>19</v>
      </c>
      <c r="E27" s="4" t="s">
        <v>395</v>
      </c>
      <c r="F27" s="3">
        <f t="shared" si="1"/>
        <v>14</v>
      </c>
      <c r="G27" s="7">
        <f t="shared" si="2"/>
        <v>6.5946033534500135E-6</v>
      </c>
      <c r="N27" t="str">
        <f t="shared" si="3"/>
        <v xml:space="preserve">'Ambulance' OR </v>
      </c>
      <c r="O27" t="str">
        <f t="shared" si="0"/>
        <v>WHEN 'Ambulance' THEN 'Ambulance'</v>
      </c>
      <c r="P27" t="str">
        <f>N27&amp;N28&amp;N29&amp;N30&amp;N31</f>
        <v xml:space="preserve">'Ambulance' OR 'Moped' OR 'Tow Truck / Wrecker' OR 'E-Bike' OR 'E-Scooter' OR </v>
      </c>
    </row>
    <row r="28" spans="1:16" x14ac:dyDescent="0.25">
      <c r="A28" t="s">
        <v>27</v>
      </c>
      <c r="B28">
        <v>87</v>
      </c>
      <c r="C28" s="2" t="s">
        <v>1202</v>
      </c>
      <c r="E28" s="4" t="s">
        <v>64</v>
      </c>
      <c r="F28" s="3">
        <f t="shared" si="1"/>
        <v>7</v>
      </c>
      <c r="G28" s="7">
        <f t="shared" si="2"/>
        <v>3.2973016767250067E-6</v>
      </c>
      <c r="N28" t="str">
        <f t="shared" si="3"/>
        <v xml:space="preserve">'Moped' OR </v>
      </c>
      <c r="O28" t="str">
        <f t="shared" si="0"/>
        <v>WHEN 'Moped' THEN 'Mopeds, Motorized Scooters &amp; Similar'</v>
      </c>
    </row>
    <row r="29" spans="1:16" x14ac:dyDescent="0.25">
      <c r="A29" t="s">
        <v>31</v>
      </c>
      <c r="B29">
        <v>83</v>
      </c>
      <c r="C29" s="2" t="s">
        <v>1182</v>
      </c>
      <c r="E29" s="4"/>
      <c r="F29" s="3" t="str">
        <f t="shared" si="1"/>
        <v/>
      </c>
      <c r="G29" s="7" t="str">
        <f t="shared" si="2"/>
        <v/>
      </c>
      <c r="N29" t="str">
        <f t="shared" si="3"/>
        <v xml:space="preserve">'Tow Truck / Wrecker' OR </v>
      </c>
      <c r="O29" t="str">
        <f t="shared" si="0"/>
        <v>WHEN 'Tow Truck / Wrecker' THEN 'Tow Trucks'</v>
      </c>
    </row>
    <row r="30" spans="1:16" x14ac:dyDescent="0.25">
      <c r="A30" t="s">
        <v>22</v>
      </c>
      <c r="B30">
        <v>80</v>
      </c>
      <c r="C30" s="2" t="s">
        <v>1202</v>
      </c>
      <c r="E30" s="4" t="s">
        <v>7</v>
      </c>
      <c r="F30" s="3">
        <f t="shared" si="1"/>
        <v>1016</v>
      </c>
      <c r="G30" s="7">
        <f t="shared" si="2"/>
        <v>4.7857978622180102E-4</v>
      </c>
      <c r="N30" t="str">
        <f t="shared" si="3"/>
        <v xml:space="preserve">'E-Bike' OR </v>
      </c>
      <c r="O30" t="str">
        <f t="shared" si="0"/>
        <v>WHEN 'E-Bike' THEN 'Mopeds, Motorized Scooters &amp; Similar'</v>
      </c>
    </row>
    <row r="31" spans="1:16" x14ac:dyDescent="0.25">
      <c r="A31" t="s">
        <v>26</v>
      </c>
      <c r="B31">
        <v>58</v>
      </c>
      <c r="C31" s="2" t="s">
        <v>1202</v>
      </c>
      <c r="E31" s="4" t="s">
        <v>1189</v>
      </c>
      <c r="F31" s="3">
        <f t="shared" si="1"/>
        <v>22</v>
      </c>
      <c r="G31" s="7">
        <f t="shared" si="2"/>
        <v>1.0362948126850021E-5</v>
      </c>
      <c r="N31" t="str">
        <f t="shared" si="3"/>
        <v xml:space="preserve">'E-Scooter' OR </v>
      </c>
      <c r="O31" t="str">
        <f t="shared" si="0"/>
        <v>WHEN 'E-Scooter' THEN 'Mopeds, Motorized Scooters &amp; Similar'</v>
      </c>
    </row>
    <row r="32" spans="1:16" x14ac:dyDescent="0.25">
      <c r="A32" t="s">
        <v>28</v>
      </c>
      <c r="B32">
        <v>57</v>
      </c>
      <c r="C32" s="2" t="s">
        <v>1197</v>
      </c>
      <c r="E32" s="4" t="s">
        <v>42</v>
      </c>
      <c r="F32" s="3">
        <f t="shared" si="1"/>
        <v>12</v>
      </c>
      <c r="G32" s="7">
        <f t="shared" si="2"/>
        <v>5.6525171601000118E-6</v>
      </c>
      <c r="N32" t="str">
        <f t="shared" si="3"/>
        <v xml:space="preserve">'Garbage or Refuse' OR </v>
      </c>
      <c r="O32" t="str">
        <f t="shared" si="0"/>
        <v>WHEN 'Garbage or Refuse' THEN 'Sanitation, Sweep &amp; Public Utility Vehicles'</v>
      </c>
      <c r="P32" t="str">
        <f>N32&amp;N33&amp;N34&amp;N35&amp;N36</f>
        <v xml:space="preserve">'Garbage or Refuse' OR 'Tractor Truck Gasoline' OR 'Carry All' OR 'Motorscooter' OR 'Chassis Cab' OR </v>
      </c>
    </row>
    <row r="33" spans="1:16" x14ac:dyDescent="0.25">
      <c r="A33" t="s">
        <v>30</v>
      </c>
      <c r="B33">
        <v>53</v>
      </c>
      <c r="C33" s="2" t="s">
        <v>1179</v>
      </c>
      <c r="E33" s="4" t="s">
        <v>1191</v>
      </c>
      <c r="F33" s="3">
        <f t="shared" si="1"/>
        <v>11</v>
      </c>
      <c r="G33" s="7">
        <f t="shared" si="2"/>
        <v>5.1814740634250105E-6</v>
      </c>
      <c r="N33" t="str">
        <f t="shared" si="3"/>
        <v xml:space="preserve">'Tractor Truck Gasoline' OR </v>
      </c>
      <c r="O33" t="str">
        <f t="shared" si="0"/>
        <v>WHEN 'Tractor Truck Gasoline' THEN 'Construction'</v>
      </c>
    </row>
    <row r="34" spans="1:16" x14ac:dyDescent="0.25">
      <c r="A34" t="s">
        <v>29</v>
      </c>
      <c r="B34">
        <v>47</v>
      </c>
      <c r="C34" s="2" t="s">
        <v>1196</v>
      </c>
      <c r="E34" s="4" t="s">
        <v>1190</v>
      </c>
      <c r="F34" s="3">
        <f t="shared" si="1"/>
        <v>10</v>
      </c>
      <c r="G34" s="7">
        <f t="shared" si="2"/>
        <v>4.7104309667500101E-6</v>
      </c>
      <c r="N34" t="str">
        <f t="shared" si="3"/>
        <v xml:space="preserve">'Carry All' OR </v>
      </c>
      <c r="O34" t="str">
        <f t="shared" si="0"/>
        <v>WHEN 'Carry All' THEN 'Carryall, Golf Carts &amp; Similar'</v>
      </c>
    </row>
    <row r="35" spans="1:16" x14ac:dyDescent="0.25">
      <c r="A35" t="s">
        <v>35</v>
      </c>
      <c r="B35">
        <v>36</v>
      </c>
      <c r="C35" s="2" t="s">
        <v>1202</v>
      </c>
      <c r="E35" s="4" t="s">
        <v>9</v>
      </c>
      <c r="F35" s="3">
        <f t="shared" si="1"/>
        <v>937</v>
      </c>
      <c r="G35" s="7">
        <f t="shared" si="2"/>
        <v>4.4136738158447595E-4</v>
      </c>
      <c r="N35" t="str">
        <f t="shared" si="3"/>
        <v xml:space="preserve">'Motorscooter' OR </v>
      </c>
      <c r="O35" t="str">
        <f t="shared" si="0"/>
        <v>WHEN 'Motorscooter' THEN 'Mopeds, Motorized Scooters &amp; Similar'</v>
      </c>
    </row>
    <row r="36" spans="1:16" x14ac:dyDescent="0.25">
      <c r="A36" t="s">
        <v>33</v>
      </c>
      <c r="B36">
        <v>29</v>
      </c>
      <c r="C36" s="2" t="s">
        <v>1181</v>
      </c>
      <c r="E36" s="4" t="s">
        <v>1185</v>
      </c>
      <c r="F36" s="3">
        <f t="shared" si="1"/>
        <v>1</v>
      </c>
      <c r="G36" s="7">
        <f t="shared" si="2"/>
        <v>4.71043096675001E-7</v>
      </c>
      <c r="N36" t="str">
        <f t="shared" si="3"/>
        <v xml:space="preserve">'Chassis Cab' OR </v>
      </c>
      <c r="O36" t="str">
        <f t="shared" si="0"/>
        <v>WHEN 'Chassis Cab' THEN 'Small Commercial Trucks - Flatbed &amp; Chassis Cab'</v>
      </c>
    </row>
    <row r="37" spans="1:16" x14ac:dyDescent="0.25">
      <c r="A37" t="s">
        <v>38</v>
      </c>
      <c r="B37">
        <v>28</v>
      </c>
      <c r="C37" s="2" t="s">
        <v>1202</v>
      </c>
      <c r="E37" s="4" t="s">
        <v>1184</v>
      </c>
      <c r="F37" s="3">
        <f t="shared" si="1"/>
        <v>20</v>
      </c>
      <c r="G37" s="7">
        <f t="shared" si="2"/>
        <v>9.4208619335000202E-6</v>
      </c>
      <c r="N37" t="str">
        <f t="shared" si="3"/>
        <v xml:space="preserve">'Motorbike' OR </v>
      </c>
      <c r="O37" t="str">
        <f t="shared" si="0"/>
        <v>WHEN 'Motorbike' THEN 'Mopeds, Motorized Scooters &amp; Similar'</v>
      </c>
      <c r="P37" t="str">
        <f>N37&amp;N38&amp;N39&amp;N40&amp;N41</f>
        <v xml:space="preserve">'Motorbike' OR 'TRAILER' OR 'LIMO' OR 'Concrete Mixer' OR 'FIRE TRUCK' OR </v>
      </c>
    </row>
    <row r="38" spans="1:16" x14ac:dyDescent="0.25">
      <c r="A38" t="s">
        <v>1920</v>
      </c>
      <c r="B38">
        <v>27</v>
      </c>
      <c r="C38" s="2" t="s">
        <v>1187</v>
      </c>
      <c r="E38" s="4" t="s">
        <v>1179</v>
      </c>
      <c r="F38" s="3">
        <f t="shared" si="1"/>
        <v>490</v>
      </c>
      <c r="G38" s="7">
        <f t="shared" si="2"/>
        <v>2.3081111737075047E-4</v>
      </c>
      <c r="N38" t="str">
        <f t="shared" si="3"/>
        <v xml:space="preserve">'TRAILER' OR </v>
      </c>
      <c r="O38" t="str">
        <f t="shared" si="0"/>
        <v>WHEN 'TRAILER' THEN 'Trailers'</v>
      </c>
    </row>
    <row r="39" spans="1:16" x14ac:dyDescent="0.25">
      <c r="A39" t="s">
        <v>45</v>
      </c>
      <c r="B39">
        <v>25</v>
      </c>
      <c r="C39" s="2" t="s">
        <v>950</v>
      </c>
      <c r="E39" s="4"/>
      <c r="F39" s="3" t="str">
        <f t="shared" si="1"/>
        <v/>
      </c>
      <c r="G39" s="7" t="str">
        <f t="shared" si="2"/>
        <v/>
      </c>
      <c r="N39" t="str">
        <f t="shared" si="3"/>
        <v xml:space="preserve">'LIMO' OR </v>
      </c>
      <c r="O39" t="str">
        <f t="shared" si="0"/>
        <v>WHEN 'LIMO' THEN 'Limousine'</v>
      </c>
    </row>
    <row r="40" spans="1:16" x14ac:dyDescent="0.25">
      <c r="A40" t="s">
        <v>39</v>
      </c>
      <c r="B40">
        <v>25</v>
      </c>
      <c r="C40" s="2" t="s">
        <v>1179</v>
      </c>
      <c r="E40" s="4"/>
      <c r="F40" s="3" t="str">
        <f t="shared" si="1"/>
        <v/>
      </c>
      <c r="G40" s="7" t="str">
        <f t="shared" si="2"/>
        <v/>
      </c>
      <c r="N40" t="str">
        <f t="shared" si="3"/>
        <v xml:space="preserve">'Concrete Mixer' OR </v>
      </c>
      <c r="O40" t="str">
        <f t="shared" si="0"/>
        <v>WHEN 'Concrete Mixer' THEN 'Construction'</v>
      </c>
    </row>
    <row r="41" spans="1:16" x14ac:dyDescent="0.25">
      <c r="A41" t="s">
        <v>32</v>
      </c>
      <c r="B41">
        <v>21</v>
      </c>
      <c r="C41" s="2" t="s">
        <v>9</v>
      </c>
      <c r="E41" s="4"/>
      <c r="F41" s="3" t="str">
        <f t="shared" si="1"/>
        <v/>
      </c>
      <c r="G41" s="7" t="str">
        <f t="shared" si="2"/>
        <v/>
      </c>
      <c r="N41" t="str">
        <f t="shared" si="3"/>
        <v xml:space="preserve">'FIRE TRUCK' OR </v>
      </c>
      <c r="O41" t="str">
        <f t="shared" si="0"/>
        <v>WHEN 'FIRE TRUCK' THEN 'Box Truck'</v>
      </c>
    </row>
    <row r="42" spans="1:16" x14ac:dyDescent="0.25">
      <c r="A42" t="s">
        <v>54</v>
      </c>
      <c r="B42">
        <v>20</v>
      </c>
      <c r="C42" s="2" t="s">
        <v>2259</v>
      </c>
      <c r="E42" s="4" t="s">
        <v>1212</v>
      </c>
      <c r="F42" s="3">
        <f t="shared" si="1"/>
        <v>0</v>
      </c>
      <c r="G42" s="7">
        <f t="shared" si="2"/>
        <v>0</v>
      </c>
      <c r="N42" t="str">
        <f t="shared" si="3"/>
        <v xml:space="preserve">'subn' OR </v>
      </c>
      <c r="O42" t="str">
        <f t="shared" si="0"/>
        <v>WHEN 'subn' THEN null</v>
      </c>
      <c r="P42" t="str">
        <f>N42&amp;N43&amp;N44&amp;N45&amp;N46</f>
        <v xml:space="preserve">'subn' OR 'Tanker' OR 'Pedicab' OR 'Trail' OR 'Truck' OR </v>
      </c>
    </row>
    <row r="43" spans="1:16" x14ac:dyDescent="0.25">
      <c r="A43" t="s">
        <v>34</v>
      </c>
      <c r="B43">
        <v>19</v>
      </c>
      <c r="C43" s="2" t="s">
        <v>1184</v>
      </c>
      <c r="E43" s="4" t="s">
        <v>1181</v>
      </c>
      <c r="F43" s="3">
        <f t="shared" si="1"/>
        <v>133</v>
      </c>
      <c r="G43" s="7">
        <f t="shared" si="2"/>
        <v>6.2648731857775134E-5</v>
      </c>
      <c r="N43" t="str">
        <f t="shared" si="3"/>
        <v xml:space="preserve">'Tanker' OR </v>
      </c>
      <c r="O43" t="str">
        <f t="shared" si="0"/>
        <v>WHEN 'Tanker' THEN 'Large Cargo Vehicles'</v>
      </c>
    </row>
    <row r="44" spans="1:16" x14ac:dyDescent="0.25">
      <c r="A44" t="s">
        <v>62</v>
      </c>
      <c r="B44">
        <v>14</v>
      </c>
      <c r="C44" s="2" t="s">
        <v>1201</v>
      </c>
      <c r="E44" s="4" t="s">
        <v>1178</v>
      </c>
      <c r="F44" s="3">
        <f t="shared" si="1"/>
        <v>890</v>
      </c>
      <c r="G44" s="7">
        <f t="shared" si="2"/>
        <v>4.1922835604075087E-4</v>
      </c>
      <c r="N44" t="str">
        <f t="shared" si="3"/>
        <v xml:space="preserve">'Pedicab' OR </v>
      </c>
      <c r="O44" t="str">
        <f t="shared" si="0"/>
        <v>WHEN 'Pedicab' THEN 'Bikes &amp; Self Propelled Vehicles'</v>
      </c>
    </row>
    <row r="45" spans="1:16" x14ac:dyDescent="0.25">
      <c r="A45" t="s">
        <v>1918</v>
      </c>
      <c r="B45">
        <v>14</v>
      </c>
      <c r="C45" s="2" t="s">
        <v>1187</v>
      </c>
      <c r="E45" s="4" t="s">
        <v>1197</v>
      </c>
      <c r="F45" s="3">
        <f t="shared" si="1"/>
        <v>195</v>
      </c>
      <c r="G45" s="7">
        <f t="shared" si="2"/>
        <v>9.1853403851625199E-5</v>
      </c>
      <c r="N45" t="str">
        <f t="shared" si="3"/>
        <v xml:space="preserve">'Trail' OR </v>
      </c>
      <c r="O45" t="str">
        <f t="shared" si="0"/>
        <v>WHEN 'Trail' THEN 'Trailers'</v>
      </c>
    </row>
    <row r="46" spans="1:16" x14ac:dyDescent="0.25">
      <c r="A46" t="s">
        <v>2171</v>
      </c>
      <c r="B46">
        <v>14</v>
      </c>
      <c r="C46" s="2" t="s">
        <v>2259</v>
      </c>
      <c r="E46" s="4" t="s">
        <v>1182</v>
      </c>
      <c r="F46" s="3">
        <f t="shared" si="1"/>
        <v>97</v>
      </c>
      <c r="G46" s="7">
        <f t="shared" si="2"/>
        <v>4.5691180377475096E-5</v>
      </c>
      <c r="N46" t="str">
        <f t="shared" si="3"/>
        <v xml:space="preserve">'Truck' OR </v>
      </c>
      <c r="O46" t="str">
        <f t="shared" si="0"/>
        <v>WHEN 'Truck' THEN null</v>
      </c>
    </row>
    <row r="47" spans="1:16" x14ac:dyDescent="0.25">
      <c r="A47" t="s">
        <v>1917</v>
      </c>
      <c r="B47">
        <v>13</v>
      </c>
      <c r="C47" s="2" t="s">
        <v>19</v>
      </c>
      <c r="E47" s="4" t="s">
        <v>1187</v>
      </c>
      <c r="F47" s="3">
        <f t="shared" si="1"/>
        <v>44</v>
      </c>
      <c r="G47" s="7">
        <f t="shared" si="2"/>
        <v>2.0725896253700042E-5</v>
      </c>
      <c r="N47" t="str">
        <f t="shared" si="3"/>
        <v xml:space="preserve">'AMBUL' OR </v>
      </c>
      <c r="O47" t="str">
        <f t="shared" si="0"/>
        <v>WHEN 'AMBUL' THEN 'Ambulance'</v>
      </c>
      <c r="P47" t="str">
        <f>N47&amp;N48&amp;N49&amp;N50&amp;N51</f>
        <v xml:space="preserve">'AMBUL' OR 'SCOOTER' OR 'Multi-Wheeled Vehicle' OR 'Refrigerated Van' OR 'Lift Boom' OR </v>
      </c>
    </row>
    <row r="48" spans="1:16" x14ac:dyDescent="0.25">
      <c r="A48" t="s">
        <v>1916</v>
      </c>
      <c r="B48">
        <v>13</v>
      </c>
      <c r="C48" s="2" t="s">
        <v>1202</v>
      </c>
      <c r="E48" s="4" t="s">
        <v>1213</v>
      </c>
      <c r="F48" s="3">
        <f t="shared" si="1"/>
        <v>0</v>
      </c>
      <c r="G48" s="7">
        <f t="shared" si="2"/>
        <v>0</v>
      </c>
      <c r="N48" t="str">
        <f t="shared" si="3"/>
        <v xml:space="preserve">'SCOOTER' OR </v>
      </c>
      <c r="O48" t="str">
        <f t="shared" si="0"/>
        <v>WHEN 'SCOOTER' THEN 'Mopeds, Motorized Scooters &amp; Similar'</v>
      </c>
    </row>
    <row r="49" spans="1:16" x14ac:dyDescent="0.25">
      <c r="A49" t="s">
        <v>56</v>
      </c>
      <c r="B49">
        <v>12</v>
      </c>
      <c r="C49" s="2" t="s">
        <v>1178</v>
      </c>
      <c r="E49" s="4" t="s">
        <v>2259</v>
      </c>
      <c r="F49" s="3">
        <f t="shared" si="1"/>
        <v>1980538</v>
      </c>
      <c r="G49" s="7">
        <f t="shared" si="2"/>
        <v>0.93291875260251311</v>
      </c>
      <c r="N49" t="str">
        <f t="shared" si="3"/>
        <v xml:space="preserve">'Multi-Wheeled Vehicle' OR </v>
      </c>
      <c r="O49" t="str">
        <f t="shared" si="0"/>
        <v>WHEN 'Multi-Wheeled Vehicle' THEN 'Unidentified Commercial Vehicles'</v>
      </c>
    </row>
    <row r="50" spans="1:16" x14ac:dyDescent="0.25">
      <c r="A50" t="s">
        <v>40</v>
      </c>
      <c r="B50">
        <v>11</v>
      </c>
      <c r="C50" s="2" t="s">
        <v>1191</v>
      </c>
      <c r="E50" s="4"/>
      <c r="F50" s="3" t="str">
        <f t="shared" si="1"/>
        <v/>
      </c>
      <c r="G50" s="7" t="str">
        <f t="shared" si="2"/>
        <v/>
      </c>
      <c r="N50" t="str">
        <f t="shared" si="3"/>
        <v xml:space="preserve">'Refrigerated Van' OR </v>
      </c>
      <c r="O50" t="str">
        <f t="shared" si="0"/>
        <v>WHEN 'Refrigerated Van' THEN 'Refrigeration Trasport'</v>
      </c>
    </row>
    <row r="51" spans="1:16" x14ac:dyDescent="0.25">
      <c r="A51" t="s">
        <v>51</v>
      </c>
      <c r="B51">
        <v>11</v>
      </c>
      <c r="C51" s="2" t="s">
        <v>1179</v>
      </c>
      <c r="N51" t="str">
        <f t="shared" si="3"/>
        <v xml:space="preserve">'Lift Boom' OR </v>
      </c>
      <c r="O51" t="str">
        <f t="shared" si="0"/>
        <v>WHEN 'Lift Boom' THEN 'Construction'</v>
      </c>
    </row>
    <row r="52" spans="1:16" x14ac:dyDescent="0.25">
      <c r="A52" t="s">
        <v>43</v>
      </c>
      <c r="B52">
        <v>10</v>
      </c>
      <c r="C52" s="2" t="s">
        <v>0</v>
      </c>
      <c r="N52" t="str">
        <f t="shared" si="3"/>
        <v xml:space="preserve">'3-Door' OR </v>
      </c>
      <c r="O52" t="str">
        <f t="shared" si="0"/>
        <v>WHEN '3-Door' THEN 'Sedan'</v>
      </c>
      <c r="P52" t="str">
        <f>N52&amp;N53&amp;N54&amp;N55&amp;N56</f>
        <v xml:space="preserve">'3-Door' OR 'TOW TRUCK' OR 'School bus' OR 'TRACT' OR 'UNK' OR </v>
      </c>
    </row>
    <row r="53" spans="1:16" x14ac:dyDescent="0.25">
      <c r="A53" t="s">
        <v>63</v>
      </c>
      <c r="B53">
        <v>9</v>
      </c>
      <c r="C53" s="2" t="s">
        <v>1182</v>
      </c>
      <c r="N53" t="str">
        <f t="shared" si="3"/>
        <v xml:space="preserve">'TOW TRUCK' OR </v>
      </c>
      <c r="O53" t="str">
        <f t="shared" si="0"/>
        <v>WHEN 'TOW TRUCK' THEN 'Tow Trucks'</v>
      </c>
    </row>
    <row r="54" spans="1:16" x14ac:dyDescent="0.25">
      <c r="A54" t="s">
        <v>2172</v>
      </c>
      <c r="B54">
        <v>9</v>
      </c>
      <c r="C54" s="2" t="s">
        <v>395</v>
      </c>
      <c r="N54" t="str">
        <f t="shared" si="3"/>
        <v xml:space="preserve">'School bus' OR </v>
      </c>
      <c r="O54" t="str">
        <f t="shared" si="0"/>
        <v>WHEN 'School bus' THEN 'Schoolbus'</v>
      </c>
    </row>
    <row r="55" spans="1:16" x14ac:dyDescent="0.25">
      <c r="A55" t="s">
        <v>57</v>
      </c>
      <c r="B55">
        <v>8</v>
      </c>
      <c r="C55" s="2" t="s">
        <v>1179</v>
      </c>
      <c r="N55" t="str">
        <f t="shared" si="3"/>
        <v xml:space="preserve">'TRACT' OR </v>
      </c>
      <c r="O55" t="str">
        <f t="shared" si="0"/>
        <v>WHEN 'TRACT' THEN 'Construction'</v>
      </c>
    </row>
    <row r="56" spans="1:16" x14ac:dyDescent="0.25">
      <c r="A56" t="s">
        <v>73</v>
      </c>
      <c r="B56">
        <v>8</v>
      </c>
      <c r="C56" s="2" t="s">
        <v>1179</v>
      </c>
      <c r="N56" t="str">
        <f t="shared" si="3"/>
        <v xml:space="preserve">'UNK' OR </v>
      </c>
      <c r="O56" t="str">
        <f t="shared" si="0"/>
        <v>WHEN 'UNK' THEN 'Construction'</v>
      </c>
    </row>
    <row r="57" spans="1:16" x14ac:dyDescent="0.25">
      <c r="A57" t="s">
        <v>41</v>
      </c>
      <c r="B57">
        <v>8</v>
      </c>
      <c r="C57" s="2" t="s">
        <v>1189</v>
      </c>
      <c r="N57" t="str">
        <f t="shared" si="3"/>
        <v xml:space="preserve">'Flat Rack' OR </v>
      </c>
      <c r="O57" t="str">
        <f t="shared" si="0"/>
        <v>WHEN 'Flat Rack' THEN 'Agriculture'</v>
      </c>
      <c r="P57" t="str">
        <f>N57&amp;N58&amp;N59&amp;N60&amp;N61</f>
        <v xml:space="preserve">'Flat Rack' OR 'Stake or Rack' OR 'Bulk Agriculture' OR 'Armored Truck' OR 'Beverage Truck' OR </v>
      </c>
    </row>
    <row r="58" spans="1:16" x14ac:dyDescent="0.25">
      <c r="A58" t="s">
        <v>52</v>
      </c>
      <c r="B58">
        <v>7</v>
      </c>
      <c r="C58" s="2" t="s">
        <v>1189</v>
      </c>
      <c r="N58" t="str">
        <f t="shared" si="3"/>
        <v xml:space="preserve">'Stake or Rack' OR </v>
      </c>
      <c r="O58" t="str">
        <f t="shared" si="0"/>
        <v>WHEN 'Stake or Rack' THEN 'Agriculture'</v>
      </c>
    </row>
    <row r="59" spans="1:16" x14ac:dyDescent="0.25">
      <c r="A59" t="s">
        <v>72</v>
      </c>
      <c r="B59">
        <v>7</v>
      </c>
      <c r="C59" s="2" t="s">
        <v>1189</v>
      </c>
      <c r="N59" t="str">
        <f t="shared" si="3"/>
        <v xml:space="preserve">'Bulk Agriculture' OR </v>
      </c>
      <c r="O59" t="str">
        <f t="shared" si="0"/>
        <v>WHEN 'Bulk Agriculture' THEN 'Agriculture'</v>
      </c>
    </row>
    <row r="60" spans="1:16" x14ac:dyDescent="0.25">
      <c r="A60" t="s">
        <v>42</v>
      </c>
      <c r="B60">
        <v>6</v>
      </c>
      <c r="C60" s="2" t="s">
        <v>42</v>
      </c>
      <c r="N60" t="str">
        <f t="shared" si="3"/>
        <v xml:space="preserve">'Armored Truck' OR </v>
      </c>
      <c r="O60" t="str">
        <f t="shared" si="0"/>
        <v>WHEN 'Armored Truck' THEN 'Armored Truck'</v>
      </c>
    </row>
    <row r="61" spans="1:16" x14ac:dyDescent="0.25">
      <c r="A61" t="s">
        <v>47</v>
      </c>
      <c r="B61">
        <v>5</v>
      </c>
      <c r="C61" s="2" t="s">
        <v>1190</v>
      </c>
      <c r="N61" t="str">
        <f t="shared" si="3"/>
        <v xml:space="preserve">'Beverage Truck' OR </v>
      </c>
      <c r="O61" t="str">
        <f t="shared" si="0"/>
        <v>WHEN 'Beverage Truck' THEN 'Food &amp; Beverage Service'</v>
      </c>
    </row>
    <row r="62" spans="1:16" x14ac:dyDescent="0.25">
      <c r="A62" t="s">
        <v>107</v>
      </c>
      <c r="B62">
        <v>5</v>
      </c>
      <c r="C62" s="2" t="s">
        <v>1188</v>
      </c>
      <c r="N62" t="str">
        <f t="shared" si="3"/>
        <v xml:space="preserve">'RV' OR </v>
      </c>
      <c r="O62" t="str">
        <f t="shared" si="0"/>
        <v>WHEN 'RV' THEN 'Motor Home'</v>
      </c>
      <c r="P62" t="str">
        <f>N62&amp;N63&amp;N64&amp;N65&amp;N66</f>
        <v xml:space="preserve">'RV' OR 'SCHOO' OR 'COM' OR 'E-Bik' OR 'GARBAGE TR' OR </v>
      </c>
    </row>
    <row r="63" spans="1:16" x14ac:dyDescent="0.25">
      <c r="A63" t="s">
        <v>66</v>
      </c>
      <c r="B63">
        <v>4</v>
      </c>
      <c r="C63" s="2" t="s">
        <v>395</v>
      </c>
      <c r="N63" t="str">
        <f t="shared" si="3"/>
        <v xml:space="preserve">'SCHOO' OR </v>
      </c>
      <c r="O63" t="str">
        <f t="shared" si="0"/>
        <v>WHEN 'SCHOO' THEN 'Schoolbus'</v>
      </c>
    </row>
    <row r="64" spans="1:16" x14ac:dyDescent="0.25">
      <c r="A64" t="s">
        <v>67</v>
      </c>
      <c r="B64">
        <v>4</v>
      </c>
      <c r="C64" s="2" t="s">
        <v>2259</v>
      </c>
      <c r="N64" t="str">
        <f t="shared" si="3"/>
        <v xml:space="preserve">'COM' OR </v>
      </c>
      <c r="O64" t="str">
        <f t="shared" si="0"/>
        <v>WHEN 'COM' THEN null</v>
      </c>
    </row>
    <row r="65" spans="1:16" x14ac:dyDescent="0.25">
      <c r="A65" t="s">
        <v>61</v>
      </c>
      <c r="B65">
        <v>4</v>
      </c>
      <c r="C65" s="2" t="s">
        <v>1202</v>
      </c>
      <c r="N65" t="str">
        <f t="shared" si="3"/>
        <v xml:space="preserve">'E-Bik' OR </v>
      </c>
      <c r="O65" t="str">
        <f t="shared" si="0"/>
        <v>WHEN 'E-Bik' THEN 'Mopeds, Motorized Scooters &amp; Similar'</v>
      </c>
    </row>
    <row r="66" spans="1:16" x14ac:dyDescent="0.25">
      <c r="A66" t="s">
        <v>102</v>
      </c>
      <c r="B66">
        <v>3</v>
      </c>
      <c r="C66" s="2" t="s">
        <v>1197</v>
      </c>
      <c r="N66" t="str">
        <f t="shared" si="3"/>
        <v xml:space="preserve">'GARBAGE TR' OR </v>
      </c>
      <c r="O66" t="str">
        <f t="shared" ref="O66:O129" si="4">IF(NOT(ISBLANK(C66)),IF(NOT(C66="NULL"),"WHEN '"&amp;A66&amp;"' THEN '"&amp;C66&amp;"'","WHEN '"&amp;A66&amp;"' THEN "&amp;C66&amp;""),"")</f>
        <v>WHEN 'GARBAGE TR' THEN 'Sanitation, Sweep &amp; Public Utility Vehicles'</v>
      </c>
    </row>
    <row r="67" spans="1:16" x14ac:dyDescent="0.25">
      <c r="A67" t="s">
        <v>1967</v>
      </c>
      <c r="B67">
        <v>3</v>
      </c>
      <c r="C67" s="2" t="s">
        <v>1190</v>
      </c>
      <c r="N67" t="str">
        <f t="shared" ref="N67:N130" si="5">IF(NOT(ISBLANK(C67)),"'"&amp;A67&amp;"' OR ","")</f>
        <v xml:space="preserve">'FOOD' OR </v>
      </c>
      <c r="O67" t="str">
        <f t="shared" si="4"/>
        <v>WHEN 'FOOD' THEN 'Food &amp; Beverage Service'</v>
      </c>
      <c r="P67" t="str">
        <f>N67&amp;N68&amp;N69&amp;N70&amp;N71</f>
        <v xml:space="preserve">'FOOD' OR 'Pallet' OR 'Open Body' OR 'Fire' OR 'motor home' OR </v>
      </c>
    </row>
    <row r="68" spans="1:16" x14ac:dyDescent="0.25">
      <c r="A68" t="s">
        <v>85</v>
      </c>
      <c r="B68">
        <v>3</v>
      </c>
      <c r="C68" s="2" t="s">
        <v>2258</v>
      </c>
      <c r="N68" t="str">
        <f t="shared" si="5"/>
        <v xml:space="preserve">'Pallet' OR </v>
      </c>
      <c r="O68" t="str">
        <f t="shared" si="4"/>
        <v>WHEN 'Pallet' THEN Null</v>
      </c>
    </row>
    <row r="69" spans="1:16" x14ac:dyDescent="0.25">
      <c r="A69" t="s">
        <v>68</v>
      </c>
      <c r="B69">
        <v>3</v>
      </c>
      <c r="C69" s="2" t="s">
        <v>2258</v>
      </c>
      <c r="N69" t="str">
        <f t="shared" si="5"/>
        <v xml:space="preserve">'Open Body' OR </v>
      </c>
      <c r="O69" t="str">
        <f t="shared" si="4"/>
        <v>WHEN 'Open Body' THEN Null</v>
      </c>
    </row>
    <row r="70" spans="1:16" x14ac:dyDescent="0.25">
      <c r="A70" t="s">
        <v>2173</v>
      </c>
      <c r="B70">
        <v>3</v>
      </c>
      <c r="C70" s="2" t="s">
        <v>1183</v>
      </c>
      <c r="N70" t="str">
        <f t="shared" si="5"/>
        <v xml:space="preserve">'Fire' OR </v>
      </c>
      <c r="O70" t="str">
        <f t="shared" si="4"/>
        <v>WHEN 'Fire' THEN 'Fire Department Vehicles'</v>
      </c>
    </row>
    <row r="71" spans="1:16" x14ac:dyDescent="0.25">
      <c r="A71" t="s">
        <v>2174</v>
      </c>
      <c r="B71">
        <v>3</v>
      </c>
      <c r="C71" s="2" t="s">
        <v>1188</v>
      </c>
      <c r="N71" t="str">
        <f t="shared" si="5"/>
        <v xml:space="preserve">'motor home' OR </v>
      </c>
      <c r="O71" t="str">
        <f t="shared" si="4"/>
        <v>WHEN 'motor home' THEN 'Motor Home'</v>
      </c>
    </row>
    <row r="72" spans="1:16" x14ac:dyDescent="0.25">
      <c r="A72" t="s">
        <v>1925</v>
      </c>
      <c r="B72">
        <v>3</v>
      </c>
      <c r="C72" s="2" t="s">
        <v>1182</v>
      </c>
      <c r="N72" t="str">
        <f t="shared" si="5"/>
        <v xml:space="preserve">'TOW T' OR </v>
      </c>
      <c r="O72" t="str">
        <f t="shared" si="4"/>
        <v>WHEN 'TOW T' THEN 'Tow Trucks'</v>
      </c>
      <c r="P72" t="str">
        <f>N72&amp;N73&amp;N74&amp;N75&amp;N76</f>
        <v xml:space="preserve">'TOW T' OR 'PASSENGER' OR 'FDNY FIRE' OR 'PICK UP' OR 'MTA bus' OR </v>
      </c>
    </row>
    <row r="73" spans="1:16" x14ac:dyDescent="0.25">
      <c r="A73" t="s">
        <v>2175</v>
      </c>
      <c r="B73">
        <v>3</v>
      </c>
      <c r="C73" s="2" t="s">
        <v>2258</v>
      </c>
      <c r="N73" t="str">
        <f t="shared" si="5"/>
        <v xml:space="preserve">'PASSENGER' OR </v>
      </c>
      <c r="O73" t="str">
        <f t="shared" si="4"/>
        <v>WHEN 'PASSENGER' THEN Null</v>
      </c>
    </row>
    <row r="74" spans="1:16" x14ac:dyDescent="0.25">
      <c r="A74" t="s">
        <v>95</v>
      </c>
      <c r="B74">
        <v>3</v>
      </c>
      <c r="C74" s="2" t="s">
        <v>1183</v>
      </c>
      <c r="N74" t="str">
        <f t="shared" si="5"/>
        <v xml:space="preserve">'FDNY FIRE' OR </v>
      </c>
      <c r="O74" t="str">
        <f t="shared" si="4"/>
        <v>WHEN 'FDNY FIRE' THEN 'Fire Department Vehicles'</v>
      </c>
    </row>
    <row r="75" spans="1:16" x14ac:dyDescent="0.25">
      <c r="A75" t="s">
        <v>90</v>
      </c>
      <c r="B75">
        <v>3</v>
      </c>
      <c r="C75" s="2" t="s">
        <v>1177</v>
      </c>
      <c r="N75" t="str">
        <f t="shared" si="5"/>
        <v xml:space="preserve">'PICK UP' OR </v>
      </c>
      <c r="O75" t="str">
        <f t="shared" si="4"/>
        <v>WHEN 'PICK UP' THEN 'Pickup Truck'</v>
      </c>
    </row>
    <row r="76" spans="1:16" x14ac:dyDescent="0.25">
      <c r="A76" t="s">
        <v>2176</v>
      </c>
      <c r="B76">
        <v>3</v>
      </c>
      <c r="C76" s="2" t="s">
        <v>7</v>
      </c>
      <c r="N76" t="str">
        <f t="shared" si="5"/>
        <v xml:space="preserve">'MTA bus' OR </v>
      </c>
      <c r="O76" t="str">
        <f t="shared" si="4"/>
        <v>WHEN 'MTA bus' THEN 'Bus'</v>
      </c>
    </row>
    <row r="77" spans="1:16" x14ac:dyDescent="0.25">
      <c r="A77" t="s">
        <v>97</v>
      </c>
      <c r="B77">
        <v>3</v>
      </c>
      <c r="C77" s="2" t="s">
        <v>2258</v>
      </c>
      <c r="N77" t="str">
        <f t="shared" si="5"/>
        <v xml:space="preserve">'FORD' OR </v>
      </c>
      <c r="O77" t="str">
        <f t="shared" si="4"/>
        <v>WHEN 'FORD' THEN Null</v>
      </c>
      <c r="P77" t="str">
        <f>N77&amp;N78&amp;N79&amp;N80&amp;N81</f>
        <v xml:space="preserve">'FORD' OR 'COMMERCIAL' OR 'Cargo' OR 'POWER SHOV' OR 'Utility' OR </v>
      </c>
    </row>
    <row r="78" spans="1:16" x14ac:dyDescent="0.25">
      <c r="A78" t="s">
        <v>81</v>
      </c>
      <c r="B78">
        <v>2</v>
      </c>
      <c r="C78" s="2" t="s">
        <v>1178</v>
      </c>
      <c r="N78" t="str">
        <f t="shared" si="5"/>
        <v xml:space="preserve">'COMMERCIAL' OR </v>
      </c>
      <c r="O78" t="str">
        <f t="shared" si="4"/>
        <v>WHEN 'COMMERCIAL' THEN 'Unidentified Commercial Vehicles'</v>
      </c>
    </row>
    <row r="79" spans="1:16" x14ac:dyDescent="0.25">
      <c r="A79" t="s">
        <v>187</v>
      </c>
      <c r="B79">
        <v>2</v>
      </c>
      <c r="C79" s="2" t="s">
        <v>2258</v>
      </c>
      <c r="N79" t="str">
        <f t="shared" si="5"/>
        <v xml:space="preserve">'Cargo' OR </v>
      </c>
      <c r="O79" t="str">
        <f t="shared" si="4"/>
        <v>WHEN 'Cargo' THEN Null</v>
      </c>
    </row>
    <row r="80" spans="1:16" x14ac:dyDescent="0.25">
      <c r="A80" t="s">
        <v>1945</v>
      </c>
      <c r="B80">
        <v>2</v>
      </c>
      <c r="C80" s="2" t="s">
        <v>1197</v>
      </c>
      <c r="N80" t="str">
        <f t="shared" si="5"/>
        <v xml:space="preserve">'POWER SHOV' OR </v>
      </c>
      <c r="O80" t="str">
        <f t="shared" si="4"/>
        <v>WHEN 'POWER SHOV' THEN 'Sanitation, Sweep &amp; Public Utility Vehicles'</v>
      </c>
    </row>
    <row r="81" spans="1:16" x14ac:dyDescent="0.25">
      <c r="A81" t="s">
        <v>2177</v>
      </c>
      <c r="B81">
        <v>2</v>
      </c>
      <c r="C81" s="2" t="s">
        <v>2258</v>
      </c>
      <c r="N81" t="str">
        <f t="shared" si="5"/>
        <v xml:space="preserve">'Utility' OR </v>
      </c>
      <c r="O81" t="str">
        <f t="shared" si="4"/>
        <v>WHEN 'Utility' THEN Null</v>
      </c>
    </row>
    <row r="82" spans="1:16" x14ac:dyDescent="0.25">
      <c r="A82" t="s">
        <v>64</v>
      </c>
      <c r="B82">
        <v>2</v>
      </c>
      <c r="C82" s="2" t="s">
        <v>64</v>
      </c>
      <c r="N82" t="str">
        <f t="shared" si="5"/>
        <v xml:space="preserve">'USPS' OR </v>
      </c>
      <c r="O82" t="str">
        <f t="shared" si="4"/>
        <v>WHEN 'USPS' THEN 'USPS'</v>
      </c>
      <c r="P82" t="str">
        <f>N82&amp;N83&amp;N84&amp;N85&amp;N86</f>
        <v xml:space="preserve">'USPS' OR 'VAN TRUCK' OR 'FDNY FIRET' OR 'SANIT' OR 'UNKNO' OR </v>
      </c>
    </row>
    <row r="83" spans="1:16" x14ac:dyDescent="0.25">
      <c r="A83" t="s">
        <v>141</v>
      </c>
      <c r="B83">
        <v>2</v>
      </c>
      <c r="C83" s="2" t="s">
        <v>8</v>
      </c>
      <c r="N83" t="str">
        <f t="shared" si="5"/>
        <v xml:space="preserve">'VAN TRUCK' OR </v>
      </c>
      <c r="O83" t="str">
        <f t="shared" si="4"/>
        <v>WHEN 'VAN TRUCK' THEN 'Van'</v>
      </c>
    </row>
    <row r="84" spans="1:16" x14ac:dyDescent="0.25">
      <c r="A84" t="s">
        <v>1974</v>
      </c>
      <c r="B84">
        <v>2</v>
      </c>
      <c r="C84" s="2" t="s">
        <v>1183</v>
      </c>
      <c r="N84" t="str">
        <f t="shared" si="5"/>
        <v xml:space="preserve">'FDNY FIRET' OR </v>
      </c>
      <c r="O84" t="str">
        <f t="shared" si="4"/>
        <v>WHEN 'FDNY FIRET' THEN 'Fire Department Vehicles'</v>
      </c>
    </row>
    <row r="85" spans="1:16" x14ac:dyDescent="0.25">
      <c r="A85" t="s">
        <v>109</v>
      </c>
      <c r="B85">
        <v>2</v>
      </c>
      <c r="C85" s="2" t="s">
        <v>1197</v>
      </c>
      <c r="N85" t="str">
        <f t="shared" si="5"/>
        <v xml:space="preserve">'SANIT' OR </v>
      </c>
      <c r="O85" t="str">
        <f t="shared" si="4"/>
        <v>WHEN 'SANIT' THEN 'Sanitation, Sweep &amp; Public Utility Vehicles'</v>
      </c>
    </row>
    <row r="86" spans="1:16" x14ac:dyDescent="0.25">
      <c r="A86" t="s">
        <v>65</v>
      </c>
      <c r="B86">
        <v>2</v>
      </c>
      <c r="C86" s="2" t="s">
        <v>2258</v>
      </c>
      <c r="N86" t="str">
        <f t="shared" si="5"/>
        <v xml:space="preserve">'UNKNO' OR </v>
      </c>
      <c r="O86" t="str">
        <f t="shared" si="4"/>
        <v>WHEN 'UNKNO' THEN Null</v>
      </c>
    </row>
    <row r="87" spans="1:16" x14ac:dyDescent="0.25">
      <c r="A87" t="s">
        <v>134</v>
      </c>
      <c r="B87">
        <v>2</v>
      </c>
      <c r="C87" s="2" t="s">
        <v>2258</v>
      </c>
      <c r="N87" t="str">
        <f t="shared" si="5"/>
        <v xml:space="preserve">'C1' OR </v>
      </c>
      <c r="O87" t="str">
        <f t="shared" si="4"/>
        <v>WHEN 'C1' THEN Null</v>
      </c>
      <c r="P87" t="str">
        <f>N87&amp;N88&amp;N89&amp;N90&amp;N91</f>
        <v xml:space="preserve">'C1' OR 'OMT' OR 'comme' OR 'firet' OR 'TRACTOR TR' OR </v>
      </c>
    </row>
    <row r="88" spans="1:16" x14ac:dyDescent="0.25">
      <c r="A88" t="s">
        <v>153</v>
      </c>
      <c r="B88">
        <v>2</v>
      </c>
      <c r="C88" s="2" t="s">
        <v>2258</v>
      </c>
      <c r="N88" t="str">
        <f t="shared" si="5"/>
        <v xml:space="preserve">'OMT' OR </v>
      </c>
      <c r="O88" t="str">
        <f t="shared" si="4"/>
        <v>WHEN 'OMT' THEN Null</v>
      </c>
    </row>
    <row r="89" spans="1:16" x14ac:dyDescent="0.25">
      <c r="A89" t="s">
        <v>1926</v>
      </c>
      <c r="B89">
        <v>2</v>
      </c>
      <c r="C89" s="2" t="s">
        <v>2258</v>
      </c>
      <c r="N89" t="str">
        <f t="shared" si="5"/>
        <v xml:space="preserve">'comme' OR </v>
      </c>
      <c r="O89" t="str">
        <f t="shared" si="4"/>
        <v>WHEN 'comme' THEN Null</v>
      </c>
    </row>
    <row r="90" spans="1:16" x14ac:dyDescent="0.25">
      <c r="A90" t="s">
        <v>2178</v>
      </c>
      <c r="B90">
        <v>2</v>
      </c>
      <c r="C90" s="2" t="s">
        <v>1183</v>
      </c>
      <c r="N90" t="str">
        <f t="shared" si="5"/>
        <v xml:space="preserve">'firet' OR </v>
      </c>
      <c r="O90" t="str">
        <f t="shared" si="4"/>
        <v>WHEN 'firet' THEN 'Fire Department Vehicles'</v>
      </c>
    </row>
    <row r="91" spans="1:16" x14ac:dyDescent="0.25">
      <c r="A91" t="s">
        <v>1941</v>
      </c>
      <c r="B91">
        <v>2</v>
      </c>
      <c r="C91" s="2" t="s">
        <v>1179</v>
      </c>
      <c r="N91" t="str">
        <f t="shared" si="5"/>
        <v xml:space="preserve">'TRACTOR TR' OR </v>
      </c>
      <c r="O91" t="str">
        <f t="shared" si="4"/>
        <v>WHEN 'TRACTOR TR' THEN 'Construction'</v>
      </c>
    </row>
    <row r="92" spans="1:16" x14ac:dyDescent="0.25">
      <c r="A92" t="s">
        <v>140</v>
      </c>
      <c r="B92">
        <v>2</v>
      </c>
      <c r="C92" s="2" t="s">
        <v>7</v>
      </c>
      <c r="N92" t="str">
        <f t="shared" si="5"/>
        <v xml:space="preserve">'MTA B' OR </v>
      </c>
      <c r="O92" t="str">
        <f t="shared" si="4"/>
        <v>WHEN 'MTA B' THEN 'Bus'</v>
      </c>
      <c r="P92" t="str">
        <f>N92&amp;N93&amp;N94&amp;N95&amp;N96</f>
        <v xml:space="preserve">'MTA B' OR 'Flatbed' OR 'UTILI' OR 'ELECT' OR 'Motorized Home' OR </v>
      </c>
    </row>
    <row r="93" spans="1:16" x14ac:dyDescent="0.25">
      <c r="A93" t="s">
        <v>2179</v>
      </c>
      <c r="B93">
        <v>2</v>
      </c>
      <c r="C93" s="2" t="s">
        <v>1181</v>
      </c>
      <c r="N93" t="str">
        <f t="shared" si="5"/>
        <v xml:space="preserve">'Flatbed' OR </v>
      </c>
      <c r="O93" t="str">
        <f t="shared" si="4"/>
        <v>WHEN 'Flatbed' THEN 'Small Commercial Trucks - Flatbed &amp; Chassis Cab'</v>
      </c>
    </row>
    <row r="94" spans="1:16" x14ac:dyDescent="0.25">
      <c r="A94" t="s">
        <v>76</v>
      </c>
      <c r="B94">
        <v>2</v>
      </c>
      <c r="C94" s="2" t="s">
        <v>2258</v>
      </c>
      <c r="N94" t="str">
        <f t="shared" si="5"/>
        <v xml:space="preserve">'UTILI' OR </v>
      </c>
      <c r="O94" t="str">
        <f t="shared" si="4"/>
        <v>WHEN 'UTILI' THEN Null</v>
      </c>
    </row>
    <row r="95" spans="1:16" x14ac:dyDescent="0.25">
      <c r="A95" t="s">
        <v>86</v>
      </c>
      <c r="B95">
        <v>2</v>
      </c>
      <c r="C95" s="2" t="s">
        <v>2258</v>
      </c>
      <c r="N95" t="str">
        <f t="shared" si="5"/>
        <v xml:space="preserve">'ELECT' OR </v>
      </c>
      <c r="O95" t="str">
        <f t="shared" si="4"/>
        <v>WHEN 'ELECT' THEN Null</v>
      </c>
    </row>
    <row r="96" spans="1:16" x14ac:dyDescent="0.25">
      <c r="A96" t="s">
        <v>100</v>
      </c>
      <c r="B96">
        <v>2</v>
      </c>
      <c r="C96" s="2" t="s">
        <v>1188</v>
      </c>
      <c r="N96" t="str">
        <f t="shared" si="5"/>
        <v xml:space="preserve">'Motorized Home' OR </v>
      </c>
      <c r="O96" t="str">
        <f t="shared" si="4"/>
        <v>WHEN 'Motorized Home' THEN 'Motor Home'</v>
      </c>
    </row>
    <row r="97" spans="1:16" x14ac:dyDescent="0.25">
      <c r="A97" t="s">
        <v>126</v>
      </c>
      <c r="B97">
        <v>2</v>
      </c>
      <c r="C97" s="2" t="s">
        <v>8</v>
      </c>
      <c r="N97" t="str">
        <f t="shared" si="5"/>
        <v xml:space="preserve">'Sprinter V' OR </v>
      </c>
      <c r="O97" t="str">
        <f t="shared" si="4"/>
        <v>WHEN 'Sprinter V' THEN 'Van'</v>
      </c>
      <c r="P97" t="str">
        <f>N97&amp;N98&amp;N99&amp;N100&amp;N101</f>
        <v xml:space="preserve">'Sprinter V' OR 'PAS' OR 'FDNY' OR 'FLAT' OR 'PICKUP' OR </v>
      </c>
    </row>
    <row r="98" spans="1:16" x14ac:dyDescent="0.25">
      <c r="A98" t="s">
        <v>1940</v>
      </c>
      <c r="B98">
        <v>2</v>
      </c>
      <c r="C98" s="2" t="s">
        <v>2258</v>
      </c>
      <c r="N98" t="str">
        <f t="shared" si="5"/>
        <v xml:space="preserve">'PAS' OR </v>
      </c>
      <c r="O98" t="str">
        <f t="shared" si="4"/>
        <v>WHEN 'PAS' THEN Null</v>
      </c>
    </row>
    <row r="99" spans="1:16" x14ac:dyDescent="0.25">
      <c r="A99" t="s">
        <v>53</v>
      </c>
      <c r="B99">
        <v>2</v>
      </c>
      <c r="C99" s="2" t="s">
        <v>1183</v>
      </c>
      <c r="N99" t="str">
        <f t="shared" si="5"/>
        <v xml:space="preserve">'FDNY' OR </v>
      </c>
      <c r="O99" t="str">
        <f t="shared" si="4"/>
        <v>WHEN 'FDNY' THEN 'Fire Department Vehicles'</v>
      </c>
    </row>
    <row r="100" spans="1:16" x14ac:dyDescent="0.25">
      <c r="A100" t="s">
        <v>103</v>
      </c>
      <c r="B100">
        <v>2</v>
      </c>
      <c r="C100" s="2" t="s">
        <v>1181</v>
      </c>
      <c r="N100" t="str">
        <f t="shared" si="5"/>
        <v xml:space="preserve">'FLAT' OR </v>
      </c>
      <c r="O100" t="str">
        <f t="shared" si="4"/>
        <v>WHEN 'FLAT' THEN 'Small Commercial Trucks - Flatbed &amp; Chassis Cab'</v>
      </c>
    </row>
    <row r="101" spans="1:16" x14ac:dyDescent="0.25">
      <c r="A101" t="s">
        <v>120</v>
      </c>
      <c r="B101">
        <v>2</v>
      </c>
      <c r="C101" s="2" t="s">
        <v>1177</v>
      </c>
      <c r="N101" t="str">
        <f t="shared" si="5"/>
        <v xml:space="preserve">'PICKUP' OR </v>
      </c>
      <c r="O101" t="str">
        <f t="shared" si="4"/>
        <v>WHEN 'PICKUP' THEN 'Pickup Truck'</v>
      </c>
    </row>
    <row r="102" spans="1:16" x14ac:dyDescent="0.25">
      <c r="A102" t="s">
        <v>2180</v>
      </c>
      <c r="B102">
        <v>2</v>
      </c>
      <c r="C102" s="2" t="s">
        <v>9</v>
      </c>
      <c r="N102" t="str">
        <f t="shared" si="5"/>
        <v xml:space="preserve">'box t' OR </v>
      </c>
      <c r="O102" t="str">
        <f t="shared" si="4"/>
        <v>WHEN 'box t' THEN 'Box Truck'</v>
      </c>
      <c r="P102" t="str">
        <f>N102&amp;N103&amp;N104&amp;N105&amp;N106</f>
        <v xml:space="preserve">'box t' OR 'TRANSPORT' OR 'GOVER' OR 'DUMP TRUCK' OR 'pick up tr' OR </v>
      </c>
    </row>
    <row r="103" spans="1:16" x14ac:dyDescent="0.25">
      <c r="A103" t="s">
        <v>619</v>
      </c>
      <c r="B103">
        <v>2</v>
      </c>
      <c r="C103" s="2" t="s">
        <v>2258</v>
      </c>
      <c r="N103" t="str">
        <f t="shared" si="5"/>
        <v xml:space="preserve">'TRANSPORT' OR </v>
      </c>
      <c r="O103" t="str">
        <f t="shared" si="4"/>
        <v>WHEN 'TRANSPORT' THEN Null</v>
      </c>
    </row>
    <row r="104" spans="1:16" x14ac:dyDescent="0.25">
      <c r="A104" t="s">
        <v>278</v>
      </c>
      <c r="B104">
        <v>1</v>
      </c>
      <c r="C104" s="2" t="s">
        <v>2258</v>
      </c>
      <c r="N104" t="str">
        <f t="shared" si="5"/>
        <v xml:space="preserve">'GOVER' OR </v>
      </c>
      <c r="O104" t="str">
        <f t="shared" si="4"/>
        <v>WHEN 'GOVER' THEN Null</v>
      </c>
    </row>
    <row r="105" spans="1:16" x14ac:dyDescent="0.25">
      <c r="A105" t="s">
        <v>1947</v>
      </c>
      <c r="B105">
        <v>1</v>
      </c>
      <c r="C105" s="2" t="s">
        <v>1197</v>
      </c>
      <c r="N105" t="str">
        <f t="shared" si="5"/>
        <v xml:space="preserve">'DUMP TRUCK' OR </v>
      </c>
      <c r="O105" t="str">
        <f t="shared" si="4"/>
        <v>WHEN 'DUMP TRUCK' THEN 'Sanitation, Sweep &amp; Public Utility Vehicles'</v>
      </c>
    </row>
    <row r="106" spans="1:16" x14ac:dyDescent="0.25">
      <c r="A106" t="s">
        <v>2181</v>
      </c>
      <c r="B106">
        <v>1</v>
      </c>
      <c r="C106" s="2" t="s">
        <v>1177</v>
      </c>
      <c r="N106" t="str">
        <f t="shared" si="5"/>
        <v xml:space="preserve">'pick up tr' OR </v>
      </c>
      <c r="O106" t="str">
        <f t="shared" si="4"/>
        <v>WHEN 'pick up tr' THEN 'Pickup Truck'</v>
      </c>
    </row>
    <row r="107" spans="1:16" x14ac:dyDescent="0.25">
      <c r="A107" t="s">
        <v>2182</v>
      </c>
      <c r="B107">
        <v>1</v>
      </c>
      <c r="C107" s="2" t="s">
        <v>9</v>
      </c>
      <c r="N107" t="str">
        <f t="shared" si="5"/>
        <v xml:space="preserve">'UHAUL Trai' OR </v>
      </c>
      <c r="O107" t="str">
        <f t="shared" si="4"/>
        <v>WHEN 'UHAUL Trai' THEN 'Box Truck'</v>
      </c>
      <c r="P107" t="str">
        <f>N107&amp;N108&amp;N109&amp;N110&amp;N111</f>
        <v xml:space="preserve">'UHAUL Trai' OR 'DSNY Garba' OR 'UTILITY TR' OR 'ICE CREAM' OR 'SPC' OR </v>
      </c>
    </row>
    <row r="108" spans="1:16" x14ac:dyDescent="0.25">
      <c r="A108" t="s">
        <v>2183</v>
      </c>
      <c r="B108">
        <v>1</v>
      </c>
      <c r="C108" s="2" t="s">
        <v>1197</v>
      </c>
      <c r="N108" t="str">
        <f t="shared" si="5"/>
        <v xml:space="preserve">'DSNY Garba' OR </v>
      </c>
      <c r="O108" t="str">
        <f t="shared" si="4"/>
        <v>WHEN 'DSNY Garba' THEN 'Sanitation, Sweep &amp; Public Utility Vehicles'</v>
      </c>
    </row>
    <row r="109" spans="1:16" x14ac:dyDescent="0.25">
      <c r="A109" t="s">
        <v>1996</v>
      </c>
      <c r="B109">
        <v>1</v>
      </c>
      <c r="C109" s="2" t="s">
        <v>2258</v>
      </c>
      <c r="N109" t="str">
        <f t="shared" si="5"/>
        <v xml:space="preserve">'UTILITY TR' OR </v>
      </c>
      <c r="O109" t="str">
        <f t="shared" si="4"/>
        <v>WHEN 'UTILITY TR' THEN Null</v>
      </c>
    </row>
    <row r="110" spans="1:16" x14ac:dyDescent="0.25">
      <c r="A110" t="s">
        <v>2016</v>
      </c>
      <c r="B110">
        <v>1</v>
      </c>
      <c r="C110" s="2" t="s">
        <v>1193</v>
      </c>
      <c r="N110" t="str">
        <f t="shared" si="5"/>
        <v xml:space="preserve">'ICE CREAM' OR </v>
      </c>
      <c r="O110" t="str">
        <f t="shared" si="4"/>
        <v>WHEN 'ICE CREAM' THEN 'Ice Cream Truck'</v>
      </c>
    </row>
    <row r="111" spans="1:16" x14ac:dyDescent="0.25">
      <c r="A111" t="s">
        <v>165</v>
      </c>
      <c r="B111">
        <v>1</v>
      </c>
      <c r="C111" s="2" t="s">
        <v>2258</v>
      </c>
      <c r="N111" t="str">
        <f t="shared" si="5"/>
        <v xml:space="preserve">'SPC' OR </v>
      </c>
      <c r="O111" t="str">
        <f t="shared" si="4"/>
        <v>WHEN 'SPC' THEN Null</v>
      </c>
    </row>
    <row r="112" spans="1:16" x14ac:dyDescent="0.25">
      <c r="A112" t="s">
        <v>641</v>
      </c>
      <c r="B112">
        <v>1</v>
      </c>
      <c r="C112" s="2" t="s">
        <v>2258</v>
      </c>
      <c r="N112" t="str">
        <f t="shared" si="5"/>
        <v xml:space="preserve">'bsd' OR </v>
      </c>
      <c r="O112" t="str">
        <f t="shared" si="4"/>
        <v>WHEN 'bsd' THEN Null</v>
      </c>
      <c r="P112" t="str">
        <f>N112&amp;N113&amp;N114&amp;N115&amp;N116</f>
        <v xml:space="preserve">'bsd' OR 'ECOLINE VA' OR 'WORK VAN' OR 'Pickup with mounted Camper' OR 'UHAUL BOX' OR </v>
      </c>
    </row>
    <row r="113" spans="1:16" x14ac:dyDescent="0.25">
      <c r="A113" t="s">
        <v>1476</v>
      </c>
      <c r="B113">
        <v>1</v>
      </c>
      <c r="C113" s="2" t="s">
        <v>2258</v>
      </c>
      <c r="N113" t="str">
        <f t="shared" si="5"/>
        <v xml:space="preserve">'ECOLINE VA' OR </v>
      </c>
      <c r="O113" t="str">
        <f t="shared" si="4"/>
        <v>WHEN 'ECOLINE VA' THEN Null</v>
      </c>
    </row>
    <row r="114" spans="1:16" x14ac:dyDescent="0.25">
      <c r="A114" t="s">
        <v>233</v>
      </c>
      <c r="B114">
        <v>1</v>
      </c>
      <c r="C114" s="2" t="s">
        <v>8</v>
      </c>
      <c r="N114" t="str">
        <f t="shared" si="5"/>
        <v xml:space="preserve">'WORK VAN' OR </v>
      </c>
      <c r="O114" t="str">
        <f t="shared" si="4"/>
        <v>WHEN 'WORK VAN' THEN 'Van'</v>
      </c>
    </row>
    <row r="115" spans="1:16" x14ac:dyDescent="0.25">
      <c r="A115" t="s">
        <v>80</v>
      </c>
      <c r="B115">
        <v>1</v>
      </c>
      <c r="C115" s="2" t="s">
        <v>1177</v>
      </c>
      <c r="N115" t="str">
        <f t="shared" si="5"/>
        <v xml:space="preserve">'Pickup with mounted Camper' OR </v>
      </c>
      <c r="O115" t="str">
        <f t="shared" si="4"/>
        <v>WHEN 'Pickup with mounted Camper' THEN 'Pickup Truck'</v>
      </c>
    </row>
    <row r="116" spans="1:16" x14ac:dyDescent="0.25">
      <c r="A116" t="s">
        <v>1573</v>
      </c>
      <c r="B116">
        <v>1</v>
      </c>
      <c r="C116" s="2" t="s">
        <v>9</v>
      </c>
      <c r="N116" t="str">
        <f t="shared" si="5"/>
        <v xml:space="preserve">'UHAUL BOX' OR </v>
      </c>
      <c r="O116" t="str">
        <f t="shared" si="4"/>
        <v>WHEN 'UHAUL BOX' THEN 'Box Truck'</v>
      </c>
    </row>
    <row r="117" spans="1:16" x14ac:dyDescent="0.25">
      <c r="A117" t="s">
        <v>2034</v>
      </c>
      <c r="B117">
        <v>1</v>
      </c>
      <c r="C117" s="2" t="s">
        <v>1202</v>
      </c>
      <c r="N117" t="str">
        <f t="shared" si="5"/>
        <v xml:space="preserve">'Moped scoo' OR </v>
      </c>
      <c r="O117" t="str">
        <f t="shared" si="4"/>
        <v>WHEN 'Moped scoo' THEN 'Mopeds, Motorized Scooters &amp; Similar'</v>
      </c>
      <c r="P117" t="str">
        <f>N117&amp;N118&amp;N119&amp;N120&amp;N121</f>
        <v xml:space="preserve">'Moped scoo' OR 'MOTOR' OR 'MINIVAN' OR 'VERIZ' OR 'Freig' OR </v>
      </c>
    </row>
    <row r="118" spans="1:16" x14ac:dyDescent="0.25">
      <c r="A118" t="s">
        <v>1929</v>
      </c>
      <c r="B118">
        <v>1</v>
      </c>
      <c r="C118" s="2" t="s">
        <v>2258</v>
      </c>
      <c r="N118" t="str">
        <f t="shared" si="5"/>
        <v xml:space="preserve">'MOTOR' OR </v>
      </c>
      <c r="O118" t="str">
        <f t="shared" si="4"/>
        <v>WHEN 'MOTOR' THEN Null</v>
      </c>
    </row>
    <row r="119" spans="1:16" x14ac:dyDescent="0.25">
      <c r="A119" t="s">
        <v>595</v>
      </c>
      <c r="B119">
        <v>1</v>
      </c>
      <c r="C119" s="2" t="s">
        <v>2258</v>
      </c>
      <c r="N119" t="str">
        <f t="shared" si="5"/>
        <v xml:space="preserve">'MINIVAN' OR </v>
      </c>
      <c r="O119" t="str">
        <f t="shared" si="4"/>
        <v>WHEN 'MINIVAN' THEN Null</v>
      </c>
    </row>
    <row r="120" spans="1:16" x14ac:dyDescent="0.25">
      <c r="A120" t="s">
        <v>2184</v>
      </c>
      <c r="B120">
        <v>1</v>
      </c>
      <c r="C120" s="2" t="s">
        <v>2258</v>
      </c>
      <c r="N120" t="str">
        <f t="shared" si="5"/>
        <v xml:space="preserve">'VERIZ' OR </v>
      </c>
      <c r="O120" t="str">
        <f t="shared" si="4"/>
        <v>WHEN 'VERIZ' THEN Null</v>
      </c>
    </row>
    <row r="121" spans="1:16" x14ac:dyDescent="0.25">
      <c r="A121" t="s">
        <v>2185</v>
      </c>
      <c r="B121">
        <v>1</v>
      </c>
      <c r="C121" s="2" t="s">
        <v>2258</v>
      </c>
      <c r="N121" t="str">
        <f t="shared" si="5"/>
        <v xml:space="preserve">'Freig' OR </v>
      </c>
      <c r="O121" t="str">
        <f t="shared" si="4"/>
        <v>WHEN 'Freig' THEN Null</v>
      </c>
    </row>
    <row r="122" spans="1:16" x14ac:dyDescent="0.25">
      <c r="A122" t="s">
        <v>161</v>
      </c>
      <c r="B122">
        <v>1</v>
      </c>
      <c r="C122" s="2" t="s">
        <v>2258</v>
      </c>
      <c r="N122" t="str">
        <f t="shared" si="5"/>
        <v xml:space="preserve">'ELECTRIC S' OR </v>
      </c>
      <c r="O122" t="str">
        <f t="shared" si="4"/>
        <v>WHEN 'ELECTRIC S' THEN Null</v>
      </c>
      <c r="P122" t="str">
        <f>N122&amp;N123&amp;N124&amp;N125&amp;N126</f>
        <v xml:space="preserve">'ELECTRIC S' OR 'UPS TRUCK' OR 'Vanette' OR 'JEEP' OR 'UNICYCLE' OR </v>
      </c>
    </row>
    <row r="123" spans="1:16" x14ac:dyDescent="0.25">
      <c r="A123" t="s">
        <v>280</v>
      </c>
      <c r="B123">
        <v>1</v>
      </c>
      <c r="C123" s="2" t="s">
        <v>1185</v>
      </c>
      <c r="N123" t="str">
        <f t="shared" si="5"/>
        <v xml:space="preserve">'UPS TRUCK' OR </v>
      </c>
      <c r="O123" t="str">
        <f t="shared" si="4"/>
        <v>WHEN 'UPS TRUCK' THEN 'Small Cargo Vehicles'</v>
      </c>
    </row>
    <row r="124" spans="1:16" x14ac:dyDescent="0.25">
      <c r="A124" t="s">
        <v>137</v>
      </c>
      <c r="B124">
        <v>1</v>
      </c>
      <c r="C124" s="2" t="s">
        <v>2258</v>
      </c>
      <c r="N124" t="str">
        <f t="shared" si="5"/>
        <v xml:space="preserve">'Vanette' OR </v>
      </c>
      <c r="O124" t="str">
        <f t="shared" si="4"/>
        <v>WHEN 'Vanette' THEN Null</v>
      </c>
    </row>
    <row r="125" spans="1:16" x14ac:dyDescent="0.25">
      <c r="A125" t="s">
        <v>241</v>
      </c>
      <c r="B125">
        <v>1</v>
      </c>
      <c r="C125" s="2" t="s">
        <v>131</v>
      </c>
      <c r="N125" t="str">
        <f t="shared" si="5"/>
        <v xml:space="preserve">'JEEP' OR </v>
      </c>
      <c r="O125" t="str">
        <f t="shared" si="4"/>
        <v>WHEN 'JEEP' THEN 'SUV'</v>
      </c>
    </row>
    <row r="126" spans="1:16" x14ac:dyDescent="0.25">
      <c r="A126" t="s">
        <v>1284</v>
      </c>
      <c r="B126">
        <v>1</v>
      </c>
      <c r="C126" s="2" t="s">
        <v>1201</v>
      </c>
      <c r="N126" t="str">
        <f t="shared" si="5"/>
        <v xml:space="preserve">'UNICYCLE' OR </v>
      </c>
      <c r="O126" t="str">
        <f t="shared" si="4"/>
        <v>WHEN 'UNICYCLE' THEN 'Bikes &amp; Self Propelled Vehicles'</v>
      </c>
    </row>
    <row r="127" spans="1:16" x14ac:dyDescent="0.25">
      <c r="A127" t="s">
        <v>2186</v>
      </c>
      <c r="B127">
        <v>1</v>
      </c>
      <c r="C127" s="2" t="s">
        <v>2258</v>
      </c>
      <c r="N127" t="str">
        <f t="shared" si="5"/>
        <v xml:space="preserve">'fre' OR </v>
      </c>
      <c r="O127" t="str">
        <f t="shared" si="4"/>
        <v>WHEN 'fre' THEN Null</v>
      </c>
      <c r="P127" t="str">
        <f>N127&amp;N128&amp;N129&amp;N130&amp;N131</f>
        <v xml:space="preserve">'fre' OR 'Ridgeline' OR 'tank' OR 'NYC SANITA' OR 'AMB' OR </v>
      </c>
    </row>
    <row r="128" spans="1:16" x14ac:dyDescent="0.25">
      <c r="A128" t="s">
        <v>2187</v>
      </c>
      <c r="B128">
        <v>1</v>
      </c>
      <c r="C128" s="2" t="s">
        <v>1177</v>
      </c>
      <c r="N128" t="str">
        <f t="shared" si="5"/>
        <v xml:space="preserve">'Ridgeline' OR </v>
      </c>
      <c r="O128" t="str">
        <f t="shared" si="4"/>
        <v>WHEN 'Ridgeline' THEN 'Pickup Truck'</v>
      </c>
    </row>
    <row r="129" spans="1:16" x14ac:dyDescent="0.25">
      <c r="A129" t="s">
        <v>2188</v>
      </c>
      <c r="B129">
        <v>1</v>
      </c>
      <c r="C129" s="2" t="s">
        <v>1184</v>
      </c>
      <c r="N129" t="str">
        <f t="shared" si="5"/>
        <v xml:space="preserve">'tank' OR </v>
      </c>
      <c r="O129" t="str">
        <f t="shared" si="4"/>
        <v>WHEN 'tank' THEN 'Large Cargo Vehicles'</v>
      </c>
    </row>
    <row r="130" spans="1:16" x14ac:dyDescent="0.25">
      <c r="A130" t="s">
        <v>289</v>
      </c>
      <c r="B130">
        <v>1</v>
      </c>
      <c r="C130" s="2" t="s">
        <v>1197</v>
      </c>
      <c r="N130" t="str">
        <f t="shared" si="5"/>
        <v xml:space="preserve">'NYC SANITA' OR </v>
      </c>
      <c r="O130" t="str">
        <f t="shared" ref="O130:O193" si="6">IF(NOT(ISBLANK(C130)),IF(NOT(C130="NULL"),"WHEN '"&amp;A130&amp;"' THEN '"&amp;C130&amp;"'","WHEN '"&amp;A130&amp;"' THEN "&amp;C130&amp;""),"")</f>
        <v>WHEN 'NYC SANITA' THEN 'Sanitation, Sweep &amp; Public Utility Vehicles'</v>
      </c>
    </row>
    <row r="131" spans="1:16" x14ac:dyDescent="0.25">
      <c r="A131" t="s">
        <v>83</v>
      </c>
      <c r="B131">
        <v>1</v>
      </c>
      <c r="C131" s="2" t="s">
        <v>19</v>
      </c>
      <c r="N131" t="str">
        <f t="shared" ref="N131:N194" si="7">IF(NOT(ISBLANK(C131)),"'"&amp;A131&amp;"' OR ","")</f>
        <v xml:space="preserve">'AMB' OR </v>
      </c>
      <c r="O131" t="str">
        <f t="shared" si="6"/>
        <v>WHEN 'AMB' THEN 'Ambulance'</v>
      </c>
    </row>
    <row r="132" spans="1:16" x14ac:dyDescent="0.25">
      <c r="A132" t="s">
        <v>2189</v>
      </c>
      <c r="B132">
        <v>1</v>
      </c>
      <c r="C132" s="2" t="s">
        <v>1182</v>
      </c>
      <c r="N132" t="str">
        <f t="shared" si="7"/>
        <v xml:space="preserve">'Tow-truck' OR </v>
      </c>
      <c r="O132" t="str">
        <f t="shared" si="6"/>
        <v>WHEN 'Tow-truck' THEN 'Tow Trucks'</v>
      </c>
      <c r="P132" t="str">
        <f>N132&amp;N133&amp;N134&amp;N135&amp;N136</f>
        <v xml:space="preserve">'Tow-truck' OR 'TRL' OR 'AMUBL' OR 'n/a' OR 'Horse' OR </v>
      </c>
    </row>
    <row r="133" spans="1:16" x14ac:dyDescent="0.25">
      <c r="A133" t="s">
        <v>115</v>
      </c>
      <c r="B133">
        <v>1</v>
      </c>
      <c r="C133" s="2" t="s">
        <v>1187</v>
      </c>
      <c r="N133" t="str">
        <f t="shared" si="7"/>
        <v xml:space="preserve">'TRL' OR </v>
      </c>
      <c r="O133" t="str">
        <f t="shared" si="6"/>
        <v>WHEN 'TRL' THEN 'Trailers'</v>
      </c>
    </row>
    <row r="134" spans="1:16" x14ac:dyDescent="0.25">
      <c r="A134" t="s">
        <v>2190</v>
      </c>
      <c r="B134">
        <v>1</v>
      </c>
      <c r="C134" s="2" t="s">
        <v>19</v>
      </c>
      <c r="N134" t="str">
        <f t="shared" si="7"/>
        <v xml:space="preserve">'AMUBL' OR </v>
      </c>
      <c r="O134" t="str">
        <f t="shared" si="6"/>
        <v>WHEN 'AMUBL' THEN 'Ambulance'</v>
      </c>
    </row>
    <row r="135" spans="1:16" x14ac:dyDescent="0.25">
      <c r="A135" t="s">
        <v>2191</v>
      </c>
      <c r="B135">
        <v>1</v>
      </c>
      <c r="C135" s="2" t="s">
        <v>2258</v>
      </c>
      <c r="N135" t="str">
        <f t="shared" si="7"/>
        <v xml:space="preserve">'n/a' OR </v>
      </c>
      <c r="O135" t="str">
        <f t="shared" si="6"/>
        <v>WHEN 'n/a' THEN Null</v>
      </c>
    </row>
    <row r="136" spans="1:16" x14ac:dyDescent="0.25">
      <c r="A136" t="s">
        <v>204</v>
      </c>
      <c r="B136">
        <v>1</v>
      </c>
      <c r="C136" s="2" t="s">
        <v>204</v>
      </c>
      <c r="N136" t="str">
        <f t="shared" si="7"/>
        <v xml:space="preserve">'Horse' OR </v>
      </c>
      <c r="O136" t="str">
        <f t="shared" si="6"/>
        <v>WHEN 'Horse' THEN 'Horse'</v>
      </c>
    </row>
    <row r="137" spans="1:16" x14ac:dyDescent="0.25">
      <c r="A137" t="s">
        <v>235</v>
      </c>
      <c r="B137">
        <v>1</v>
      </c>
      <c r="C137" s="2" t="s">
        <v>1177</v>
      </c>
      <c r="N137" t="str">
        <f t="shared" si="7"/>
        <v xml:space="preserve">'PICK-UP TR' OR </v>
      </c>
      <c r="O137" t="str">
        <f t="shared" si="6"/>
        <v>WHEN 'PICK-UP TR' THEN 'Pickup Truck'</v>
      </c>
      <c r="P137" t="str">
        <f>N137&amp;N138&amp;N139&amp;N140&amp;N141</f>
        <v xml:space="preserve">'PICK-UP TR' OR 'USPS MAIL' OR 'Moving van' OR 'FOOD TRUCK' OR 'road' OR </v>
      </c>
    </row>
    <row r="138" spans="1:16" x14ac:dyDescent="0.25">
      <c r="A138" t="s">
        <v>237</v>
      </c>
      <c r="B138">
        <v>1</v>
      </c>
      <c r="C138" s="2" t="s">
        <v>64</v>
      </c>
      <c r="N138" t="str">
        <f t="shared" si="7"/>
        <v xml:space="preserve">'USPS MAIL' OR </v>
      </c>
      <c r="O138" t="str">
        <f t="shared" si="6"/>
        <v>WHEN 'USPS MAIL' THEN 'USPS'</v>
      </c>
    </row>
    <row r="139" spans="1:16" x14ac:dyDescent="0.25">
      <c r="A139" t="s">
        <v>2192</v>
      </c>
      <c r="B139">
        <v>1</v>
      </c>
      <c r="C139" s="2" t="s">
        <v>8</v>
      </c>
      <c r="N139" t="str">
        <f t="shared" si="7"/>
        <v xml:space="preserve">'Moving van' OR </v>
      </c>
      <c r="O139" t="str">
        <f t="shared" si="6"/>
        <v>WHEN 'Moving van' THEN 'Van'</v>
      </c>
    </row>
    <row r="140" spans="1:16" x14ac:dyDescent="0.25">
      <c r="A140" t="s">
        <v>296</v>
      </c>
      <c r="B140">
        <v>1</v>
      </c>
      <c r="C140" s="2" t="s">
        <v>1190</v>
      </c>
      <c r="N140" t="str">
        <f t="shared" si="7"/>
        <v xml:space="preserve">'FOOD TRUCK' OR </v>
      </c>
      <c r="O140" t="str">
        <f t="shared" si="6"/>
        <v>WHEN 'FOOD TRUCK' THEN 'Food &amp; Beverage Service'</v>
      </c>
    </row>
    <row r="141" spans="1:16" x14ac:dyDescent="0.25">
      <c r="A141" t="s">
        <v>151</v>
      </c>
      <c r="B141">
        <v>1</v>
      </c>
      <c r="C141" s="2" t="s">
        <v>2258</v>
      </c>
      <c r="N141" t="str">
        <f t="shared" si="7"/>
        <v xml:space="preserve">'road' OR </v>
      </c>
      <c r="O141" t="str">
        <f t="shared" si="6"/>
        <v>WHEN 'road' THEN Null</v>
      </c>
    </row>
    <row r="142" spans="1:16" x14ac:dyDescent="0.25">
      <c r="A142" t="s">
        <v>464</v>
      </c>
      <c r="B142">
        <v>1</v>
      </c>
      <c r="C142" s="2" t="s">
        <v>2258</v>
      </c>
      <c r="N142" t="str">
        <f t="shared" si="7"/>
        <v xml:space="preserve">'BK' OR </v>
      </c>
      <c r="O142" t="str">
        <f t="shared" si="6"/>
        <v>WHEN 'BK' THEN Null</v>
      </c>
      <c r="P142" t="str">
        <f>N142&amp;N143&amp;N144&amp;N145&amp;N146</f>
        <v xml:space="preserve">'BK' OR 'hrse' OR 'Motorhome' OR 'BOOM 60FT' OR 'DIRT BIKE' OR </v>
      </c>
    </row>
    <row r="143" spans="1:16" x14ac:dyDescent="0.25">
      <c r="A143" t="s">
        <v>2193</v>
      </c>
      <c r="B143">
        <v>1</v>
      </c>
      <c r="C143" s="2" t="s">
        <v>204</v>
      </c>
      <c r="N143" t="str">
        <f t="shared" si="7"/>
        <v xml:space="preserve">'hrse' OR </v>
      </c>
      <c r="O143" t="str">
        <f t="shared" si="6"/>
        <v>WHEN 'hrse' THEN 'Horse'</v>
      </c>
    </row>
    <row r="144" spans="1:16" x14ac:dyDescent="0.25">
      <c r="A144" t="s">
        <v>2194</v>
      </c>
      <c r="B144">
        <v>1</v>
      </c>
      <c r="C144" s="2" t="s">
        <v>1188</v>
      </c>
      <c r="N144" t="str">
        <f t="shared" si="7"/>
        <v xml:space="preserve">'Motorhome' OR </v>
      </c>
      <c r="O144" t="str">
        <f t="shared" si="6"/>
        <v>WHEN 'Motorhome' THEN 'Motor Home'</v>
      </c>
    </row>
    <row r="145" spans="1:16" x14ac:dyDescent="0.25">
      <c r="A145" t="s">
        <v>2195</v>
      </c>
      <c r="B145">
        <v>1</v>
      </c>
      <c r="C145" s="2" t="s">
        <v>1179</v>
      </c>
      <c r="N145" t="str">
        <f t="shared" si="7"/>
        <v xml:space="preserve">'BOOM 60FT' OR </v>
      </c>
      <c r="O145" t="str">
        <f t="shared" si="6"/>
        <v>WHEN 'BOOM 60FT' THEN 'Construction'</v>
      </c>
    </row>
    <row r="146" spans="1:16" x14ac:dyDescent="0.25">
      <c r="A146" t="s">
        <v>2196</v>
      </c>
      <c r="B146">
        <v>1</v>
      </c>
      <c r="C146" s="2" t="s">
        <v>1202</v>
      </c>
      <c r="N146" t="str">
        <f t="shared" si="7"/>
        <v xml:space="preserve">'DIRT BIKE' OR </v>
      </c>
      <c r="O146" t="str">
        <f t="shared" si="6"/>
        <v>WHEN 'DIRT BIKE' THEN 'Mopeds, Motorized Scooters &amp; Similar'</v>
      </c>
    </row>
    <row r="147" spans="1:16" x14ac:dyDescent="0.25">
      <c r="A147" t="s">
        <v>2098</v>
      </c>
      <c r="B147">
        <v>1</v>
      </c>
      <c r="C147" s="2" t="s">
        <v>2258</v>
      </c>
      <c r="N147" t="str">
        <f t="shared" si="7"/>
        <v xml:space="preserve">'HOUSE ON W' OR </v>
      </c>
      <c r="O147" t="str">
        <f t="shared" si="6"/>
        <v>WHEN 'HOUSE ON W' THEN Null</v>
      </c>
      <c r="P147" t="str">
        <f>N147&amp;N148&amp;N149&amp;N150&amp;N151</f>
        <v xml:space="preserve">'HOUSE ON W' OR 'Budget tru' OR 'Box' OR 'DUAL' OR 'VS2' OR </v>
      </c>
    </row>
    <row r="148" spans="1:16" x14ac:dyDescent="0.25">
      <c r="A148" t="s">
        <v>2197</v>
      </c>
      <c r="B148">
        <v>1</v>
      </c>
      <c r="C148" s="2" t="s">
        <v>2258</v>
      </c>
      <c r="N148" t="str">
        <f t="shared" si="7"/>
        <v xml:space="preserve">'Budget tru' OR </v>
      </c>
      <c r="O148" t="str">
        <f t="shared" si="6"/>
        <v>WHEN 'Budget tru' THEN Null</v>
      </c>
    </row>
    <row r="149" spans="1:16" x14ac:dyDescent="0.25">
      <c r="A149" t="s">
        <v>2198</v>
      </c>
      <c r="B149">
        <v>1</v>
      </c>
      <c r="C149" s="2" t="s">
        <v>9</v>
      </c>
      <c r="N149" t="str">
        <f t="shared" si="7"/>
        <v xml:space="preserve">'Box' OR </v>
      </c>
      <c r="O149" t="str">
        <f t="shared" si="6"/>
        <v>WHEN 'Box' THEN 'Box Truck'</v>
      </c>
    </row>
    <row r="150" spans="1:16" x14ac:dyDescent="0.25">
      <c r="A150" t="s">
        <v>2199</v>
      </c>
      <c r="B150">
        <v>1</v>
      </c>
      <c r="C150" s="2" t="s">
        <v>2258</v>
      </c>
      <c r="N150" t="str">
        <f t="shared" si="7"/>
        <v xml:space="preserve">'DUAL' OR </v>
      </c>
      <c r="O150" t="str">
        <f t="shared" si="6"/>
        <v>WHEN 'DUAL' THEN Null</v>
      </c>
    </row>
    <row r="151" spans="1:16" x14ac:dyDescent="0.25">
      <c r="A151" t="s">
        <v>2200</v>
      </c>
      <c r="B151">
        <v>1</v>
      </c>
      <c r="C151" s="2" t="s">
        <v>2258</v>
      </c>
      <c r="N151" t="str">
        <f t="shared" si="7"/>
        <v xml:space="preserve">'VS2' OR </v>
      </c>
      <c r="O151" t="str">
        <f t="shared" si="6"/>
        <v>WHEN 'VS2' THEN Null</v>
      </c>
    </row>
    <row r="152" spans="1:16" x14ac:dyDescent="0.25">
      <c r="A152" t="s">
        <v>2201</v>
      </c>
      <c r="B152">
        <v>1</v>
      </c>
      <c r="C152" s="2" t="s">
        <v>2258</v>
      </c>
      <c r="N152" t="str">
        <f t="shared" si="7"/>
        <v xml:space="preserve">'vehicle tr' OR </v>
      </c>
      <c r="O152" t="str">
        <f t="shared" si="6"/>
        <v>WHEN 'vehicle tr' THEN Null</v>
      </c>
      <c r="P152" t="str">
        <f>N152&amp;N153&amp;N154&amp;N155&amp;N156</f>
        <v xml:space="preserve">'vehicle tr' OR 'const' OR 'DELV' OR 'DELIVERY T' OR 'NYC AMBULA' OR </v>
      </c>
    </row>
    <row r="153" spans="1:16" x14ac:dyDescent="0.25">
      <c r="A153" t="s">
        <v>2202</v>
      </c>
      <c r="B153">
        <v>1</v>
      </c>
      <c r="C153" s="2" t="s">
        <v>1179</v>
      </c>
      <c r="N153" t="str">
        <f t="shared" si="7"/>
        <v xml:space="preserve">'const' OR </v>
      </c>
      <c r="O153" t="str">
        <f t="shared" si="6"/>
        <v>WHEN 'const' THEN 'Construction'</v>
      </c>
    </row>
    <row r="154" spans="1:16" x14ac:dyDescent="0.25">
      <c r="A154" t="s">
        <v>78</v>
      </c>
      <c r="B154">
        <v>1</v>
      </c>
      <c r="C154" s="2" t="s">
        <v>172</v>
      </c>
      <c r="N154" t="str">
        <f t="shared" si="7"/>
        <v xml:space="preserve">'DELV' OR </v>
      </c>
      <c r="O154" t="str">
        <f t="shared" si="6"/>
        <v>WHEN 'DELV' THEN 'Delivery'</v>
      </c>
    </row>
    <row r="155" spans="1:16" x14ac:dyDescent="0.25">
      <c r="A155" t="s">
        <v>149</v>
      </c>
      <c r="B155">
        <v>1</v>
      </c>
      <c r="C155" s="2" t="s">
        <v>172</v>
      </c>
      <c r="N155" t="str">
        <f t="shared" si="7"/>
        <v xml:space="preserve">'DELIVERY T' OR </v>
      </c>
      <c r="O155" t="str">
        <f t="shared" si="6"/>
        <v>WHEN 'DELIVERY T' THEN 'Delivery'</v>
      </c>
    </row>
    <row r="156" spans="1:16" x14ac:dyDescent="0.25">
      <c r="A156" t="s">
        <v>362</v>
      </c>
      <c r="B156">
        <v>1</v>
      </c>
      <c r="C156" s="2" t="s">
        <v>19</v>
      </c>
      <c r="N156" t="str">
        <f t="shared" si="7"/>
        <v xml:space="preserve">'NYC AMBULA' OR </v>
      </c>
      <c r="O156" t="str">
        <f t="shared" si="6"/>
        <v>WHEN 'NYC AMBULA' THEN 'Ambulance'</v>
      </c>
    </row>
    <row r="157" spans="1:16" x14ac:dyDescent="0.25">
      <c r="A157" t="s">
        <v>2203</v>
      </c>
      <c r="B157">
        <v>1</v>
      </c>
      <c r="C157" s="2" t="s">
        <v>395</v>
      </c>
      <c r="N157" t="str">
        <f t="shared" si="7"/>
        <v xml:space="preserve">'SHORT' OR </v>
      </c>
      <c r="O157" t="str">
        <f t="shared" si="6"/>
        <v>WHEN 'SHORT' THEN 'Schoolbus'</v>
      </c>
      <c r="P157" t="str">
        <f>N157&amp;N158&amp;N159&amp;N160&amp;N161</f>
        <v xml:space="preserve">'SHORT' OR 'UHal Renta' OR 'Snow Plow' OR 'UHAUL VAN' OR 'FDNY285 En' OR </v>
      </c>
    </row>
    <row r="158" spans="1:16" x14ac:dyDescent="0.25">
      <c r="A158" t="s">
        <v>2204</v>
      </c>
      <c r="B158">
        <v>1</v>
      </c>
      <c r="C158" s="2" t="s">
        <v>9</v>
      </c>
      <c r="N158" t="str">
        <f t="shared" si="7"/>
        <v xml:space="preserve">'UHal Renta' OR </v>
      </c>
      <c r="O158" t="str">
        <f t="shared" si="6"/>
        <v>WHEN 'UHal Renta' THEN 'Box Truck'</v>
      </c>
    </row>
    <row r="159" spans="1:16" x14ac:dyDescent="0.25">
      <c r="A159" t="s">
        <v>58</v>
      </c>
      <c r="B159">
        <v>1</v>
      </c>
      <c r="C159" s="2" t="s">
        <v>1197</v>
      </c>
      <c r="N159" t="str">
        <f t="shared" si="7"/>
        <v xml:space="preserve">'Snow Plow' OR </v>
      </c>
      <c r="O159" t="str">
        <f t="shared" si="6"/>
        <v>WHEN 'Snow Plow' THEN 'Sanitation, Sweep &amp; Public Utility Vehicles'</v>
      </c>
    </row>
    <row r="160" spans="1:16" x14ac:dyDescent="0.25">
      <c r="A160" t="s">
        <v>1236</v>
      </c>
      <c r="B160">
        <v>1</v>
      </c>
      <c r="C160" s="2" t="s">
        <v>9</v>
      </c>
      <c r="N160" t="str">
        <f t="shared" si="7"/>
        <v xml:space="preserve">'UHAUL VAN' OR </v>
      </c>
      <c r="O160" t="str">
        <f t="shared" si="6"/>
        <v>WHEN 'UHAUL VAN' THEN 'Box Truck'</v>
      </c>
    </row>
    <row r="161" spans="1:16" x14ac:dyDescent="0.25">
      <c r="A161" t="s">
        <v>2205</v>
      </c>
      <c r="B161">
        <v>1</v>
      </c>
      <c r="C161" s="2" t="s">
        <v>1183</v>
      </c>
      <c r="N161" t="str">
        <f t="shared" si="7"/>
        <v xml:space="preserve">'FDNY285 En' OR </v>
      </c>
      <c r="O161" t="str">
        <f t="shared" si="6"/>
        <v>WHEN 'FDNY285 En' THEN 'Fire Department Vehicles'</v>
      </c>
    </row>
    <row r="162" spans="1:16" x14ac:dyDescent="0.25">
      <c r="A162" t="s">
        <v>96</v>
      </c>
      <c r="B162">
        <v>1</v>
      </c>
      <c r="C162" s="2" t="s">
        <v>1197</v>
      </c>
      <c r="N162" t="str">
        <f t="shared" si="7"/>
        <v xml:space="preserve">'STREE' OR </v>
      </c>
      <c r="O162" t="str">
        <f t="shared" si="6"/>
        <v>WHEN 'STREE' THEN 'Sanitation, Sweep &amp; Public Utility Vehicles'</v>
      </c>
      <c r="P162" t="str">
        <f>N162&amp;N163&amp;N164&amp;N165&amp;N166</f>
        <v xml:space="preserve">'STREE' OR 'suv /' OR 'SALTSPREAD' OR 'semitraile' OR 'CONCRETE M' OR </v>
      </c>
    </row>
    <row r="163" spans="1:16" x14ac:dyDescent="0.25">
      <c r="A163" t="s">
        <v>2206</v>
      </c>
      <c r="B163">
        <v>1</v>
      </c>
      <c r="C163" s="2" t="s">
        <v>131</v>
      </c>
      <c r="N163" t="str">
        <f t="shared" si="7"/>
        <v xml:space="preserve">'suv /' OR </v>
      </c>
      <c r="O163" t="str">
        <f t="shared" si="6"/>
        <v>WHEN 'suv /' THEN 'SUV'</v>
      </c>
    </row>
    <row r="164" spans="1:16" x14ac:dyDescent="0.25">
      <c r="A164" t="s">
        <v>2207</v>
      </c>
      <c r="B164">
        <v>1</v>
      </c>
      <c r="C164" s="2" t="s">
        <v>1197</v>
      </c>
      <c r="N164" t="str">
        <f t="shared" si="7"/>
        <v xml:space="preserve">'SALTSPREAD' OR </v>
      </c>
      <c r="O164" t="str">
        <f t="shared" si="6"/>
        <v>WHEN 'SALTSPREAD' THEN 'Sanitation, Sweep &amp; Public Utility Vehicles'</v>
      </c>
    </row>
    <row r="165" spans="1:16" x14ac:dyDescent="0.25">
      <c r="A165" t="s">
        <v>2208</v>
      </c>
      <c r="B165">
        <v>1</v>
      </c>
      <c r="C165" s="2" t="s">
        <v>2258</v>
      </c>
      <c r="N165" t="str">
        <f t="shared" si="7"/>
        <v xml:space="preserve">'semitraile' OR </v>
      </c>
      <c r="O165" t="str">
        <f t="shared" si="6"/>
        <v>WHEN 'semitraile' THEN Null</v>
      </c>
    </row>
    <row r="166" spans="1:16" x14ac:dyDescent="0.25">
      <c r="A166" t="s">
        <v>2209</v>
      </c>
      <c r="B166">
        <v>1</v>
      </c>
      <c r="C166" s="2" t="s">
        <v>1179</v>
      </c>
      <c r="N166" t="str">
        <f t="shared" si="7"/>
        <v xml:space="preserve">'CONCRETE M' OR </v>
      </c>
      <c r="O166" t="str">
        <f t="shared" si="6"/>
        <v>WHEN 'CONCRETE M' THEN 'Construction'</v>
      </c>
    </row>
    <row r="167" spans="1:16" x14ac:dyDescent="0.25">
      <c r="A167" t="s">
        <v>2210</v>
      </c>
      <c r="B167">
        <v>1</v>
      </c>
      <c r="C167" s="2" t="s">
        <v>2258</v>
      </c>
      <c r="N167" t="str">
        <f t="shared" si="7"/>
        <v xml:space="preserve">'Sierra' OR </v>
      </c>
      <c r="O167" t="str">
        <f t="shared" si="6"/>
        <v>WHEN 'Sierra' THEN Null</v>
      </c>
      <c r="P167" t="str">
        <f>N167&amp;N168&amp;N169&amp;N170&amp;N171</f>
        <v xml:space="preserve">'Sierra' OR 'POWER' OR 'harve' OR 'GMC SIENNA' OR 'HINO MOTOR' OR </v>
      </c>
    </row>
    <row r="168" spans="1:16" x14ac:dyDescent="0.25">
      <c r="A168" t="s">
        <v>144</v>
      </c>
      <c r="B168">
        <v>1</v>
      </c>
      <c r="C168" s="2" t="s">
        <v>2258</v>
      </c>
      <c r="N168" t="str">
        <f t="shared" si="7"/>
        <v xml:space="preserve">'POWER' OR </v>
      </c>
      <c r="O168" t="str">
        <f t="shared" si="6"/>
        <v>WHEN 'POWER' THEN Null</v>
      </c>
    </row>
    <row r="169" spans="1:16" x14ac:dyDescent="0.25">
      <c r="A169" t="s">
        <v>2211</v>
      </c>
      <c r="B169">
        <v>1</v>
      </c>
      <c r="C169" s="2" t="s">
        <v>2258</v>
      </c>
      <c r="N169" t="str">
        <f t="shared" si="7"/>
        <v xml:space="preserve">'harve' OR </v>
      </c>
      <c r="O169" t="str">
        <f t="shared" si="6"/>
        <v>WHEN 'harve' THEN Null</v>
      </c>
    </row>
    <row r="170" spans="1:16" x14ac:dyDescent="0.25">
      <c r="A170" t="s">
        <v>2212</v>
      </c>
      <c r="B170">
        <v>1</v>
      </c>
      <c r="C170" s="2" t="s">
        <v>2258</v>
      </c>
      <c r="N170" t="str">
        <f t="shared" si="7"/>
        <v xml:space="preserve">'GMC SIENNA' OR </v>
      </c>
      <c r="O170" t="str">
        <f t="shared" si="6"/>
        <v>WHEN 'GMC SIENNA' THEN Null</v>
      </c>
    </row>
    <row r="171" spans="1:16" x14ac:dyDescent="0.25">
      <c r="A171" t="s">
        <v>2213</v>
      </c>
      <c r="B171">
        <v>1</v>
      </c>
      <c r="C171" s="2" t="s">
        <v>2258</v>
      </c>
      <c r="N171" t="str">
        <f t="shared" si="7"/>
        <v xml:space="preserve">'HINO MOTOR' OR </v>
      </c>
      <c r="O171" t="str">
        <f t="shared" si="6"/>
        <v>WHEN 'HINO MOTOR' THEN Null</v>
      </c>
    </row>
    <row r="172" spans="1:16" x14ac:dyDescent="0.25">
      <c r="A172" t="s">
        <v>431</v>
      </c>
      <c r="B172">
        <v>1</v>
      </c>
      <c r="C172" s="2" t="s">
        <v>2258</v>
      </c>
      <c r="N172" t="str">
        <f t="shared" si="7"/>
        <v xml:space="preserve">'BOOM' OR </v>
      </c>
      <c r="O172" t="str">
        <f t="shared" si="6"/>
        <v>WHEN 'BOOM' THEN Null</v>
      </c>
      <c r="P172" t="str">
        <f>N172&amp;N173&amp;N174&amp;N175&amp;N176</f>
        <v xml:space="preserve">'BOOM' OR 'DIRT-' OR 'Fire rig t' OR 'DELIV' OR 'Uhaul' OR </v>
      </c>
    </row>
    <row r="173" spans="1:16" x14ac:dyDescent="0.25">
      <c r="A173" t="s">
        <v>2214</v>
      </c>
      <c r="B173">
        <v>1</v>
      </c>
      <c r="C173" s="2" t="s">
        <v>2258</v>
      </c>
      <c r="N173" t="str">
        <f t="shared" si="7"/>
        <v xml:space="preserve">'DIRT-' OR </v>
      </c>
      <c r="O173" t="str">
        <f t="shared" si="6"/>
        <v>WHEN 'DIRT-' THEN Null</v>
      </c>
    </row>
    <row r="174" spans="1:16" x14ac:dyDescent="0.25">
      <c r="A174" t="s">
        <v>2215</v>
      </c>
      <c r="B174">
        <v>1</v>
      </c>
      <c r="C174" s="2" t="s">
        <v>1183</v>
      </c>
      <c r="N174" t="str">
        <f t="shared" si="7"/>
        <v xml:space="preserve">'Fire rig t' OR </v>
      </c>
      <c r="O174" t="str">
        <f t="shared" si="6"/>
        <v>WHEN 'Fire rig t' THEN 'Fire Department Vehicles'</v>
      </c>
    </row>
    <row r="175" spans="1:16" x14ac:dyDescent="0.25">
      <c r="A175" t="s">
        <v>69</v>
      </c>
      <c r="B175">
        <v>1</v>
      </c>
      <c r="C175" s="2" t="s">
        <v>172</v>
      </c>
      <c r="N175" t="str">
        <f t="shared" si="7"/>
        <v xml:space="preserve">'DELIV' OR </v>
      </c>
      <c r="O175" t="str">
        <f t="shared" si="6"/>
        <v>WHEN 'DELIV' THEN 'Delivery'</v>
      </c>
    </row>
    <row r="176" spans="1:16" x14ac:dyDescent="0.25">
      <c r="A176" t="s">
        <v>1962</v>
      </c>
      <c r="B176">
        <v>1</v>
      </c>
      <c r="C176" s="2" t="s">
        <v>9</v>
      </c>
      <c r="N176" t="str">
        <f t="shared" si="7"/>
        <v xml:space="preserve">'Uhaul' OR </v>
      </c>
      <c r="O176" t="str">
        <f t="shared" si="6"/>
        <v>WHEN 'Uhaul' THEN 'Box Truck'</v>
      </c>
    </row>
    <row r="177" spans="1:16" x14ac:dyDescent="0.25">
      <c r="A177" t="s">
        <v>321</v>
      </c>
      <c r="B177">
        <v>1</v>
      </c>
      <c r="C177" s="2" t="s">
        <v>64</v>
      </c>
      <c r="N177" t="str">
        <f t="shared" si="7"/>
        <v xml:space="preserve">'USPS POSTA' OR </v>
      </c>
      <c r="O177" t="str">
        <f t="shared" si="6"/>
        <v>WHEN 'USPS POSTA' THEN 'USPS'</v>
      </c>
      <c r="P177" t="str">
        <f>N177&amp;N178&amp;N179&amp;N180&amp;N181</f>
        <v xml:space="preserve">'USPS POSTA' OR 'FORKL' OR 'UPS VAN' OR 'sprinter' OR 'Jo/de' OR </v>
      </c>
    </row>
    <row r="178" spans="1:16" x14ac:dyDescent="0.25">
      <c r="A178" t="s">
        <v>84</v>
      </c>
      <c r="B178">
        <v>1</v>
      </c>
      <c r="C178" s="2" t="s">
        <v>1179</v>
      </c>
      <c r="N178" t="str">
        <f t="shared" si="7"/>
        <v xml:space="preserve">'FORKL' OR </v>
      </c>
      <c r="O178" t="str">
        <f t="shared" si="6"/>
        <v>WHEN 'FORKL' THEN 'Construction'</v>
      </c>
    </row>
    <row r="179" spans="1:16" x14ac:dyDescent="0.25">
      <c r="A179" t="s">
        <v>2216</v>
      </c>
      <c r="B179">
        <v>1</v>
      </c>
      <c r="C179" s="2" t="s">
        <v>172</v>
      </c>
      <c r="N179" t="str">
        <f t="shared" si="7"/>
        <v xml:space="preserve">'UPS VAN' OR </v>
      </c>
      <c r="O179" t="str">
        <f t="shared" si="6"/>
        <v>WHEN 'UPS VAN' THEN 'Delivery'</v>
      </c>
    </row>
    <row r="180" spans="1:16" x14ac:dyDescent="0.25">
      <c r="A180" t="s">
        <v>2217</v>
      </c>
      <c r="B180">
        <v>1</v>
      </c>
      <c r="C180" s="2" t="s">
        <v>2258</v>
      </c>
      <c r="N180" t="str">
        <f t="shared" si="7"/>
        <v xml:space="preserve">'sprinter' OR </v>
      </c>
      <c r="O180" t="str">
        <f t="shared" si="6"/>
        <v>WHEN 'sprinter' THEN Null</v>
      </c>
    </row>
    <row r="181" spans="1:16" x14ac:dyDescent="0.25">
      <c r="A181" t="s">
        <v>2218</v>
      </c>
      <c r="B181">
        <v>1</v>
      </c>
      <c r="C181" s="2" t="s">
        <v>2258</v>
      </c>
      <c r="N181" t="str">
        <f t="shared" si="7"/>
        <v xml:space="preserve">'Jo/de' OR </v>
      </c>
      <c r="O181" t="str">
        <f t="shared" si="6"/>
        <v>WHEN 'Jo/de' THEN Null</v>
      </c>
    </row>
    <row r="182" spans="1:16" x14ac:dyDescent="0.25">
      <c r="A182" t="s">
        <v>2219</v>
      </c>
      <c r="B182">
        <v>1</v>
      </c>
      <c r="C182" s="2" t="s">
        <v>2258</v>
      </c>
      <c r="N182" t="str">
        <f t="shared" si="7"/>
        <v xml:space="preserve">'STATION WA' OR </v>
      </c>
      <c r="O182" t="str">
        <f t="shared" si="6"/>
        <v>WHEN 'STATION WA' THEN Null</v>
      </c>
      <c r="P182" t="str">
        <f>N182&amp;N183&amp;N184&amp;N185&amp;N186</f>
        <v xml:space="preserve">'STATION WA' OR 'FDNY TRUCK' OR 'P/SH' OR 'BOBCAT' OR 'BARRI' OR </v>
      </c>
    </row>
    <row r="183" spans="1:16" x14ac:dyDescent="0.25">
      <c r="A183" t="s">
        <v>93</v>
      </c>
      <c r="B183">
        <v>1</v>
      </c>
      <c r="C183" s="2" t="s">
        <v>1183</v>
      </c>
      <c r="N183" t="str">
        <f t="shared" si="7"/>
        <v xml:space="preserve">'FDNY TRUCK' OR </v>
      </c>
      <c r="O183" t="str">
        <f t="shared" si="6"/>
        <v>WHEN 'FDNY TRUCK' THEN 'Fire Department Vehicles'</v>
      </c>
    </row>
    <row r="184" spans="1:16" x14ac:dyDescent="0.25">
      <c r="A184" t="s">
        <v>168</v>
      </c>
      <c r="B184">
        <v>1</v>
      </c>
      <c r="C184" s="2" t="s">
        <v>2258</v>
      </c>
      <c r="N184" t="str">
        <f t="shared" si="7"/>
        <v xml:space="preserve">'P/SH' OR </v>
      </c>
      <c r="O184" t="str">
        <f t="shared" si="6"/>
        <v>WHEN 'P/SH' THEN Null</v>
      </c>
    </row>
    <row r="185" spans="1:16" x14ac:dyDescent="0.25">
      <c r="A185" t="s">
        <v>273</v>
      </c>
      <c r="B185">
        <v>1</v>
      </c>
      <c r="C185" s="2" t="s">
        <v>1179</v>
      </c>
      <c r="N185" t="str">
        <f t="shared" si="7"/>
        <v xml:space="preserve">'BOBCAT' OR </v>
      </c>
      <c r="O185" t="str">
        <f t="shared" si="6"/>
        <v>WHEN 'BOBCAT' THEN 'Construction'</v>
      </c>
    </row>
    <row r="186" spans="1:16" x14ac:dyDescent="0.25">
      <c r="A186" t="s">
        <v>2220</v>
      </c>
      <c r="B186">
        <v>1</v>
      </c>
      <c r="C186" s="2" t="s">
        <v>2258</v>
      </c>
      <c r="N186" t="str">
        <f t="shared" si="7"/>
        <v xml:space="preserve">'BARRI' OR </v>
      </c>
      <c r="O186" t="str">
        <f t="shared" si="6"/>
        <v>WHEN 'BARRI' THEN Null</v>
      </c>
    </row>
    <row r="187" spans="1:16" x14ac:dyDescent="0.25">
      <c r="A187" t="s">
        <v>2221</v>
      </c>
      <c r="B187">
        <v>1</v>
      </c>
      <c r="C187" s="2" t="s">
        <v>2258</v>
      </c>
      <c r="N187" t="str">
        <f t="shared" si="7"/>
        <v xml:space="preserve">'38AB-' OR </v>
      </c>
      <c r="O187" t="str">
        <f t="shared" si="6"/>
        <v>WHEN '38AB-' THEN Null</v>
      </c>
      <c r="P187" t="str">
        <f>N187&amp;N188&amp;N189&amp;N190&amp;N191</f>
        <v xml:space="preserve">'38AB-' OR 'HEAVY' OR 'Trailor' OR 'tow' OR 'FORD-TCN' OR </v>
      </c>
    </row>
    <row r="188" spans="1:16" x14ac:dyDescent="0.25">
      <c r="A188" t="s">
        <v>359</v>
      </c>
      <c r="B188">
        <v>1</v>
      </c>
      <c r="C188" s="2" t="s">
        <v>2258</v>
      </c>
      <c r="N188" t="str">
        <f t="shared" si="7"/>
        <v xml:space="preserve">'HEAVY' OR </v>
      </c>
      <c r="O188" t="str">
        <f t="shared" si="6"/>
        <v>WHEN 'HEAVY' THEN Null</v>
      </c>
    </row>
    <row r="189" spans="1:16" x14ac:dyDescent="0.25">
      <c r="A189" t="s">
        <v>2222</v>
      </c>
      <c r="B189">
        <v>1</v>
      </c>
      <c r="C189" s="2" t="s">
        <v>1187</v>
      </c>
      <c r="N189" t="str">
        <f t="shared" si="7"/>
        <v xml:space="preserve">'Trailor' OR </v>
      </c>
      <c r="O189" t="str">
        <f t="shared" si="6"/>
        <v>WHEN 'Trailor' THEN 'Trailers'</v>
      </c>
    </row>
    <row r="190" spans="1:16" x14ac:dyDescent="0.25">
      <c r="A190" t="s">
        <v>2223</v>
      </c>
      <c r="B190">
        <v>1</v>
      </c>
      <c r="C190" s="2" t="s">
        <v>1182</v>
      </c>
      <c r="N190" t="str">
        <f t="shared" si="7"/>
        <v xml:space="preserve">'tow' OR </v>
      </c>
      <c r="O190" t="str">
        <f t="shared" si="6"/>
        <v>WHEN 'tow' THEN 'Tow Trucks'</v>
      </c>
    </row>
    <row r="191" spans="1:16" x14ac:dyDescent="0.25">
      <c r="A191" t="s">
        <v>2224</v>
      </c>
      <c r="B191">
        <v>1</v>
      </c>
      <c r="C191" s="2" t="s">
        <v>2258</v>
      </c>
      <c r="N191" t="str">
        <f t="shared" si="7"/>
        <v xml:space="preserve">'FORD-TCN' OR </v>
      </c>
      <c r="O191" t="str">
        <f t="shared" si="6"/>
        <v>WHEN 'FORD-TCN' THEN Null</v>
      </c>
    </row>
    <row r="192" spans="1:16" x14ac:dyDescent="0.25">
      <c r="A192" t="s">
        <v>1147</v>
      </c>
      <c r="B192">
        <v>1</v>
      </c>
      <c r="C192" s="2" t="s">
        <v>2258</v>
      </c>
      <c r="N192" t="str">
        <f t="shared" si="7"/>
        <v xml:space="preserve">'UNKOWN' OR </v>
      </c>
      <c r="O192" t="str">
        <f t="shared" si="6"/>
        <v>WHEN 'UNKOWN' THEN Null</v>
      </c>
      <c r="P192" t="str">
        <f>N192&amp;N193&amp;N194&amp;N195&amp;N196</f>
        <v xml:space="preserve">'UNKOWN' OR 'u haul' OR 'UTILITY VA' OR 'scoot' OR 'TLR' OR </v>
      </c>
    </row>
    <row r="193" spans="1:16" x14ac:dyDescent="0.25">
      <c r="A193" t="s">
        <v>2225</v>
      </c>
      <c r="B193">
        <v>1</v>
      </c>
      <c r="C193" s="2" t="s">
        <v>9</v>
      </c>
      <c r="N193" t="str">
        <f t="shared" si="7"/>
        <v xml:space="preserve">'u haul' OR </v>
      </c>
      <c r="O193" t="str">
        <f t="shared" si="6"/>
        <v>WHEN 'u haul' THEN 'Box Truck'</v>
      </c>
    </row>
    <row r="194" spans="1:16" x14ac:dyDescent="0.25">
      <c r="A194" t="s">
        <v>1043</v>
      </c>
      <c r="B194">
        <v>1</v>
      </c>
      <c r="C194" s="2" t="s">
        <v>2258</v>
      </c>
      <c r="N194" t="str">
        <f t="shared" si="7"/>
        <v xml:space="preserve">'UTILITY VA' OR </v>
      </c>
      <c r="O194" t="str">
        <f t="shared" ref="O194:O224" si="8">IF(NOT(ISBLANK(C194)),IF(NOT(C194="NULL"),"WHEN '"&amp;A194&amp;"' THEN '"&amp;C194&amp;"'","WHEN '"&amp;A194&amp;"' THEN "&amp;C194&amp;""),"")</f>
        <v>WHEN 'UTILITY VA' THEN Null</v>
      </c>
    </row>
    <row r="195" spans="1:16" x14ac:dyDescent="0.25">
      <c r="A195" t="s">
        <v>2226</v>
      </c>
      <c r="B195">
        <v>1</v>
      </c>
      <c r="C195" s="2" t="s">
        <v>1201</v>
      </c>
      <c r="N195" t="str">
        <f t="shared" ref="N195:N258" si="9">IF(NOT(ISBLANK(C195)),"'"&amp;A195&amp;"' OR ","")</f>
        <v xml:space="preserve">'scoot' OR </v>
      </c>
      <c r="O195" t="str">
        <f t="shared" si="8"/>
        <v>WHEN 'scoot' THEN 'Bikes &amp; Self Propelled Vehicles'</v>
      </c>
    </row>
    <row r="196" spans="1:16" x14ac:dyDescent="0.25">
      <c r="A196" t="s">
        <v>1056</v>
      </c>
      <c r="B196">
        <v>1</v>
      </c>
      <c r="C196" s="2" t="s">
        <v>2258</v>
      </c>
      <c r="N196" t="str">
        <f t="shared" si="9"/>
        <v xml:space="preserve">'TLR' OR </v>
      </c>
      <c r="O196" t="str">
        <f t="shared" si="8"/>
        <v>WHEN 'TLR' THEN Null</v>
      </c>
    </row>
    <row r="197" spans="1:16" x14ac:dyDescent="0.25">
      <c r="A197" t="s">
        <v>2227</v>
      </c>
      <c r="B197">
        <v>1</v>
      </c>
      <c r="C197" s="2" t="s">
        <v>2258</v>
      </c>
      <c r="N197" t="str">
        <f t="shared" si="9"/>
        <v xml:space="preserve">'OLM' OR </v>
      </c>
      <c r="O197" t="str">
        <f t="shared" si="8"/>
        <v>WHEN 'OLM' THEN Null</v>
      </c>
      <c r="P197" t="str">
        <f>N197&amp;N198&amp;N199&amp;N200&amp;N201</f>
        <v xml:space="preserve">'OLM' OR 'Dollar Van' OR 'CARGO VAN' OR 'POLICE VEH' OR 'Left scene' OR </v>
      </c>
    </row>
    <row r="198" spans="1:16" x14ac:dyDescent="0.25">
      <c r="A198" t="s">
        <v>2228</v>
      </c>
      <c r="B198">
        <v>1</v>
      </c>
      <c r="C198" s="2" t="s">
        <v>2258</v>
      </c>
      <c r="N198" t="str">
        <f t="shared" si="9"/>
        <v xml:space="preserve">'Dollar Van' OR </v>
      </c>
      <c r="O198" t="str">
        <f t="shared" si="8"/>
        <v>WHEN 'Dollar Van' THEN Null</v>
      </c>
    </row>
    <row r="199" spans="1:16" x14ac:dyDescent="0.25">
      <c r="A199" t="s">
        <v>1989</v>
      </c>
      <c r="B199">
        <v>1</v>
      </c>
      <c r="C199" s="2" t="s">
        <v>2258</v>
      </c>
      <c r="N199" t="str">
        <f t="shared" si="9"/>
        <v xml:space="preserve">'CARGO VAN' OR </v>
      </c>
      <c r="O199" t="str">
        <f t="shared" si="8"/>
        <v>WHEN 'CARGO VAN' THEN Null</v>
      </c>
    </row>
    <row r="200" spans="1:16" x14ac:dyDescent="0.25">
      <c r="A200" t="s">
        <v>1010</v>
      </c>
      <c r="B200">
        <v>1</v>
      </c>
      <c r="C200" s="2" t="s">
        <v>1192</v>
      </c>
      <c r="N200" t="str">
        <f t="shared" si="9"/>
        <v xml:space="preserve">'POLICE VEH' OR </v>
      </c>
      <c r="O200" t="str">
        <f t="shared" si="8"/>
        <v>WHEN 'POLICE VEH' THEN 'Police'</v>
      </c>
    </row>
    <row r="201" spans="1:16" x14ac:dyDescent="0.25">
      <c r="A201" t="s">
        <v>2229</v>
      </c>
      <c r="B201">
        <v>1</v>
      </c>
      <c r="C201" s="2" t="s">
        <v>2258</v>
      </c>
      <c r="N201" t="str">
        <f t="shared" si="9"/>
        <v xml:space="preserve">'Left scene' OR </v>
      </c>
      <c r="O201" t="str">
        <f t="shared" si="8"/>
        <v>WHEN 'Left scene' THEN Null</v>
      </c>
    </row>
    <row r="202" spans="1:16" x14ac:dyDescent="0.25">
      <c r="A202" t="s">
        <v>121</v>
      </c>
      <c r="B202">
        <v>1</v>
      </c>
      <c r="C202" s="2" t="s">
        <v>1179</v>
      </c>
      <c r="N202" t="str">
        <f t="shared" si="9"/>
        <v xml:space="preserve">'FORK' OR </v>
      </c>
      <c r="O202" t="str">
        <f t="shared" si="8"/>
        <v>WHEN 'FORK' THEN 'Construction'</v>
      </c>
      <c r="P202" t="str">
        <f>N202&amp;N203&amp;N204&amp;N205&amp;N206</f>
        <v xml:space="preserve">'FORK' OR 'POSTA' OR 'psd' OR 'TRIALER' OR 'Lunch Wagon' OR </v>
      </c>
    </row>
    <row r="203" spans="1:16" x14ac:dyDescent="0.25">
      <c r="A203" t="s">
        <v>2230</v>
      </c>
      <c r="B203">
        <v>1</v>
      </c>
      <c r="C203" s="2" t="s">
        <v>64</v>
      </c>
      <c r="N203" t="str">
        <f t="shared" si="9"/>
        <v xml:space="preserve">'POSTA' OR </v>
      </c>
      <c r="O203" t="str">
        <f t="shared" si="8"/>
        <v>WHEN 'POSTA' THEN 'USPS'</v>
      </c>
    </row>
    <row r="204" spans="1:16" x14ac:dyDescent="0.25">
      <c r="A204" t="s">
        <v>1965</v>
      </c>
      <c r="B204">
        <v>1</v>
      </c>
      <c r="C204" s="2" t="s">
        <v>2258</v>
      </c>
      <c r="N204" t="str">
        <f t="shared" si="9"/>
        <v xml:space="preserve">'psd' OR </v>
      </c>
      <c r="O204" t="str">
        <f t="shared" si="8"/>
        <v>WHEN 'psd' THEN Null</v>
      </c>
    </row>
    <row r="205" spans="1:16" x14ac:dyDescent="0.25">
      <c r="A205" t="s">
        <v>2231</v>
      </c>
      <c r="B205">
        <v>1</v>
      </c>
      <c r="C205" s="2" t="s">
        <v>1187</v>
      </c>
      <c r="N205" t="str">
        <f t="shared" si="9"/>
        <v xml:space="preserve">'TRIALER' OR </v>
      </c>
      <c r="O205" t="str">
        <f t="shared" si="8"/>
        <v>WHEN 'TRIALER' THEN 'Trailers'</v>
      </c>
    </row>
    <row r="206" spans="1:16" x14ac:dyDescent="0.25">
      <c r="A206" t="s">
        <v>89</v>
      </c>
      <c r="B206">
        <v>1</v>
      </c>
      <c r="C206" s="2" t="s">
        <v>1190</v>
      </c>
      <c r="N206" t="str">
        <f t="shared" si="9"/>
        <v xml:space="preserve">'Lunch Wagon' OR </v>
      </c>
      <c r="O206" t="str">
        <f t="shared" si="8"/>
        <v>WHEN 'Lunch Wagon' THEN 'Food &amp; Beverage Service'</v>
      </c>
    </row>
    <row r="207" spans="1:16" x14ac:dyDescent="0.25">
      <c r="A207" t="s">
        <v>1954</v>
      </c>
      <c r="B207">
        <v>1</v>
      </c>
      <c r="C207" s="2" t="s">
        <v>2258</v>
      </c>
      <c r="N207" t="str">
        <f t="shared" si="9"/>
        <v xml:space="preserve">'NA' OR </v>
      </c>
      <c r="O207" t="str">
        <f t="shared" si="8"/>
        <v>WHEN 'NA' THEN Null</v>
      </c>
      <c r="P207" t="str">
        <f>N207&amp;N208&amp;N209&amp;N210&amp;N211</f>
        <v xml:space="preserve">'NA' OR 'CMIX' OR 'RV MOTOR H' OR 'US GOVERME' OR 'bmw moped' OR </v>
      </c>
    </row>
    <row r="208" spans="1:16" x14ac:dyDescent="0.25">
      <c r="A208" t="s">
        <v>247</v>
      </c>
      <c r="B208">
        <v>1</v>
      </c>
      <c r="C208" s="2" t="s">
        <v>2258</v>
      </c>
      <c r="N208" t="str">
        <f t="shared" si="9"/>
        <v xml:space="preserve">'CMIX' OR </v>
      </c>
      <c r="O208" t="str">
        <f t="shared" si="8"/>
        <v>WHEN 'CMIX' THEN Null</v>
      </c>
    </row>
    <row r="209" spans="1:16" x14ac:dyDescent="0.25">
      <c r="A209" t="s">
        <v>2232</v>
      </c>
      <c r="B209">
        <v>1</v>
      </c>
      <c r="C209" s="2" t="s">
        <v>1188</v>
      </c>
      <c r="N209" t="str">
        <f t="shared" si="9"/>
        <v xml:space="preserve">'RV MOTOR H' OR </v>
      </c>
      <c r="O209" t="str">
        <f t="shared" si="8"/>
        <v>WHEN 'RV MOTOR H' THEN 'Motor Home'</v>
      </c>
    </row>
    <row r="210" spans="1:16" x14ac:dyDescent="0.25">
      <c r="A210" t="s">
        <v>2233</v>
      </c>
      <c r="B210">
        <v>1</v>
      </c>
      <c r="C210" s="2" t="s">
        <v>2258</v>
      </c>
      <c r="N210" t="str">
        <f t="shared" si="9"/>
        <v xml:space="preserve">'US GOVERME' OR </v>
      </c>
      <c r="O210" t="str">
        <f t="shared" si="8"/>
        <v>WHEN 'US GOVERME' THEN Null</v>
      </c>
    </row>
    <row r="211" spans="1:16" x14ac:dyDescent="0.25">
      <c r="A211" t="s">
        <v>2234</v>
      </c>
      <c r="B211">
        <v>1</v>
      </c>
      <c r="C211" s="2" t="s">
        <v>1202</v>
      </c>
      <c r="N211" t="str">
        <f t="shared" si="9"/>
        <v xml:space="preserve">'bmw moped' OR </v>
      </c>
      <c r="O211" t="str">
        <f t="shared" si="8"/>
        <v>WHEN 'bmw moped' THEN 'Mopeds, Motorized Scooters &amp; Similar'</v>
      </c>
    </row>
    <row r="212" spans="1:16" x14ac:dyDescent="0.25">
      <c r="A212" t="s">
        <v>2235</v>
      </c>
      <c r="B212">
        <v>1</v>
      </c>
      <c r="C212" s="2" t="s">
        <v>2258</v>
      </c>
      <c r="N212" t="str">
        <f t="shared" si="9"/>
        <v xml:space="preserve">'HOME MADE' OR </v>
      </c>
      <c r="O212" t="str">
        <f t="shared" si="8"/>
        <v>WHEN 'HOME MADE' THEN Null</v>
      </c>
      <c r="P212" t="str">
        <f>N212&amp;N213&amp;N214&amp;N215&amp;N216</f>
        <v xml:space="preserve">'HOME MADE' OR 'Van Camper' OR 'TRAC' OR 'UNATTACHED' OR 'SUBURBAN' OR </v>
      </c>
    </row>
    <row r="213" spans="1:16" x14ac:dyDescent="0.25">
      <c r="A213" t="s">
        <v>98</v>
      </c>
      <c r="B213">
        <v>1</v>
      </c>
      <c r="C213" s="2" t="s">
        <v>8</v>
      </c>
      <c r="N213" t="str">
        <f t="shared" si="9"/>
        <v xml:space="preserve">'Van Camper' OR </v>
      </c>
      <c r="O213" t="str">
        <f t="shared" si="8"/>
        <v>WHEN 'Van Camper' THEN 'Van'</v>
      </c>
    </row>
    <row r="214" spans="1:16" x14ac:dyDescent="0.25">
      <c r="A214" t="s">
        <v>118</v>
      </c>
      <c r="B214">
        <v>1</v>
      </c>
      <c r="C214" s="2" t="s">
        <v>2258</v>
      </c>
      <c r="N214" t="str">
        <f t="shared" si="9"/>
        <v xml:space="preserve">'TRAC' OR </v>
      </c>
      <c r="O214" t="str">
        <f t="shared" si="8"/>
        <v>WHEN 'TRAC' THEN Null</v>
      </c>
    </row>
    <row r="215" spans="1:16" x14ac:dyDescent="0.25">
      <c r="A215" t="s">
        <v>2236</v>
      </c>
      <c r="B215">
        <v>1</v>
      </c>
      <c r="C215" s="2" t="s">
        <v>2258</v>
      </c>
      <c r="N215" t="str">
        <f t="shared" si="9"/>
        <v xml:space="preserve">'UNATTACHED' OR </v>
      </c>
      <c r="O215" t="str">
        <f t="shared" si="8"/>
        <v>WHEN 'UNATTACHED' THEN Null</v>
      </c>
    </row>
    <row r="216" spans="1:16" x14ac:dyDescent="0.25">
      <c r="A216" t="s">
        <v>198</v>
      </c>
      <c r="B216">
        <v>1</v>
      </c>
      <c r="C216" s="2" t="s">
        <v>2258</v>
      </c>
      <c r="N216" t="str">
        <f t="shared" si="9"/>
        <v xml:space="preserve">'SUBURBAN' OR </v>
      </c>
      <c r="O216" t="str">
        <f t="shared" si="8"/>
        <v>WHEN 'SUBURBAN' THEN Null</v>
      </c>
    </row>
    <row r="217" spans="1:16" x14ac:dyDescent="0.25">
      <c r="A217" t="s">
        <v>132</v>
      </c>
      <c r="B217">
        <v>1</v>
      </c>
      <c r="C217" s="2" t="s">
        <v>1196</v>
      </c>
      <c r="N217" t="str">
        <f t="shared" si="9"/>
        <v xml:space="preserve">'GOLF CART' OR </v>
      </c>
      <c r="O217" t="str">
        <f t="shared" si="8"/>
        <v>WHEN 'GOLF CART' THEN 'Carryall, Golf Carts &amp; Similar'</v>
      </c>
      <c r="P217" t="str">
        <f>N217&amp;N218&amp;N219&amp;N220&amp;N221</f>
        <v xml:space="preserve">'GOLF CART' OR 'FDNY LADDE' OR 'yello' OR 'CONSTRUCTI' OR 'HURSE' OR </v>
      </c>
    </row>
    <row r="218" spans="1:16" x14ac:dyDescent="0.25">
      <c r="A218" t="s">
        <v>224</v>
      </c>
      <c r="B218">
        <v>1</v>
      </c>
      <c r="C218" s="2" t="s">
        <v>1183</v>
      </c>
      <c r="N218" t="str">
        <f t="shared" si="9"/>
        <v xml:space="preserve">'FDNY LADDE' OR </v>
      </c>
      <c r="O218" t="str">
        <f t="shared" si="8"/>
        <v>WHEN 'FDNY LADDE' THEN 'Fire Department Vehicles'</v>
      </c>
    </row>
    <row r="219" spans="1:16" x14ac:dyDescent="0.25">
      <c r="A219" t="s">
        <v>1987</v>
      </c>
      <c r="B219">
        <v>1</v>
      </c>
      <c r="C219" s="2" t="s">
        <v>2258</v>
      </c>
      <c r="N219" t="str">
        <f t="shared" si="9"/>
        <v xml:space="preserve">'yello' OR </v>
      </c>
      <c r="O219" t="str">
        <f t="shared" si="8"/>
        <v>WHEN 'yello' THEN Null</v>
      </c>
    </row>
    <row r="220" spans="1:16" x14ac:dyDescent="0.25">
      <c r="A220" t="s">
        <v>2237</v>
      </c>
      <c r="B220">
        <v>1</v>
      </c>
      <c r="C220" s="2" t="s">
        <v>1179</v>
      </c>
      <c r="N220" t="str">
        <f t="shared" si="9"/>
        <v xml:space="preserve">'CONSTRUCTI' OR </v>
      </c>
      <c r="O220" t="str">
        <f t="shared" si="8"/>
        <v>WHEN 'CONSTRUCTI' THEN 'Construction'</v>
      </c>
    </row>
    <row r="221" spans="1:16" x14ac:dyDescent="0.25">
      <c r="A221" t="s">
        <v>2238</v>
      </c>
      <c r="B221">
        <v>1</v>
      </c>
      <c r="C221" s="2" t="s">
        <v>2258</v>
      </c>
      <c r="N221" t="str">
        <f t="shared" si="9"/>
        <v xml:space="preserve">'HURSE' OR </v>
      </c>
      <c r="O221" t="str">
        <f t="shared" si="8"/>
        <v>WHEN 'HURSE' THEN Null</v>
      </c>
    </row>
    <row r="222" spans="1:16" x14ac:dyDescent="0.25">
      <c r="A222" t="s">
        <v>2239</v>
      </c>
      <c r="B222">
        <v>1</v>
      </c>
      <c r="C222" s="2" t="s">
        <v>2258</v>
      </c>
      <c r="N222" t="str">
        <f t="shared" si="9"/>
        <v xml:space="preserve">'GMC T' OR </v>
      </c>
      <c r="O222" t="str">
        <f t="shared" si="8"/>
        <v>WHEN 'GMC T' THEN Null</v>
      </c>
      <c r="P222" t="str">
        <f>N222&amp;N223&amp;N224&amp;N225&amp;N226</f>
        <v xml:space="preserve">'GMC T' OR 'f1' OR 'Rental van' OR </v>
      </c>
    </row>
    <row r="223" spans="1:16" x14ac:dyDescent="0.25">
      <c r="A223" t="s">
        <v>927</v>
      </c>
      <c r="B223">
        <v>1</v>
      </c>
      <c r="C223" s="2" t="s">
        <v>2258</v>
      </c>
      <c r="N223" t="str">
        <f t="shared" si="9"/>
        <v xml:space="preserve">'f1' OR </v>
      </c>
      <c r="O223" t="str">
        <f t="shared" si="8"/>
        <v>WHEN 'f1' THEN Null</v>
      </c>
    </row>
    <row r="224" spans="1:16" x14ac:dyDescent="0.25">
      <c r="A224" t="s">
        <v>2240</v>
      </c>
      <c r="B224">
        <v>1</v>
      </c>
      <c r="C224" s="2" t="s">
        <v>8</v>
      </c>
      <c r="N224" t="str">
        <f t="shared" si="9"/>
        <v xml:space="preserve">'Rental van' OR </v>
      </c>
      <c r="O224" t="str">
        <f t="shared" si="8"/>
        <v>WHEN 'Rental van' THEN 'Van'</v>
      </c>
    </row>
    <row r="225" spans="14:16" x14ac:dyDescent="0.25">
      <c r="N225" t="str">
        <f t="shared" si="9"/>
        <v/>
      </c>
    </row>
    <row r="226" spans="14:16" x14ac:dyDescent="0.25">
      <c r="N226" t="str">
        <f t="shared" si="9"/>
        <v/>
      </c>
    </row>
    <row r="227" spans="14:16" x14ac:dyDescent="0.25">
      <c r="N227" t="str">
        <f t="shared" si="9"/>
        <v/>
      </c>
      <c r="P227" t="str">
        <f>N227&amp;N228&amp;N229&amp;N230&amp;N231</f>
        <v/>
      </c>
    </row>
    <row r="228" spans="14:16" x14ac:dyDescent="0.25">
      <c r="N228" t="str">
        <f t="shared" si="9"/>
        <v/>
      </c>
    </row>
    <row r="229" spans="14:16" x14ac:dyDescent="0.25">
      <c r="N229" t="str">
        <f t="shared" si="9"/>
        <v/>
      </c>
    </row>
    <row r="230" spans="14:16" x14ac:dyDescent="0.25">
      <c r="N230" t="str">
        <f t="shared" si="9"/>
        <v/>
      </c>
    </row>
    <row r="231" spans="14:16" x14ac:dyDescent="0.25">
      <c r="N231" t="str">
        <f t="shared" si="9"/>
        <v/>
      </c>
    </row>
    <row r="232" spans="14:16" x14ac:dyDescent="0.25">
      <c r="N232" t="str">
        <f t="shared" si="9"/>
        <v/>
      </c>
      <c r="P232" t="str">
        <f>N232&amp;N233&amp;N234&amp;N235&amp;N236</f>
        <v/>
      </c>
    </row>
    <row r="233" spans="14:16" x14ac:dyDescent="0.25">
      <c r="N233" t="str">
        <f t="shared" si="9"/>
        <v/>
      </c>
    </row>
    <row r="234" spans="14:16" x14ac:dyDescent="0.25">
      <c r="N234" t="str">
        <f t="shared" si="9"/>
        <v/>
      </c>
    </row>
    <row r="235" spans="14:16" x14ac:dyDescent="0.25">
      <c r="N235" t="str">
        <f t="shared" si="9"/>
        <v/>
      </c>
    </row>
    <row r="236" spans="14:16" x14ac:dyDescent="0.25">
      <c r="N236" t="str">
        <f t="shared" si="9"/>
        <v/>
      </c>
    </row>
    <row r="237" spans="14:16" x14ac:dyDescent="0.25">
      <c r="N237" t="str">
        <f t="shared" si="9"/>
        <v/>
      </c>
      <c r="P237" t="str">
        <f>N237&amp;N238&amp;N239&amp;N240&amp;N241</f>
        <v/>
      </c>
    </row>
    <row r="238" spans="14:16" x14ac:dyDescent="0.25">
      <c r="N238" t="str">
        <f t="shared" si="9"/>
        <v/>
      </c>
    </row>
    <row r="239" spans="14:16" x14ac:dyDescent="0.25">
      <c r="N239" t="str">
        <f t="shared" si="9"/>
        <v/>
      </c>
    </row>
    <row r="240" spans="14:16" x14ac:dyDescent="0.25">
      <c r="N240" t="str">
        <f t="shared" si="9"/>
        <v/>
      </c>
    </row>
    <row r="241" spans="14:16" x14ac:dyDescent="0.25">
      <c r="N241" t="str">
        <f t="shared" si="9"/>
        <v/>
      </c>
    </row>
    <row r="242" spans="14:16" x14ac:dyDescent="0.25">
      <c r="N242" t="str">
        <f t="shared" si="9"/>
        <v/>
      </c>
      <c r="P242" t="str">
        <f>N242&amp;N243&amp;N244&amp;N245&amp;N246</f>
        <v/>
      </c>
    </row>
    <row r="243" spans="14:16" x14ac:dyDescent="0.25">
      <c r="N243" t="str">
        <f t="shared" si="9"/>
        <v/>
      </c>
    </row>
    <row r="244" spans="14:16" x14ac:dyDescent="0.25">
      <c r="N244" t="str">
        <f t="shared" si="9"/>
        <v/>
      </c>
    </row>
    <row r="245" spans="14:16" x14ac:dyDescent="0.25">
      <c r="N245" t="str">
        <f t="shared" si="9"/>
        <v/>
      </c>
    </row>
    <row r="246" spans="14:16" x14ac:dyDescent="0.25">
      <c r="N246" t="str">
        <f t="shared" si="9"/>
        <v/>
      </c>
    </row>
    <row r="247" spans="14:16" x14ac:dyDescent="0.25">
      <c r="N247" t="str">
        <f t="shared" si="9"/>
        <v/>
      </c>
      <c r="P247" t="str">
        <f>N247&amp;N248&amp;N249&amp;N250&amp;N251</f>
        <v/>
      </c>
    </row>
    <row r="248" spans="14:16" x14ac:dyDescent="0.25">
      <c r="N248" t="str">
        <f t="shared" si="9"/>
        <v/>
      </c>
    </row>
    <row r="249" spans="14:16" x14ac:dyDescent="0.25">
      <c r="N249" t="str">
        <f t="shared" si="9"/>
        <v/>
      </c>
    </row>
    <row r="250" spans="14:16" x14ac:dyDescent="0.25">
      <c r="N250" t="str">
        <f t="shared" si="9"/>
        <v/>
      </c>
    </row>
    <row r="251" spans="14:16" x14ac:dyDescent="0.25">
      <c r="N251" t="str">
        <f t="shared" si="9"/>
        <v/>
      </c>
    </row>
    <row r="252" spans="14:16" x14ac:dyDescent="0.25">
      <c r="N252" t="str">
        <f t="shared" si="9"/>
        <v/>
      </c>
      <c r="P252" t="str">
        <f>N252&amp;N253&amp;N254&amp;N255&amp;N256</f>
        <v/>
      </c>
    </row>
    <row r="253" spans="14:16" x14ac:dyDescent="0.25">
      <c r="N253" t="str">
        <f t="shared" si="9"/>
        <v/>
      </c>
    </row>
    <row r="254" spans="14:16" x14ac:dyDescent="0.25">
      <c r="N254" t="str">
        <f t="shared" si="9"/>
        <v/>
      </c>
    </row>
    <row r="255" spans="14:16" x14ac:dyDescent="0.25">
      <c r="N255" t="str">
        <f t="shared" si="9"/>
        <v/>
      </c>
    </row>
    <row r="256" spans="14:16" x14ac:dyDescent="0.25">
      <c r="N256" t="str">
        <f t="shared" si="9"/>
        <v/>
      </c>
    </row>
    <row r="257" spans="14:16" x14ac:dyDescent="0.25">
      <c r="N257" t="str">
        <f t="shared" si="9"/>
        <v/>
      </c>
      <c r="P257" t="str">
        <f>N257&amp;N258&amp;N259&amp;N260&amp;N261</f>
        <v/>
      </c>
    </row>
    <row r="258" spans="14:16" x14ac:dyDescent="0.25">
      <c r="N258" t="str">
        <f t="shared" si="9"/>
        <v/>
      </c>
    </row>
    <row r="259" spans="14:16" x14ac:dyDescent="0.25">
      <c r="N259" t="str">
        <f t="shared" ref="N259:N322" si="10">IF(NOT(ISBLANK(C259)),"'"&amp;A259&amp;"' OR ","")</f>
        <v/>
      </c>
    </row>
    <row r="260" spans="14:16" x14ac:dyDescent="0.25">
      <c r="N260" t="str">
        <f t="shared" si="10"/>
        <v/>
      </c>
    </row>
    <row r="261" spans="14:16" x14ac:dyDescent="0.25">
      <c r="N261" t="str">
        <f t="shared" si="10"/>
        <v/>
      </c>
    </row>
    <row r="262" spans="14:16" x14ac:dyDescent="0.25">
      <c r="N262" t="str">
        <f t="shared" si="10"/>
        <v/>
      </c>
      <c r="P262" t="str">
        <f>N262&amp;N263&amp;N264&amp;N265&amp;N266</f>
        <v/>
      </c>
    </row>
    <row r="263" spans="14:16" x14ac:dyDescent="0.25">
      <c r="N263" t="str">
        <f t="shared" si="10"/>
        <v/>
      </c>
    </row>
    <row r="264" spans="14:16" x14ac:dyDescent="0.25">
      <c r="N264" t="str">
        <f t="shared" si="10"/>
        <v/>
      </c>
    </row>
    <row r="265" spans="14:16" x14ac:dyDescent="0.25">
      <c r="N265" t="str">
        <f t="shared" si="10"/>
        <v/>
      </c>
    </row>
    <row r="266" spans="14:16" x14ac:dyDescent="0.25">
      <c r="N266" t="str">
        <f t="shared" si="10"/>
        <v/>
      </c>
    </row>
    <row r="267" spans="14:16" x14ac:dyDescent="0.25">
      <c r="N267" t="str">
        <f t="shared" si="10"/>
        <v/>
      </c>
      <c r="P267" t="str">
        <f>N267&amp;N268&amp;N269&amp;N270&amp;N271</f>
        <v/>
      </c>
    </row>
    <row r="268" spans="14:16" x14ac:dyDescent="0.25">
      <c r="N268" t="str">
        <f t="shared" si="10"/>
        <v/>
      </c>
    </row>
    <row r="269" spans="14:16" x14ac:dyDescent="0.25">
      <c r="N269" t="str">
        <f t="shared" si="10"/>
        <v/>
      </c>
    </row>
    <row r="270" spans="14:16" x14ac:dyDescent="0.25">
      <c r="N270" t="str">
        <f t="shared" si="10"/>
        <v/>
      </c>
    </row>
    <row r="271" spans="14:16" x14ac:dyDescent="0.25">
      <c r="N271" t="str">
        <f t="shared" si="10"/>
        <v/>
      </c>
    </row>
    <row r="272" spans="14:16" x14ac:dyDescent="0.25">
      <c r="N272" t="str">
        <f t="shared" si="10"/>
        <v/>
      </c>
      <c r="P272" t="str">
        <f>N272&amp;N273&amp;N274&amp;N275&amp;N276</f>
        <v/>
      </c>
    </row>
    <row r="273" spans="14:16" x14ac:dyDescent="0.25">
      <c r="N273" t="str">
        <f t="shared" si="10"/>
        <v/>
      </c>
    </row>
    <row r="274" spans="14:16" x14ac:dyDescent="0.25">
      <c r="N274" t="str">
        <f t="shared" si="10"/>
        <v/>
      </c>
    </row>
    <row r="275" spans="14:16" x14ac:dyDescent="0.25">
      <c r="N275" t="str">
        <f t="shared" si="10"/>
        <v/>
      </c>
    </row>
    <row r="276" spans="14:16" x14ac:dyDescent="0.25">
      <c r="N276" t="str">
        <f t="shared" si="10"/>
        <v/>
      </c>
    </row>
    <row r="277" spans="14:16" x14ac:dyDescent="0.25">
      <c r="N277" t="str">
        <f t="shared" si="10"/>
        <v/>
      </c>
      <c r="P277" t="str">
        <f>N277&amp;N278&amp;N279&amp;N280&amp;N281</f>
        <v/>
      </c>
    </row>
    <row r="278" spans="14:16" x14ac:dyDescent="0.25">
      <c r="N278" t="str">
        <f t="shared" si="10"/>
        <v/>
      </c>
    </row>
    <row r="279" spans="14:16" x14ac:dyDescent="0.25">
      <c r="N279" t="str">
        <f t="shared" si="10"/>
        <v/>
      </c>
    </row>
    <row r="280" spans="14:16" x14ac:dyDescent="0.25">
      <c r="N280" t="str">
        <f t="shared" si="10"/>
        <v/>
      </c>
    </row>
    <row r="281" spans="14:16" x14ac:dyDescent="0.25">
      <c r="N281" t="str">
        <f t="shared" si="10"/>
        <v/>
      </c>
    </row>
    <row r="282" spans="14:16" x14ac:dyDescent="0.25">
      <c r="N282" t="str">
        <f t="shared" si="10"/>
        <v/>
      </c>
      <c r="P282" t="str">
        <f>N282&amp;N283&amp;N284&amp;N285&amp;N286</f>
        <v/>
      </c>
    </row>
    <row r="283" spans="14:16" x14ac:dyDescent="0.25">
      <c r="N283" t="str">
        <f t="shared" si="10"/>
        <v/>
      </c>
    </row>
    <row r="284" spans="14:16" x14ac:dyDescent="0.25">
      <c r="N284" t="str">
        <f t="shared" si="10"/>
        <v/>
      </c>
    </row>
    <row r="285" spans="14:16" x14ac:dyDescent="0.25">
      <c r="N285" t="str">
        <f t="shared" si="10"/>
        <v/>
      </c>
    </row>
    <row r="286" spans="14:16" x14ac:dyDescent="0.25">
      <c r="N286" t="str">
        <f t="shared" si="10"/>
        <v/>
      </c>
    </row>
    <row r="287" spans="14:16" x14ac:dyDescent="0.25">
      <c r="N287" t="str">
        <f t="shared" si="10"/>
        <v/>
      </c>
      <c r="P287" t="str">
        <f>N287&amp;N288&amp;N289&amp;N290&amp;N291</f>
        <v/>
      </c>
    </row>
    <row r="288" spans="14:16" x14ac:dyDescent="0.25">
      <c r="N288" t="str">
        <f t="shared" si="10"/>
        <v/>
      </c>
    </row>
    <row r="289" spans="14:16" x14ac:dyDescent="0.25">
      <c r="N289" t="str">
        <f t="shared" si="10"/>
        <v/>
      </c>
    </row>
    <row r="290" spans="14:16" x14ac:dyDescent="0.25">
      <c r="N290" t="str">
        <f t="shared" si="10"/>
        <v/>
      </c>
    </row>
    <row r="291" spans="14:16" x14ac:dyDescent="0.25">
      <c r="N291" t="str">
        <f t="shared" si="10"/>
        <v/>
      </c>
    </row>
    <row r="292" spans="14:16" x14ac:dyDescent="0.25">
      <c r="N292" t="str">
        <f t="shared" si="10"/>
        <v/>
      </c>
      <c r="P292" t="str">
        <f>N292&amp;N293&amp;N294&amp;N295&amp;N296</f>
        <v/>
      </c>
    </row>
    <row r="293" spans="14:16" x14ac:dyDescent="0.25">
      <c r="N293" t="str">
        <f t="shared" si="10"/>
        <v/>
      </c>
    </row>
    <row r="294" spans="14:16" x14ac:dyDescent="0.25">
      <c r="N294" t="str">
        <f t="shared" si="10"/>
        <v/>
      </c>
    </row>
    <row r="295" spans="14:16" x14ac:dyDescent="0.25">
      <c r="N295" t="str">
        <f t="shared" si="10"/>
        <v/>
      </c>
    </row>
    <row r="296" spans="14:16" x14ac:dyDescent="0.25">
      <c r="N296" t="str">
        <f t="shared" si="10"/>
        <v/>
      </c>
    </row>
    <row r="297" spans="14:16" x14ac:dyDescent="0.25">
      <c r="N297" t="str">
        <f t="shared" si="10"/>
        <v/>
      </c>
      <c r="P297" t="str">
        <f>N297&amp;N298&amp;N299&amp;N300&amp;N301</f>
        <v/>
      </c>
    </row>
    <row r="298" spans="14:16" x14ac:dyDescent="0.25">
      <c r="N298" t="str">
        <f t="shared" si="10"/>
        <v/>
      </c>
    </row>
    <row r="299" spans="14:16" x14ac:dyDescent="0.25">
      <c r="N299" t="str">
        <f t="shared" si="10"/>
        <v/>
      </c>
    </row>
    <row r="300" spans="14:16" x14ac:dyDescent="0.25">
      <c r="N300" t="str">
        <f t="shared" si="10"/>
        <v/>
      </c>
    </row>
    <row r="301" spans="14:16" x14ac:dyDescent="0.25">
      <c r="N301" t="str">
        <f t="shared" si="10"/>
        <v/>
      </c>
    </row>
    <row r="302" spans="14:16" x14ac:dyDescent="0.25">
      <c r="N302" t="str">
        <f t="shared" si="10"/>
        <v/>
      </c>
      <c r="P302" t="str">
        <f>N302&amp;N303&amp;N304&amp;N305&amp;N306</f>
        <v/>
      </c>
    </row>
    <row r="303" spans="14:16" x14ac:dyDescent="0.25">
      <c r="N303" t="str">
        <f t="shared" si="10"/>
        <v/>
      </c>
    </row>
    <row r="304" spans="14:16" x14ac:dyDescent="0.25">
      <c r="N304" t="str">
        <f t="shared" si="10"/>
        <v/>
      </c>
    </row>
    <row r="305" spans="14:16" x14ac:dyDescent="0.25">
      <c r="N305" t="str">
        <f t="shared" si="10"/>
        <v/>
      </c>
    </row>
    <row r="306" spans="14:16" x14ac:dyDescent="0.25">
      <c r="N306" t="str">
        <f t="shared" si="10"/>
        <v/>
      </c>
    </row>
    <row r="307" spans="14:16" x14ac:dyDescent="0.25">
      <c r="N307" t="str">
        <f t="shared" si="10"/>
        <v/>
      </c>
      <c r="P307" t="str">
        <f>N307&amp;N308&amp;N309&amp;N310&amp;N311</f>
        <v/>
      </c>
    </row>
    <row r="308" spans="14:16" x14ac:dyDescent="0.25">
      <c r="N308" t="str">
        <f t="shared" si="10"/>
        <v/>
      </c>
    </row>
    <row r="309" spans="14:16" x14ac:dyDescent="0.25">
      <c r="N309" t="str">
        <f t="shared" si="10"/>
        <v/>
      </c>
    </row>
    <row r="310" spans="14:16" x14ac:dyDescent="0.25">
      <c r="N310" t="str">
        <f t="shared" si="10"/>
        <v/>
      </c>
    </row>
    <row r="311" spans="14:16" x14ac:dyDescent="0.25">
      <c r="N311" t="str">
        <f t="shared" si="10"/>
        <v/>
      </c>
    </row>
    <row r="312" spans="14:16" x14ac:dyDescent="0.25">
      <c r="N312" t="str">
        <f t="shared" si="10"/>
        <v/>
      </c>
      <c r="P312" t="str">
        <f>N312&amp;N313&amp;N314&amp;N315&amp;N316</f>
        <v/>
      </c>
    </row>
    <row r="313" spans="14:16" x14ac:dyDescent="0.25">
      <c r="N313" t="str">
        <f t="shared" si="10"/>
        <v/>
      </c>
    </row>
    <row r="314" spans="14:16" x14ac:dyDescent="0.25">
      <c r="N314" t="str">
        <f t="shared" si="10"/>
        <v/>
      </c>
    </row>
    <row r="315" spans="14:16" x14ac:dyDescent="0.25">
      <c r="N315" t="str">
        <f t="shared" si="10"/>
        <v/>
      </c>
    </row>
    <row r="316" spans="14:16" x14ac:dyDescent="0.25">
      <c r="N316" t="str">
        <f t="shared" si="10"/>
        <v/>
      </c>
    </row>
    <row r="317" spans="14:16" x14ac:dyDescent="0.25">
      <c r="N317" t="str">
        <f t="shared" si="10"/>
        <v/>
      </c>
      <c r="P317" t="str">
        <f>N317&amp;N318&amp;N319&amp;N320&amp;N321</f>
        <v/>
      </c>
    </row>
    <row r="318" spans="14:16" x14ac:dyDescent="0.25">
      <c r="N318" t="str">
        <f t="shared" si="10"/>
        <v/>
      </c>
    </row>
    <row r="319" spans="14:16" x14ac:dyDescent="0.25">
      <c r="N319" t="str">
        <f t="shared" si="10"/>
        <v/>
      </c>
    </row>
    <row r="320" spans="14:16" x14ac:dyDescent="0.25">
      <c r="N320" t="str">
        <f t="shared" si="10"/>
        <v/>
      </c>
    </row>
    <row r="321" spans="14:16" x14ac:dyDescent="0.25">
      <c r="N321" t="str">
        <f t="shared" si="10"/>
        <v/>
      </c>
    </row>
    <row r="322" spans="14:16" x14ac:dyDescent="0.25">
      <c r="N322" t="str">
        <f t="shared" si="10"/>
        <v/>
      </c>
      <c r="P322" t="str">
        <f>N322&amp;N323&amp;N324&amp;N325&amp;N326</f>
        <v/>
      </c>
    </row>
    <row r="323" spans="14:16" x14ac:dyDescent="0.25">
      <c r="N323" t="str">
        <f t="shared" ref="N323:N386" si="11">IF(NOT(ISBLANK(C323)),"'"&amp;A323&amp;"' OR ","")</f>
        <v/>
      </c>
    </row>
    <row r="324" spans="14:16" x14ac:dyDescent="0.25">
      <c r="N324" t="str">
        <f t="shared" si="11"/>
        <v/>
      </c>
    </row>
    <row r="325" spans="14:16" x14ac:dyDescent="0.25">
      <c r="N325" t="str">
        <f t="shared" si="11"/>
        <v/>
      </c>
    </row>
    <row r="326" spans="14:16" x14ac:dyDescent="0.25">
      <c r="N326" t="str">
        <f t="shared" si="11"/>
        <v/>
      </c>
    </row>
    <row r="327" spans="14:16" x14ac:dyDescent="0.25">
      <c r="N327" t="str">
        <f t="shared" si="11"/>
        <v/>
      </c>
      <c r="P327" t="str">
        <f>N327&amp;N328&amp;N329&amp;N330&amp;N331</f>
        <v/>
      </c>
    </row>
    <row r="328" spans="14:16" x14ac:dyDescent="0.25">
      <c r="N328" t="str">
        <f t="shared" si="11"/>
        <v/>
      </c>
    </row>
    <row r="329" spans="14:16" x14ac:dyDescent="0.25">
      <c r="N329" t="str">
        <f t="shared" si="11"/>
        <v/>
      </c>
    </row>
    <row r="330" spans="14:16" x14ac:dyDescent="0.25">
      <c r="N330" t="str">
        <f t="shared" si="11"/>
        <v/>
      </c>
    </row>
    <row r="331" spans="14:16" x14ac:dyDescent="0.25">
      <c r="N331" t="str">
        <f t="shared" si="11"/>
        <v/>
      </c>
    </row>
    <row r="332" spans="14:16" x14ac:dyDescent="0.25">
      <c r="N332" t="str">
        <f t="shared" si="11"/>
        <v/>
      </c>
      <c r="P332" t="str">
        <f>N332&amp;N333&amp;N334&amp;N335&amp;N336</f>
        <v/>
      </c>
    </row>
    <row r="333" spans="14:16" x14ac:dyDescent="0.25">
      <c r="N333" t="str">
        <f t="shared" si="11"/>
        <v/>
      </c>
    </row>
    <row r="334" spans="14:16" x14ac:dyDescent="0.25">
      <c r="N334" t="str">
        <f t="shared" si="11"/>
        <v/>
      </c>
    </row>
    <row r="335" spans="14:16" x14ac:dyDescent="0.25">
      <c r="N335" t="str">
        <f t="shared" si="11"/>
        <v/>
      </c>
    </row>
    <row r="336" spans="14:16" x14ac:dyDescent="0.25">
      <c r="N336" t="str">
        <f t="shared" si="11"/>
        <v/>
      </c>
    </row>
    <row r="337" spans="14:16" x14ac:dyDescent="0.25">
      <c r="N337" t="str">
        <f t="shared" si="11"/>
        <v/>
      </c>
      <c r="P337" t="str">
        <f>N337&amp;N338&amp;N339&amp;N340&amp;N341</f>
        <v/>
      </c>
    </row>
    <row r="338" spans="14:16" x14ac:dyDescent="0.25">
      <c r="N338" t="str">
        <f t="shared" si="11"/>
        <v/>
      </c>
    </row>
    <row r="339" spans="14:16" x14ac:dyDescent="0.25">
      <c r="N339" t="str">
        <f t="shared" si="11"/>
        <v/>
      </c>
    </row>
    <row r="340" spans="14:16" x14ac:dyDescent="0.25">
      <c r="N340" t="str">
        <f t="shared" si="11"/>
        <v/>
      </c>
    </row>
    <row r="341" spans="14:16" x14ac:dyDescent="0.25">
      <c r="N341" t="str">
        <f t="shared" si="11"/>
        <v/>
      </c>
    </row>
    <row r="342" spans="14:16" x14ac:dyDescent="0.25">
      <c r="N342" t="str">
        <f t="shared" si="11"/>
        <v/>
      </c>
      <c r="P342" t="str">
        <f>N342&amp;N343&amp;N344&amp;N345&amp;N346</f>
        <v/>
      </c>
    </row>
    <row r="343" spans="14:16" x14ac:dyDescent="0.25">
      <c r="N343" t="str">
        <f t="shared" si="11"/>
        <v/>
      </c>
    </row>
    <row r="344" spans="14:16" x14ac:dyDescent="0.25">
      <c r="N344" t="str">
        <f t="shared" si="11"/>
        <v/>
      </c>
    </row>
    <row r="345" spans="14:16" x14ac:dyDescent="0.25">
      <c r="N345" t="str">
        <f t="shared" si="11"/>
        <v/>
      </c>
    </row>
    <row r="346" spans="14:16" x14ac:dyDescent="0.25">
      <c r="N346" t="str">
        <f t="shared" si="11"/>
        <v/>
      </c>
    </row>
    <row r="347" spans="14:16" x14ac:dyDescent="0.25">
      <c r="N347" t="str">
        <f t="shared" si="11"/>
        <v/>
      </c>
      <c r="P347" t="str">
        <f>N347&amp;N348&amp;N349&amp;N350&amp;N351</f>
        <v/>
      </c>
    </row>
    <row r="348" spans="14:16" x14ac:dyDescent="0.25">
      <c r="N348" t="str">
        <f t="shared" si="11"/>
        <v/>
      </c>
    </row>
    <row r="349" spans="14:16" x14ac:dyDescent="0.25">
      <c r="N349" t="str">
        <f t="shared" si="11"/>
        <v/>
      </c>
    </row>
    <row r="350" spans="14:16" x14ac:dyDescent="0.25">
      <c r="N350" t="str">
        <f t="shared" si="11"/>
        <v/>
      </c>
    </row>
    <row r="351" spans="14:16" x14ac:dyDescent="0.25">
      <c r="N351" t="str">
        <f t="shared" si="11"/>
        <v/>
      </c>
    </row>
    <row r="352" spans="14:16" x14ac:dyDescent="0.25">
      <c r="N352" t="str">
        <f t="shared" si="11"/>
        <v/>
      </c>
      <c r="P352" t="str">
        <f>N352&amp;N353&amp;N354&amp;N355&amp;N356</f>
        <v/>
      </c>
    </row>
    <row r="353" spans="14:16" x14ac:dyDescent="0.25">
      <c r="N353" t="str">
        <f t="shared" si="11"/>
        <v/>
      </c>
    </row>
    <row r="354" spans="14:16" x14ac:dyDescent="0.25">
      <c r="N354" t="str">
        <f t="shared" si="11"/>
        <v/>
      </c>
    </row>
    <row r="355" spans="14:16" x14ac:dyDescent="0.25">
      <c r="N355" t="str">
        <f t="shared" si="11"/>
        <v/>
      </c>
    </row>
    <row r="356" spans="14:16" x14ac:dyDescent="0.25">
      <c r="N356" t="str">
        <f t="shared" si="11"/>
        <v/>
      </c>
    </row>
    <row r="357" spans="14:16" x14ac:dyDescent="0.25">
      <c r="N357" t="str">
        <f t="shared" si="11"/>
        <v/>
      </c>
      <c r="P357" t="str">
        <f>N357&amp;N358&amp;N359&amp;N360&amp;N361</f>
        <v/>
      </c>
    </row>
    <row r="358" spans="14:16" x14ac:dyDescent="0.25">
      <c r="N358" t="str">
        <f t="shared" si="11"/>
        <v/>
      </c>
    </row>
    <row r="359" spans="14:16" x14ac:dyDescent="0.25">
      <c r="N359" t="str">
        <f t="shared" si="11"/>
        <v/>
      </c>
    </row>
    <row r="360" spans="14:16" x14ac:dyDescent="0.25">
      <c r="N360" t="str">
        <f t="shared" si="11"/>
        <v/>
      </c>
    </row>
    <row r="361" spans="14:16" x14ac:dyDescent="0.25">
      <c r="N361" t="str">
        <f t="shared" si="11"/>
        <v/>
      </c>
    </row>
    <row r="362" spans="14:16" x14ac:dyDescent="0.25">
      <c r="N362" t="str">
        <f t="shared" si="11"/>
        <v/>
      </c>
      <c r="P362" t="str">
        <f>N362&amp;N363&amp;N364&amp;N365&amp;N366</f>
        <v/>
      </c>
    </row>
    <row r="363" spans="14:16" x14ac:dyDescent="0.25">
      <c r="N363" t="str">
        <f t="shared" si="11"/>
        <v/>
      </c>
    </row>
    <row r="364" spans="14:16" x14ac:dyDescent="0.25">
      <c r="N364" t="str">
        <f t="shared" si="11"/>
        <v/>
      </c>
    </row>
    <row r="365" spans="14:16" x14ac:dyDescent="0.25">
      <c r="N365" t="str">
        <f t="shared" si="11"/>
        <v/>
      </c>
    </row>
    <row r="366" spans="14:16" x14ac:dyDescent="0.25">
      <c r="N366" t="str">
        <f t="shared" si="11"/>
        <v/>
      </c>
    </row>
    <row r="367" spans="14:16" x14ac:dyDescent="0.25">
      <c r="N367" t="str">
        <f t="shared" si="11"/>
        <v/>
      </c>
      <c r="P367" t="str">
        <f>N367&amp;N368&amp;N369&amp;N370&amp;N371</f>
        <v/>
      </c>
    </row>
    <row r="368" spans="14:16" x14ac:dyDescent="0.25">
      <c r="N368" t="str">
        <f t="shared" si="11"/>
        <v/>
      </c>
    </row>
    <row r="369" spans="14:16" x14ac:dyDescent="0.25">
      <c r="N369" t="str">
        <f t="shared" si="11"/>
        <v/>
      </c>
    </row>
    <row r="370" spans="14:16" x14ac:dyDescent="0.25">
      <c r="N370" t="str">
        <f t="shared" si="11"/>
        <v/>
      </c>
    </row>
    <row r="371" spans="14:16" x14ac:dyDescent="0.25">
      <c r="N371" t="str">
        <f t="shared" si="11"/>
        <v/>
      </c>
    </row>
    <row r="372" spans="14:16" x14ac:dyDescent="0.25">
      <c r="N372" t="str">
        <f t="shared" si="11"/>
        <v/>
      </c>
      <c r="P372" t="str">
        <f>N372&amp;N373&amp;N374&amp;N375&amp;N376</f>
        <v/>
      </c>
    </row>
    <row r="373" spans="14:16" x14ac:dyDescent="0.25">
      <c r="N373" t="str">
        <f t="shared" si="11"/>
        <v/>
      </c>
    </row>
    <row r="374" spans="14:16" x14ac:dyDescent="0.25">
      <c r="N374" t="str">
        <f t="shared" si="11"/>
        <v/>
      </c>
    </row>
    <row r="375" spans="14:16" x14ac:dyDescent="0.25">
      <c r="N375" t="str">
        <f t="shared" si="11"/>
        <v/>
      </c>
    </row>
    <row r="376" spans="14:16" x14ac:dyDescent="0.25">
      <c r="N376" t="str">
        <f t="shared" si="11"/>
        <v/>
      </c>
    </row>
    <row r="377" spans="14:16" x14ac:dyDescent="0.25">
      <c r="N377" t="str">
        <f t="shared" si="11"/>
        <v/>
      </c>
      <c r="P377" t="str">
        <f>N377&amp;N378&amp;N379&amp;N380&amp;N381</f>
        <v/>
      </c>
    </row>
    <row r="378" spans="14:16" x14ac:dyDescent="0.25">
      <c r="N378" t="str">
        <f t="shared" si="11"/>
        <v/>
      </c>
    </row>
    <row r="379" spans="14:16" x14ac:dyDescent="0.25">
      <c r="N379" t="str">
        <f t="shared" si="11"/>
        <v/>
      </c>
    </row>
    <row r="380" spans="14:16" x14ac:dyDescent="0.25">
      <c r="N380" t="str">
        <f t="shared" si="11"/>
        <v/>
      </c>
    </row>
    <row r="381" spans="14:16" x14ac:dyDescent="0.25">
      <c r="N381" t="str">
        <f t="shared" si="11"/>
        <v/>
      </c>
    </row>
    <row r="382" spans="14:16" x14ac:dyDescent="0.25">
      <c r="N382" t="str">
        <f t="shared" si="11"/>
        <v/>
      </c>
      <c r="P382" t="str">
        <f>N382&amp;N383&amp;N384&amp;N385&amp;N386</f>
        <v/>
      </c>
    </row>
    <row r="383" spans="14:16" x14ac:dyDescent="0.25">
      <c r="N383" t="str">
        <f t="shared" si="11"/>
        <v/>
      </c>
    </row>
    <row r="384" spans="14:16" x14ac:dyDescent="0.25">
      <c r="N384" t="str">
        <f t="shared" si="11"/>
        <v/>
      </c>
    </row>
    <row r="385" spans="14:16" x14ac:dyDescent="0.25">
      <c r="N385" t="str">
        <f t="shared" si="11"/>
        <v/>
      </c>
    </row>
    <row r="386" spans="14:16" x14ac:dyDescent="0.25">
      <c r="N386" t="str">
        <f t="shared" si="11"/>
        <v/>
      </c>
    </row>
    <row r="387" spans="14:16" x14ac:dyDescent="0.25">
      <c r="N387" t="str">
        <f t="shared" ref="N387:N450" si="12">IF(NOT(ISBLANK(C387)),"'"&amp;A387&amp;"' OR ","")</f>
        <v/>
      </c>
      <c r="P387" t="str">
        <f>N387&amp;N388&amp;N389&amp;N390&amp;N391</f>
        <v/>
      </c>
    </row>
    <row r="388" spans="14:16" x14ac:dyDescent="0.25">
      <c r="N388" t="str">
        <f t="shared" si="12"/>
        <v/>
      </c>
    </row>
    <row r="389" spans="14:16" x14ac:dyDescent="0.25">
      <c r="N389" t="str">
        <f t="shared" si="12"/>
        <v/>
      </c>
    </row>
    <row r="390" spans="14:16" x14ac:dyDescent="0.25">
      <c r="N390" t="str">
        <f t="shared" si="12"/>
        <v/>
      </c>
    </row>
    <row r="391" spans="14:16" x14ac:dyDescent="0.25">
      <c r="N391" t="str">
        <f t="shared" si="12"/>
        <v/>
      </c>
    </row>
    <row r="392" spans="14:16" x14ac:dyDescent="0.25">
      <c r="N392" t="str">
        <f t="shared" si="12"/>
        <v/>
      </c>
      <c r="P392" t="str">
        <f>N392&amp;N393&amp;N394&amp;N395&amp;N396</f>
        <v/>
      </c>
    </row>
    <row r="393" spans="14:16" x14ac:dyDescent="0.25">
      <c r="N393" t="str">
        <f t="shared" si="12"/>
        <v/>
      </c>
    </row>
    <row r="394" spans="14:16" x14ac:dyDescent="0.25">
      <c r="N394" t="str">
        <f t="shared" si="12"/>
        <v/>
      </c>
    </row>
    <row r="395" spans="14:16" x14ac:dyDescent="0.25">
      <c r="N395" t="str">
        <f t="shared" si="12"/>
        <v/>
      </c>
    </row>
    <row r="396" spans="14:16" x14ac:dyDescent="0.25">
      <c r="N396" t="str">
        <f t="shared" si="12"/>
        <v/>
      </c>
    </row>
    <row r="397" spans="14:16" x14ac:dyDescent="0.25">
      <c r="N397" t="str">
        <f t="shared" si="12"/>
        <v/>
      </c>
      <c r="P397" t="str">
        <f>N397&amp;N398&amp;N399&amp;N400&amp;N401</f>
        <v/>
      </c>
    </row>
    <row r="398" spans="14:16" x14ac:dyDescent="0.25">
      <c r="N398" t="str">
        <f t="shared" si="12"/>
        <v/>
      </c>
    </row>
    <row r="399" spans="14:16" x14ac:dyDescent="0.25">
      <c r="N399" t="str">
        <f t="shared" si="12"/>
        <v/>
      </c>
    </row>
    <row r="400" spans="14:16" x14ac:dyDescent="0.25">
      <c r="N400" t="str">
        <f t="shared" si="12"/>
        <v/>
      </c>
    </row>
    <row r="401" spans="14:16" x14ac:dyDescent="0.25">
      <c r="N401" t="str">
        <f t="shared" si="12"/>
        <v/>
      </c>
    </row>
    <row r="402" spans="14:16" x14ac:dyDescent="0.25">
      <c r="N402" t="str">
        <f t="shared" si="12"/>
        <v/>
      </c>
      <c r="P402" t="str">
        <f>N402&amp;N403&amp;N404&amp;N405&amp;N406</f>
        <v/>
      </c>
    </row>
    <row r="403" spans="14:16" x14ac:dyDescent="0.25">
      <c r="N403" t="str">
        <f t="shared" si="12"/>
        <v/>
      </c>
    </row>
    <row r="404" spans="14:16" x14ac:dyDescent="0.25">
      <c r="N404" t="str">
        <f t="shared" si="12"/>
        <v/>
      </c>
    </row>
    <row r="405" spans="14:16" x14ac:dyDescent="0.25">
      <c r="N405" t="str">
        <f t="shared" si="12"/>
        <v/>
      </c>
    </row>
    <row r="406" spans="14:16" x14ac:dyDescent="0.25">
      <c r="N406" t="str">
        <f t="shared" si="12"/>
        <v/>
      </c>
    </row>
    <row r="407" spans="14:16" x14ac:dyDescent="0.25">
      <c r="N407" t="str">
        <f t="shared" si="12"/>
        <v/>
      </c>
      <c r="P407" t="str">
        <f>N407&amp;N408&amp;N409&amp;N410&amp;N411</f>
        <v/>
      </c>
    </row>
    <row r="408" spans="14:16" x14ac:dyDescent="0.25">
      <c r="N408" t="str">
        <f t="shared" si="12"/>
        <v/>
      </c>
    </row>
    <row r="409" spans="14:16" x14ac:dyDescent="0.25">
      <c r="N409" t="str">
        <f t="shared" si="12"/>
        <v/>
      </c>
    </row>
    <row r="410" spans="14:16" x14ac:dyDescent="0.25">
      <c r="N410" t="str">
        <f t="shared" si="12"/>
        <v/>
      </c>
    </row>
    <row r="411" spans="14:16" x14ac:dyDescent="0.25">
      <c r="N411" t="str">
        <f t="shared" si="12"/>
        <v/>
      </c>
    </row>
    <row r="412" spans="14:16" x14ac:dyDescent="0.25">
      <c r="N412" t="str">
        <f t="shared" si="12"/>
        <v/>
      </c>
      <c r="P412" t="str">
        <f>N412&amp;N413&amp;N414&amp;N415&amp;N416</f>
        <v/>
      </c>
    </row>
    <row r="413" spans="14:16" x14ac:dyDescent="0.25">
      <c r="N413" t="str">
        <f t="shared" si="12"/>
        <v/>
      </c>
    </row>
    <row r="414" spans="14:16" x14ac:dyDescent="0.25">
      <c r="N414" t="str">
        <f t="shared" si="12"/>
        <v/>
      </c>
    </row>
    <row r="415" spans="14:16" x14ac:dyDescent="0.25">
      <c r="N415" t="str">
        <f t="shared" si="12"/>
        <v/>
      </c>
    </row>
    <row r="416" spans="14:16" x14ac:dyDescent="0.25">
      <c r="N416" t="str">
        <f t="shared" si="12"/>
        <v/>
      </c>
    </row>
    <row r="417" spans="14:16" x14ac:dyDescent="0.25">
      <c r="N417" t="str">
        <f t="shared" si="12"/>
        <v/>
      </c>
      <c r="P417" t="str">
        <f>N417&amp;N418&amp;N419&amp;N420&amp;N421</f>
        <v/>
      </c>
    </row>
    <row r="418" spans="14:16" x14ac:dyDescent="0.25">
      <c r="N418" t="str">
        <f t="shared" si="12"/>
        <v/>
      </c>
    </row>
    <row r="419" spans="14:16" x14ac:dyDescent="0.25">
      <c r="N419" t="str">
        <f t="shared" si="12"/>
        <v/>
      </c>
    </row>
    <row r="420" spans="14:16" x14ac:dyDescent="0.25">
      <c r="N420" t="str">
        <f t="shared" si="12"/>
        <v/>
      </c>
    </row>
    <row r="421" spans="14:16" x14ac:dyDescent="0.25">
      <c r="N421" t="str">
        <f t="shared" si="12"/>
        <v/>
      </c>
    </row>
    <row r="422" spans="14:16" x14ac:dyDescent="0.25">
      <c r="N422" t="str">
        <f t="shared" si="12"/>
        <v/>
      </c>
      <c r="P422" t="str">
        <f>N422&amp;N423&amp;N424&amp;N425&amp;N426</f>
        <v/>
      </c>
    </row>
    <row r="423" spans="14:16" x14ac:dyDescent="0.25">
      <c r="N423" t="str">
        <f t="shared" si="12"/>
        <v/>
      </c>
    </row>
    <row r="424" spans="14:16" x14ac:dyDescent="0.25">
      <c r="N424" t="str">
        <f t="shared" si="12"/>
        <v/>
      </c>
    </row>
    <row r="425" spans="14:16" x14ac:dyDescent="0.25">
      <c r="N425" t="str">
        <f t="shared" si="12"/>
        <v/>
      </c>
    </row>
    <row r="426" spans="14:16" x14ac:dyDescent="0.25">
      <c r="N426" t="str">
        <f t="shared" si="12"/>
        <v/>
      </c>
    </row>
    <row r="427" spans="14:16" x14ac:dyDescent="0.25">
      <c r="N427" t="str">
        <f t="shared" si="12"/>
        <v/>
      </c>
      <c r="P427" t="str">
        <f>N427&amp;N428&amp;N429&amp;N430&amp;N431</f>
        <v/>
      </c>
    </row>
    <row r="428" spans="14:16" x14ac:dyDescent="0.25">
      <c r="N428" t="str">
        <f t="shared" si="12"/>
        <v/>
      </c>
    </row>
    <row r="429" spans="14:16" x14ac:dyDescent="0.25">
      <c r="N429" t="str">
        <f t="shared" si="12"/>
        <v/>
      </c>
    </row>
    <row r="430" spans="14:16" x14ac:dyDescent="0.25">
      <c r="N430" t="str">
        <f t="shared" si="12"/>
        <v/>
      </c>
    </row>
    <row r="431" spans="14:16" x14ac:dyDescent="0.25">
      <c r="N431" t="str">
        <f t="shared" si="12"/>
        <v/>
      </c>
    </row>
    <row r="432" spans="14:16" x14ac:dyDescent="0.25">
      <c r="N432" t="str">
        <f t="shared" si="12"/>
        <v/>
      </c>
      <c r="P432" t="str">
        <f>N432&amp;N433&amp;N434&amp;N435&amp;N436</f>
        <v/>
      </c>
    </row>
    <row r="433" spans="14:16" x14ac:dyDescent="0.25">
      <c r="N433" t="str">
        <f t="shared" si="12"/>
        <v/>
      </c>
    </row>
    <row r="434" spans="14:16" x14ac:dyDescent="0.25">
      <c r="N434" t="str">
        <f t="shared" si="12"/>
        <v/>
      </c>
    </row>
    <row r="435" spans="14:16" x14ac:dyDescent="0.25">
      <c r="N435" t="str">
        <f t="shared" si="12"/>
        <v/>
      </c>
    </row>
    <row r="436" spans="14:16" x14ac:dyDescent="0.25">
      <c r="N436" t="str">
        <f t="shared" si="12"/>
        <v/>
      </c>
    </row>
    <row r="437" spans="14:16" x14ac:dyDescent="0.25">
      <c r="N437" t="str">
        <f t="shared" si="12"/>
        <v/>
      </c>
      <c r="P437" t="str">
        <f>N437&amp;N438&amp;N439&amp;N440&amp;N441</f>
        <v/>
      </c>
    </row>
    <row r="438" spans="14:16" x14ac:dyDescent="0.25">
      <c r="N438" t="str">
        <f t="shared" si="12"/>
        <v/>
      </c>
    </row>
    <row r="439" spans="14:16" x14ac:dyDescent="0.25">
      <c r="N439" t="str">
        <f t="shared" si="12"/>
        <v/>
      </c>
    </row>
    <row r="440" spans="14:16" x14ac:dyDescent="0.25">
      <c r="N440" t="str">
        <f t="shared" si="12"/>
        <v/>
      </c>
    </row>
    <row r="441" spans="14:16" x14ac:dyDescent="0.25">
      <c r="N441" t="str">
        <f t="shared" si="12"/>
        <v/>
      </c>
    </row>
    <row r="442" spans="14:16" x14ac:dyDescent="0.25">
      <c r="N442" t="str">
        <f t="shared" si="12"/>
        <v/>
      </c>
      <c r="P442" t="str">
        <f>N442&amp;N443&amp;N444&amp;N445&amp;N446</f>
        <v/>
      </c>
    </row>
    <row r="443" spans="14:16" x14ac:dyDescent="0.25">
      <c r="N443" t="str">
        <f t="shared" si="12"/>
        <v/>
      </c>
    </row>
    <row r="444" spans="14:16" x14ac:dyDescent="0.25">
      <c r="N444" t="str">
        <f t="shared" si="12"/>
        <v/>
      </c>
    </row>
    <row r="445" spans="14:16" x14ac:dyDescent="0.25">
      <c r="N445" t="str">
        <f t="shared" si="12"/>
        <v/>
      </c>
    </row>
    <row r="446" spans="14:16" x14ac:dyDescent="0.25">
      <c r="N446" t="str">
        <f t="shared" si="12"/>
        <v/>
      </c>
    </row>
    <row r="447" spans="14:16" x14ac:dyDescent="0.25">
      <c r="N447" t="str">
        <f t="shared" si="12"/>
        <v/>
      </c>
      <c r="P447" t="str">
        <f>N447&amp;N448&amp;N449&amp;N450&amp;N451</f>
        <v/>
      </c>
    </row>
    <row r="448" spans="14:16" x14ac:dyDescent="0.25">
      <c r="N448" t="str">
        <f t="shared" si="12"/>
        <v/>
      </c>
    </row>
    <row r="449" spans="14:16" x14ac:dyDescent="0.25">
      <c r="N449" t="str">
        <f t="shared" si="12"/>
        <v/>
      </c>
    </row>
    <row r="450" spans="14:16" x14ac:dyDescent="0.25">
      <c r="N450" t="str">
        <f t="shared" si="12"/>
        <v/>
      </c>
    </row>
    <row r="451" spans="14:16" x14ac:dyDescent="0.25">
      <c r="N451" t="str">
        <f t="shared" ref="N451:N514" si="13">IF(NOT(ISBLANK(C451)),"'"&amp;A451&amp;"' OR ","")</f>
        <v/>
      </c>
    </row>
    <row r="452" spans="14:16" x14ac:dyDescent="0.25">
      <c r="N452" t="str">
        <f t="shared" si="13"/>
        <v/>
      </c>
      <c r="P452" t="str">
        <f>N452&amp;N453&amp;N454&amp;N455&amp;N456</f>
        <v/>
      </c>
    </row>
    <row r="453" spans="14:16" x14ac:dyDescent="0.25">
      <c r="N453" t="str">
        <f t="shared" si="13"/>
        <v/>
      </c>
    </row>
    <row r="454" spans="14:16" x14ac:dyDescent="0.25">
      <c r="N454" t="str">
        <f t="shared" si="13"/>
        <v/>
      </c>
    </row>
    <row r="455" spans="14:16" x14ac:dyDescent="0.25">
      <c r="N455" t="str">
        <f t="shared" si="13"/>
        <v/>
      </c>
    </row>
    <row r="456" spans="14:16" x14ac:dyDescent="0.25">
      <c r="N456" t="str">
        <f t="shared" si="13"/>
        <v/>
      </c>
    </row>
    <row r="457" spans="14:16" x14ac:dyDescent="0.25">
      <c r="N457" t="str">
        <f t="shared" si="13"/>
        <v/>
      </c>
      <c r="P457" t="str">
        <f>N457&amp;N458&amp;N459&amp;N460&amp;N461</f>
        <v/>
      </c>
    </row>
    <row r="458" spans="14:16" x14ac:dyDescent="0.25">
      <c r="N458" t="str">
        <f t="shared" si="13"/>
        <v/>
      </c>
    </row>
    <row r="459" spans="14:16" x14ac:dyDescent="0.25">
      <c r="N459" t="str">
        <f t="shared" si="13"/>
        <v/>
      </c>
    </row>
    <row r="460" spans="14:16" x14ac:dyDescent="0.25">
      <c r="N460" t="str">
        <f t="shared" si="13"/>
        <v/>
      </c>
    </row>
    <row r="461" spans="14:16" x14ac:dyDescent="0.25">
      <c r="N461" t="str">
        <f t="shared" si="13"/>
        <v/>
      </c>
    </row>
    <row r="462" spans="14:16" x14ac:dyDescent="0.25">
      <c r="N462" t="str">
        <f t="shared" si="13"/>
        <v/>
      </c>
      <c r="P462" t="str">
        <f>N462&amp;N463&amp;N464&amp;N465&amp;N466</f>
        <v/>
      </c>
    </row>
    <row r="463" spans="14:16" x14ac:dyDescent="0.25">
      <c r="N463" t="str">
        <f t="shared" si="13"/>
        <v/>
      </c>
    </row>
    <row r="464" spans="14:16" x14ac:dyDescent="0.25">
      <c r="N464" t="str">
        <f t="shared" si="13"/>
        <v/>
      </c>
    </row>
    <row r="465" spans="14:16" x14ac:dyDescent="0.25">
      <c r="N465" t="str">
        <f t="shared" si="13"/>
        <v/>
      </c>
    </row>
    <row r="466" spans="14:16" x14ac:dyDescent="0.25">
      <c r="N466" t="str">
        <f t="shared" si="13"/>
        <v/>
      </c>
    </row>
    <row r="467" spans="14:16" x14ac:dyDescent="0.25">
      <c r="N467" t="str">
        <f t="shared" si="13"/>
        <v/>
      </c>
      <c r="P467" t="str">
        <f>N467&amp;N468&amp;N469&amp;N470&amp;N471</f>
        <v/>
      </c>
    </row>
    <row r="468" spans="14:16" x14ac:dyDescent="0.25">
      <c r="N468" t="str">
        <f t="shared" si="13"/>
        <v/>
      </c>
    </row>
    <row r="469" spans="14:16" x14ac:dyDescent="0.25">
      <c r="N469" t="str">
        <f t="shared" si="13"/>
        <v/>
      </c>
    </row>
    <row r="470" spans="14:16" x14ac:dyDescent="0.25">
      <c r="N470" t="str">
        <f t="shared" si="13"/>
        <v/>
      </c>
    </row>
    <row r="471" spans="14:16" x14ac:dyDescent="0.25">
      <c r="N471" t="str">
        <f t="shared" si="13"/>
        <v/>
      </c>
    </row>
    <row r="472" spans="14:16" x14ac:dyDescent="0.25">
      <c r="N472" t="str">
        <f t="shared" si="13"/>
        <v/>
      </c>
      <c r="P472" t="str">
        <f>N472&amp;N473&amp;N474&amp;N475&amp;N476</f>
        <v/>
      </c>
    </row>
    <row r="473" spans="14:16" x14ac:dyDescent="0.25">
      <c r="N473" t="str">
        <f t="shared" si="13"/>
        <v/>
      </c>
    </row>
    <row r="474" spans="14:16" x14ac:dyDescent="0.25">
      <c r="N474" t="str">
        <f t="shared" si="13"/>
        <v/>
      </c>
    </row>
    <row r="475" spans="14:16" x14ac:dyDescent="0.25">
      <c r="N475" t="str">
        <f t="shared" si="13"/>
        <v/>
      </c>
    </row>
    <row r="476" spans="14:16" x14ac:dyDescent="0.25">
      <c r="N476" t="str">
        <f t="shared" si="13"/>
        <v/>
      </c>
    </row>
    <row r="477" spans="14:16" x14ac:dyDescent="0.25">
      <c r="N477" t="str">
        <f t="shared" si="13"/>
        <v/>
      </c>
      <c r="P477" t="str">
        <f>N477&amp;N478&amp;N479&amp;N480&amp;N481</f>
        <v/>
      </c>
    </row>
    <row r="478" spans="14:16" x14ac:dyDescent="0.25">
      <c r="N478" t="str">
        <f t="shared" si="13"/>
        <v/>
      </c>
    </row>
    <row r="479" spans="14:16" x14ac:dyDescent="0.25">
      <c r="N479" t="str">
        <f t="shared" si="13"/>
        <v/>
      </c>
    </row>
    <row r="480" spans="14:16" x14ac:dyDescent="0.25">
      <c r="N480" t="str">
        <f t="shared" si="13"/>
        <v/>
      </c>
    </row>
    <row r="481" spans="14:16" x14ac:dyDescent="0.25">
      <c r="N481" t="str">
        <f t="shared" si="13"/>
        <v/>
      </c>
    </row>
    <row r="482" spans="14:16" x14ac:dyDescent="0.25">
      <c r="N482" t="str">
        <f t="shared" si="13"/>
        <v/>
      </c>
      <c r="P482" t="str">
        <f>N482&amp;N483&amp;N484&amp;N485&amp;N486</f>
        <v/>
      </c>
    </row>
    <row r="483" spans="14:16" x14ac:dyDescent="0.25">
      <c r="N483" t="str">
        <f t="shared" si="13"/>
        <v/>
      </c>
    </row>
    <row r="484" spans="14:16" x14ac:dyDescent="0.25">
      <c r="N484" t="str">
        <f t="shared" si="13"/>
        <v/>
      </c>
    </row>
    <row r="485" spans="14:16" x14ac:dyDescent="0.25">
      <c r="N485" t="str">
        <f t="shared" si="13"/>
        <v/>
      </c>
    </row>
    <row r="486" spans="14:16" x14ac:dyDescent="0.25">
      <c r="N486" t="str">
        <f t="shared" si="13"/>
        <v/>
      </c>
    </row>
    <row r="487" spans="14:16" x14ac:dyDescent="0.25">
      <c r="N487" t="str">
        <f t="shared" si="13"/>
        <v/>
      </c>
      <c r="P487" t="str">
        <f>N487&amp;N488&amp;N489&amp;N490&amp;N491</f>
        <v/>
      </c>
    </row>
    <row r="488" spans="14:16" x14ac:dyDescent="0.25">
      <c r="N488" t="str">
        <f t="shared" si="13"/>
        <v/>
      </c>
    </row>
    <row r="489" spans="14:16" x14ac:dyDescent="0.25">
      <c r="N489" t="str">
        <f t="shared" si="13"/>
        <v/>
      </c>
    </row>
    <row r="490" spans="14:16" x14ac:dyDescent="0.25">
      <c r="N490" t="str">
        <f t="shared" si="13"/>
        <v/>
      </c>
    </row>
    <row r="491" spans="14:16" x14ac:dyDescent="0.25">
      <c r="N491" t="str">
        <f t="shared" si="13"/>
        <v/>
      </c>
    </row>
    <row r="492" spans="14:16" x14ac:dyDescent="0.25">
      <c r="N492" t="str">
        <f t="shared" si="13"/>
        <v/>
      </c>
      <c r="P492" t="str">
        <f>N492&amp;N493&amp;N494&amp;N495&amp;N496</f>
        <v/>
      </c>
    </row>
    <row r="493" spans="14:16" x14ac:dyDescent="0.25">
      <c r="N493" t="str">
        <f t="shared" si="13"/>
        <v/>
      </c>
    </row>
    <row r="494" spans="14:16" x14ac:dyDescent="0.25">
      <c r="N494" t="str">
        <f t="shared" si="13"/>
        <v/>
      </c>
    </row>
    <row r="495" spans="14:16" x14ac:dyDescent="0.25">
      <c r="N495" t="str">
        <f t="shared" si="13"/>
        <v/>
      </c>
    </row>
    <row r="496" spans="14:16" x14ac:dyDescent="0.25">
      <c r="N496" t="str">
        <f t="shared" si="13"/>
        <v/>
      </c>
    </row>
    <row r="497" spans="14:16" x14ac:dyDescent="0.25">
      <c r="N497" t="str">
        <f t="shared" si="13"/>
        <v/>
      </c>
      <c r="P497" t="str">
        <f>N497&amp;N498&amp;N499&amp;N500&amp;N501</f>
        <v/>
      </c>
    </row>
    <row r="498" spans="14:16" x14ac:dyDescent="0.25">
      <c r="N498" t="str">
        <f t="shared" si="13"/>
        <v/>
      </c>
    </row>
    <row r="499" spans="14:16" x14ac:dyDescent="0.25">
      <c r="N499" t="str">
        <f t="shared" si="13"/>
        <v/>
      </c>
    </row>
    <row r="500" spans="14:16" x14ac:dyDescent="0.25">
      <c r="N500" t="str">
        <f t="shared" si="13"/>
        <v/>
      </c>
    </row>
    <row r="501" spans="14:16" x14ac:dyDescent="0.25">
      <c r="N501" t="str">
        <f t="shared" si="13"/>
        <v/>
      </c>
    </row>
    <row r="502" spans="14:16" x14ac:dyDescent="0.25">
      <c r="N502" t="str">
        <f t="shared" si="13"/>
        <v/>
      </c>
      <c r="P502" t="str">
        <f>N502&amp;N503&amp;N504&amp;N505&amp;N506</f>
        <v/>
      </c>
    </row>
    <row r="503" spans="14:16" x14ac:dyDescent="0.25">
      <c r="N503" t="str">
        <f t="shared" si="13"/>
        <v/>
      </c>
    </row>
    <row r="504" spans="14:16" x14ac:dyDescent="0.25">
      <c r="N504" t="str">
        <f t="shared" si="13"/>
        <v/>
      </c>
    </row>
    <row r="505" spans="14:16" x14ac:dyDescent="0.25">
      <c r="N505" t="str">
        <f t="shared" si="13"/>
        <v/>
      </c>
    </row>
    <row r="506" spans="14:16" x14ac:dyDescent="0.25">
      <c r="N506" t="str">
        <f t="shared" si="13"/>
        <v/>
      </c>
    </row>
    <row r="507" spans="14:16" x14ac:dyDescent="0.25">
      <c r="N507" t="str">
        <f t="shared" si="13"/>
        <v/>
      </c>
      <c r="P507" t="str">
        <f>N507&amp;N508&amp;N509&amp;N510&amp;N511</f>
        <v/>
      </c>
    </row>
    <row r="508" spans="14:16" x14ac:dyDescent="0.25">
      <c r="N508" t="str">
        <f t="shared" si="13"/>
        <v/>
      </c>
    </row>
    <row r="509" spans="14:16" x14ac:dyDescent="0.25">
      <c r="N509" t="str">
        <f t="shared" si="13"/>
        <v/>
      </c>
    </row>
    <row r="510" spans="14:16" x14ac:dyDescent="0.25">
      <c r="N510" t="str">
        <f t="shared" si="13"/>
        <v/>
      </c>
    </row>
    <row r="511" spans="14:16" x14ac:dyDescent="0.25">
      <c r="N511" t="str">
        <f t="shared" si="13"/>
        <v/>
      </c>
    </row>
    <row r="512" spans="14:16" x14ac:dyDescent="0.25">
      <c r="N512" t="str">
        <f t="shared" si="13"/>
        <v/>
      </c>
      <c r="P512" t="str">
        <f>N512&amp;N513&amp;N514&amp;N515&amp;N516</f>
        <v/>
      </c>
    </row>
    <row r="513" spans="14:16" x14ac:dyDescent="0.25">
      <c r="N513" t="str">
        <f t="shared" si="13"/>
        <v/>
      </c>
    </row>
    <row r="514" spans="14:16" x14ac:dyDescent="0.25">
      <c r="N514" t="str">
        <f t="shared" si="13"/>
        <v/>
      </c>
    </row>
    <row r="515" spans="14:16" x14ac:dyDescent="0.25">
      <c r="N515" t="str">
        <f t="shared" ref="N515:N578" si="14">IF(NOT(ISBLANK(C515)),"'"&amp;A515&amp;"' OR ","")</f>
        <v/>
      </c>
    </row>
    <row r="516" spans="14:16" x14ac:dyDescent="0.25">
      <c r="N516" t="str">
        <f t="shared" si="14"/>
        <v/>
      </c>
    </row>
    <row r="517" spans="14:16" x14ac:dyDescent="0.25">
      <c r="N517" t="str">
        <f t="shared" si="14"/>
        <v/>
      </c>
      <c r="P517" t="str">
        <f>N517&amp;N518&amp;N519&amp;N520&amp;N521</f>
        <v/>
      </c>
    </row>
    <row r="518" spans="14:16" x14ac:dyDescent="0.25">
      <c r="N518" t="str">
        <f t="shared" si="14"/>
        <v/>
      </c>
    </row>
    <row r="519" spans="14:16" x14ac:dyDescent="0.25">
      <c r="N519" t="str">
        <f t="shared" si="14"/>
        <v/>
      </c>
    </row>
    <row r="520" spans="14:16" x14ac:dyDescent="0.25">
      <c r="N520" t="str">
        <f t="shared" si="14"/>
        <v/>
      </c>
    </row>
    <row r="521" spans="14:16" x14ac:dyDescent="0.25">
      <c r="N521" t="str">
        <f t="shared" si="14"/>
        <v/>
      </c>
    </row>
    <row r="522" spans="14:16" x14ac:dyDescent="0.25">
      <c r="N522" t="str">
        <f t="shared" si="14"/>
        <v/>
      </c>
      <c r="P522" t="str">
        <f>N522&amp;N523&amp;N524&amp;N525&amp;N526</f>
        <v/>
      </c>
    </row>
    <row r="523" spans="14:16" x14ac:dyDescent="0.25">
      <c r="N523" t="str">
        <f t="shared" si="14"/>
        <v/>
      </c>
    </row>
    <row r="524" spans="14:16" x14ac:dyDescent="0.25">
      <c r="N524" t="str">
        <f t="shared" si="14"/>
        <v/>
      </c>
    </row>
    <row r="525" spans="14:16" x14ac:dyDescent="0.25">
      <c r="N525" t="str">
        <f t="shared" si="14"/>
        <v/>
      </c>
    </row>
    <row r="526" spans="14:16" x14ac:dyDescent="0.25">
      <c r="N526" t="str">
        <f t="shared" si="14"/>
        <v/>
      </c>
    </row>
    <row r="527" spans="14:16" x14ac:dyDescent="0.25">
      <c r="N527" t="str">
        <f t="shared" si="14"/>
        <v/>
      </c>
      <c r="P527" t="str">
        <f>N527&amp;N528&amp;N529&amp;N530&amp;N531</f>
        <v/>
      </c>
    </row>
    <row r="528" spans="14:16" x14ac:dyDescent="0.25">
      <c r="N528" t="str">
        <f t="shared" si="14"/>
        <v/>
      </c>
    </row>
    <row r="529" spans="14:16" x14ac:dyDescent="0.25">
      <c r="N529" t="str">
        <f t="shared" si="14"/>
        <v/>
      </c>
    </row>
    <row r="530" spans="14:16" x14ac:dyDescent="0.25">
      <c r="N530" t="str">
        <f t="shared" si="14"/>
        <v/>
      </c>
    </row>
    <row r="531" spans="14:16" x14ac:dyDescent="0.25">
      <c r="N531" t="str">
        <f t="shared" si="14"/>
        <v/>
      </c>
    </row>
    <row r="532" spans="14:16" x14ac:dyDescent="0.25">
      <c r="N532" t="str">
        <f t="shared" si="14"/>
        <v/>
      </c>
      <c r="P532" t="str">
        <f>N532&amp;N533&amp;N534&amp;N535&amp;N536</f>
        <v/>
      </c>
    </row>
    <row r="533" spans="14:16" x14ac:dyDescent="0.25">
      <c r="N533" t="str">
        <f t="shared" si="14"/>
        <v/>
      </c>
    </row>
    <row r="534" spans="14:16" x14ac:dyDescent="0.25">
      <c r="N534" t="str">
        <f t="shared" si="14"/>
        <v/>
      </c>
    </row>
    <row r="535" spans="14:16" x14ac:dyDescent="0.25">
      <c r="N535" t="str">
        <f t="shared" si="14"/>
        <v/>
      </c>
    </row>
    <row r="536" spans="14:16" x14ac:dyDescent="0.25">
      <c r="N536" t="str">
        <f t="shared" si="14"/>
        <v/>
      </c>
    </row>
    <row r="537" spans="14:16" x14ac:dyDescent="0.25">
      <c r="N537" t="str">
        <f t="shared" si="14"/>
        <v/>
      </c>
      <c r="P537" t="str">
        <f>N537&amp;N538&amp;N539&amp;N540&amp;N541</f>
        <v/>
      </c>
    </row>
    <row r="538" spans="14:16" x14ac:dyDescent="0.25">
      <c r="N538" t="str">
        <f t="shared" si="14"/>
        <v/>
      </c>
    </row>
    <row r="539" spans="14:16" x14ac:dyDescent="0.25">
      <c r="N539" t="str">
        <f t="shared" si="14"/>
        <v/>
      </c>
    </row>
    <row r="540" spans="14:16" x14ac:dyDescent="0.25">
      <c r="N540" t="str">
        <f t="shared" si="14"/>
        <v/>
      </c>
    </row>
    <row r="541" spans="14:16" x14ac:dyDescent="0.25">
      <c r="N541" t="str">
        <f t="shared" si="14"/>
        <v/>
      </c>
    </row>
    <row r="542" spans="14:16" x14ac:dyDescent="0.25">
      <c r="N542" t="str">
        <f t="shared" si="14"/>
        <v/>
      </c>
      <c r="P542" t="str">
        <f>N542&amp;N543&amp;N544&amp;N545&amp;N546</f>
        <v/>
      </c>
    </row>
    <row r="543" spans="14:16" x14ac:dyDescent="0.25">
      <c r="N543" t="str">
        <f t="shared" si="14"/>
        <v/>
      </c>
    </row>
    <row r="544" spans="14:16" x14ac:dyDescent="0.25">
      <c r="N544" t="str">
        <f t="shared" si="14"/>
        <v/>
      </c>
    </row>
    <row r="545" spans="14:16" x14ac:dyDescent="0.25">
      <c r="N545" t="str">
        <f t="shared" si="14"/>
        <v/>
      </c>
    </row>
    <row r="546" spans="14:16" x14ac:dyDescent="0.25">
      <c r="N546" t="str">
        <f t="shared" si="14"/>
        <v/>
      </c>
    </row>
    <row r="547" spans="14:16" x14ac:dyDescent="0.25">
      <c r="N547" t="str">
        <f t="shared" si="14"/>
        <v/>
      </c>
      <c r="P547" t="str">
        <f>N547&amp;N548&amp;N549&amp;N550&amp;N551</f>
        <v/>
      </c>
    </row>
    <row r="548" spans="14:16" x14ac:dyDescent="0.25">
      <c r="N548" t="str">
        <f t="shared" si="14"/>
        <v/>
      </c>
    </row>
    <row r="549" spans="14:16" x14ac:dyDescent="0.25">
      <c r="N549" t="str">
        <f t="shared" si="14"/>
        <v/>
      </c>
    </row>
    <row r="550" spans="14:16" x14ac:dyDescent="0.25">
      <c r="N550" t="str">
        <f t="shared" si="14"/>
        <v/>
      </c>
    </row>
    <row r="551" spans="14:16" x14ac:dyDescent="0.25">
      <c r="N551" t="str">
        <f t="shared" si="14"/>
        <v/>
      </c>
    </row>
    <row r="552" spans="14:16" x14ac:dyDescent="0.25">
      <c r="N552" t="str">
        <f t="shared" si="14"/>
        <v/>
      </c>
      <c r="P552" t="str">
        <f>N552&amp;N553&amp;N554&amp;N555&amp;N556</f>
        <v/>
      </c>
    </row>
    <row r="553" spans="14:16" x14ac:dyDescent="0.25">
      <c r="N553" t="str">
        <f t="shared" si="14"/>
        <v/>
      </c>
    </row>
    <row r="554" spans="14:16" x14ac:dyDescent="0.25">
      <c r="N554" t="str">
        <f t="shared" si="14"/>
        <v/>
      </c>
    </row>
    <row r="555" spans="14:16" x14ac:dyDescent="0.25">
      <c r="N555" t="str">
        <f t="shared" si="14"/>
        <v/>
      </c>
    </row>
    <row r="556" spans="14:16" x14ac:dyDescent="0.25">
      <c r="N556" t="str">
        <f t="shared" si="14"/>
        <v/>
      </c>
    </row>
    <row r="557" spans="14:16" x14ac:dyDescent="0.25">
      <c r="N557" t="str">
        <f t="shared" si="14"/>
        <v/>
      </c>
      <c r="P557" t="str">
        <f>N557&amp;N558&amp;N559&amp;N560&amp;N561</f>
        <v/>
      </c>
    </row>
    <row r="558" spans="14:16" x14ac:dyDescent="0.25">
      <c r="N558" t="str">
        <f t="shared" si="14"/>
        <v/>
      </c>
    </row>
    <row r="559" spans="14:16" x14ac:dyDescent="0.25">
      <c r="N559" t="str">
        <f t="shared" si="14"/>
        <v/>
      </c>
    </row>
    <row r="560" spans="14:16" x14ac:dyDescent="0.25">
      <c r="N560" t="str">
        <f t="shared" si="14"/>
        <v/>
      </c>
    </row>
    <row r="561" spans="14:16" x14ac:dyDescent="0.25">
      <c r="N561" t="str">
        <f t="shared" si="14"/>
        <v/>
      </c>
    </row>
    <row r="562" spans="14:16" x14ac:dyDescent="0.25">
      <c r="N562" t="str">
        <f t="shared" si="14"/>
        <v/>
      </c>
      <c r="P562" t="str">
        <f>N562&amp;N563&amp;N564&amp;N565&amp;N566</f>
        <v/>
      </c>
    </row>
    <row r="563" spans="14:16" x14ac:dyDescent="0.25">
      <c r="N563" t="str">
        <f t="shared" si="14"/>
        <v/>
      </c>
    </row>
    <row r="564" spans="14:16" x14ac:dyDescent="0.25">
      <c r="N564" t="str">
        <f t="shared" si="14"/>
        <v/>
      </c>
    </row>
    <row r="565" spans="14:16" x14ac:dyDescent="0.25">
      <c r="N565" t="str">
        <f t="shared" si="14"/>
        <v/>
      </c>
    </row>
    <row r="566" spans="14:16" x14ac:dyDescent="0.25">
      <c r="N566" t="str">
        <f t="shared" si="14"/>
        <v/>
      </c>
    </row>
    <row r="567" spans="14:16" x14ac:dyDescent="0.25">
      <c r="N567" t="str">
        <f t="shared" si="14"/>
        <v/>
      </c>
      <c r="P567" t="str">
        <f>N567&amp;N568&amp;N569&amp;N570&amp;N571</f>
        <v/>
      </c>
    </row>
    <row r="568" spans="14:16" x14ac:dyDescent="0.25">
      <c r="N568" t="str">
        <f t="shared" si="14"/>
        <v/>
      </c>
    </row>
    <row r="569" spans="14:16" x14ac:dyDescent="0.25">
      <c r="N569" t="str">
        <f t="shared" si="14"/>
        <v/>
      </c>
    </row>
    <row r="570" spans="14:16" x14ac:dyDescent="0.25">
      <c r="N570" t="str">
        <f t="shared" si="14"/>
        <v/>
      </c>
    </row>
    <row r="571" spans="14:16" x14ac:dyDescent="0.25">
      <c r="N571" t="str">
        <f t="shared" si="14"/>
        <v/>
      </c>
    </row>
    <row r="572" spans="14:16" x14ac:dyDescent="0.25">
      <c r="N572" t="str">
        <f t="shared" si="14"/>
        <v/>
      </c>
      <c r="P572" t="str">
        <f>N572&amp;N573&amp;N574&amp;N575&amp;N576</f>
        <v/>
      </c>
    </row>
    <row r="573" spans="14:16" x14ac:dyDescent="0.25">
      <c r="N573" t="str">
        <f t="shared" si="14"/>
        <v/>
      </c>
    </row>
    <row r="574" spans="14:16" x14ac:dyDescent="0.25">
      <c r="N574" t="str">
        <f t="shared" si="14"/>
        <v/>
      </c>
    </row>
    <row r="575" spans="14:16" x14ac:dyDescent="0.25">
      <c r="N575" t="str">
        <f t="shared" si="14"/>
        <v/>
      </c>
    </row>
    <row r="576" spans="14:16" x14ac:dyDescent="0.25">
      <c r="N576" t="str">
        <f t="shared" si="14"/>
        <v/>
      </c>
    </row>
    <row r="577" spans="14:16" x14ac:dyDescent="0.25">
      <c r="N577" t="str">
        <f t="shared" si="14"/>
        <v/>
      </c>
      <c r="P577" t="str">
        <f>N577&amp;N578&amp;N579&amp;N580&amp;N581</f>
        <v/>
      </c>
    </row>
    <row r="578" spans="14:16" x14ac:dyDescent="0.25">
      <c r="N578" t="str">
        <f t="shared" si="14"/>
        <v/>
      </c>
    </row>
    <row r="579" spans="14:16" x14ac:dyDescent="0.25">
      <c r="N579" t="str">
        <f t="shared" ref="N579:N642" si="15">IF(NOT(ISBLANK(C579)),"'"&amp;A579&amp;"' OR ","")</f>
        <v/>
      </c>
    </row>
    <row r="580" spans="14:16" x14ac:dyDescent="0.25">
      <c r="N580" t="str">
        <f t="shared" si="15"/>
        <v/>
      </c>
    </row>
    <row r="581" spans="14:16" x14ac:dyDescent="0.25">
      <c r="N581" t="str">
        <f t="shared" si="15"/>
        <v/>
      </c>
    </row>
    <row r="582" spans="14:16" x14ac:dyDescent="0.25">
      <c r="N582" t="str">
        <f t="shared" si="15"/>
        <v/>
      </c>
      <c r="P582" t="str">
        <f>N582&amp;N583&amp;N584&amp;N585&amp;N586</f>
        <v/>
      </c>
    </row>
    <row r="583" spans="14:16" x14ac:dyDescent="0.25">
      <c r="N583" t="str">
        <f t="shared" si="15"/>
        <v/>
      </c>
    </row>
    <row r="584" spans="14:16" x14ac:dyDescent="0.25">
      <c r="N584" t="str">
        <f t="shared" si="15"/>
        <v/>
      </c>
    </row>
    <row r="585" spans="14:16" x14ac:dyDescent="0.25">
      <c r="N585" t="str">
        <f t="shared" si="15"/>
        <v/>
      </c>
    </row>
    <row r="586" spans="14:16" x14ac:dyDescent="0.25">
      <c r="N586" t="str">
        <f t="shared" si="15"/>
        <v/>
      </c>
    </row>
    <row r="587" spans="14:16" x14ac:dyDescent="0.25">
      <c r="N587" t="str">
        <f t="shared" si="15"/>
        <v/>
      </c>
      <c r="P587" t="str">
        <f>N587&amp;N588&amp;N589&amp;N590&amp;N591</f>
        <v/>
      </c>
    </row>
    <row r="588" spans="14:16" x14ac:dyDescent="0.25">
      <c r="N588" t="str">
        <f t="shared" si="15"/>
        <v/>
      </c>
    </row>
    <row r="589" spans="14:16" x14ac:dyDescent="0.25">
      <c r="N589" t="str">
        <f t="shared" si="15"/>
        <v/>
      </c>
    </row>
    <row r="590" spans="14:16" x14ac:dyDescent="0.25">
      <c r="N590" t="str">
        <f t="shared" si="15"/>
        <v/>
      </c>
    </row>
    <row r="591" spans="14:16" x14ac:dyDescent="0.25">
      <c r="N591" t="str">
        <f t="shared" si="15"/>
        <v/>
      </c>
    </row>
    <row r="592" spans="14:16" x14ac:dyDescent="0.25">
      <c r="N592" t="str">
        <f t="shared" si="15"/>
        <v/>
      </c>
      <c r="P592" t="str">
        <f>N592&amp;N593&amp;N594&amp;N595&amp;N596</f>
        <v/>
      </c>
    </row>
    <row r="593" spans="14:16" x14ac:dyDescent="0.25">
      <c r="N593" t="str">
        <f t="shared" si="15"/>
        <v/>
      </c>
    </row>
    <row r="594" spans="14:16" x14ac:dyDescent="0.25">
      <c r="N594" t="str">
        <f t="shared" si="15"/>
        <v/>
      </c>
    </row>
    <row r="595" spans="14:16" x14ac:dyDescent="0.25">
      <c r="N595" t="str">
        <f t="shared" si="15"/>
        <v/>
      </c>
    </row>
    <row r="596" spans="14:16" x14ac:dyDescent="0.25">
      <c r="N596" t="str">
        <f t="shared" si="15"/>
        <v/>
      </c>
    </row>
    <row r="597" spans="14:16" x14ac:dyDescent="0.25">
      <c r="N597" t="str">
        <f t="shared" si="15"/>
        <v/>
      </c>
      <c r="P597" t="str">
        <f>N597&amp;N598&amp;N599&amp;N600&amp;N601</f>
        <v/>
      </c>
    </row>
    <row r="598" spans="14:16" x14ac:dyDescent="0.25">
      <c r="N598" t="str">
        <f t="shared" si="15"/>
        <v/>
      </c>
    </row>
    <row r="599" spans="14:16" x14ac:dyDescent="0.25">
      <c r="N599" t="str">
        <f t="shared" si="15"/>
        <v/>
      </c>
    </row>
    <row r="600" spans="14:16" x14ac:dyDescent="0.25">
      <c r="N600" t="str">
        <f t="shared" si="15"/>
        <v/>
      </c>
    </row>
    <row r="601" spans="14:16" x14ac:dyDescent="0.25">
      <c r="N601" t="str">
        <f t="shared" si="15"/>
        <v/>
      </c>
    </row>
    <row r="602" spans="14:16" x14ac:dyDescent="0.25">
      <c r="N602" t="str">
        <f t="shared" si="15"/>
        <v/>
      </c>
      <c r="P602" t="str">
        <f>N602&amp;N603&amp;N604&amp;N605&amp;N606</f>
        <v/>
      </c>
    </row>
    <row r="603" spans="14:16" x14ac:dyDescent="0.25">
      <c r="N603" t="str">
        <f t="shared" si="15"/>
        <v/>
      </c>
    </row>
    <row r="604" spans="14:16" x14ac:dyDescent="0.25">
      <c r="N604" t="str">
        <f t="shared" si="15"/>
        <v/>
      </c>
    </row>
    <row r="605" spans="14:16" x14ac:dyDescent="0.25">
      <c r="N605" t="str">
        <f t="shared" si="15"/>
        <v/>
      </c>
    </row>
    <row r="606" spans="14:16" x14ac:dyDescent="0.25">
      <c r="N606" t="str">
        <f t="shared" si="15"/>
        <v/>
      </c>
    </row>
    <row r="607" spans="14:16" x14ac:dyDescent="0.25">
      <c r="N607" t="str">
        <f t="shared" si="15"/>
        <v/>
      </c>
      <c r="P607" t="str">
        <f>N607&amp;N608&amp;N609&amp;N610&amp;N611</f>
        <v/>
      </c>
    </row>
    <row r="608" spans="14:16" x14ac:dyDescent="0.25">
      <c r="N608" t="str">
        <f t="shared" si="15"/>
        <v/>
      </c>
    </row>
    <row r="609" spans="14:16" x14ac:dyDescent="0.25">
      <c r="N609" t="str">
        <f t="shared" si="15"/>
        <v/>
      </c>
    </row>
    <row r="610" spans="14:16" x14ac:dyDescent="0.25">
      <c r="N610" t="str">
        <f t="shared" si="15"/>
        <v/>
      </c>
    </row>
    <row r="611" spans="14:16" x14ac:dyDescent="0.25">
      <c r="N611" t="str">
        <f t="shared" si="15"/>
        <v/>
      </c>
    </row>
    <row r="612" spans="14:16" x14ac:dyDescent="0.25">
      <c r="N612" t="str">
        <f t="shared" si="15"/>
        <v/>
      </c>
      <c r="P612" t="str">
        <f>N612&amp;N613&amp;N614&amp;N615&amp;N616</f>
        <v/>
      </c>
    </row>
    <row r="613" spans="14:16" x14ac:dyDescent="0.25">
      <c r="N613" t="str">
        <f t="shared" si="15"/>
        <v/>
      </c>
    </row>
    <row r="614" spans="14:16" x14ac:dyDescent="0.25">
      <c r="N614" t="str">
        <f t="shared" si="15"/>
        <v/>
      </c>
    </row>
    <row r="615" spans="14:16" x14ac:dyDescent="0.25">
      <c r="N615" t="str">
        <f t="shared" si="15"/>
        <v/>
      </c>
    </row>
    <row r="616" spans="14:16" x14ac:dyDescent="0.25">
      <c r="N616" t="str">
        <f t="shared" si="15"/>
        <v/>
      </c>
    </row>
    <row r="617" spans="14:16" x14ac:dyDescent="0.25">
      <c r="N617" t="str">
        <f t="shared" si="15"/>
        <v/>
      </c>
      <c r="P617" t="str">
        <f>N617&amp;N618&amp;N619&amp;N620&amp;N621</f>
        <v/>
      </c>
    </row>
    <row r="618" spans="14:16" x14ac:dyDescent="0.25">
      <c r="N618" t="str">
        <f t="shared" si="15"/>
        <v/>
      </c>
    </row>
    <row r="619" spans="14:16" x14ac:dyDescent="0.25">
      <c r="N619" t="str">
        <f t="shared" si="15"/>
        <v/>
      </c>
    </row>
    <row r="620" spans="14:16" x14ac:dyDescent="0.25">
      <c r="N620" t="str">
        <f t="shared" si="15"/>
        <v/>
      </c>
    </row>
    <row r="621" spans="14:16" x14ac:dyDescent="0.25">
      <c r="N621" t="str">
        <f t="shared" si="15"/>
        <v/>
      </c>
    </row>
    <row r="622" spans="14:16" x14ac:dyDescent="0.25">
      <c r="N622" t="str">
        <f t="shared" si="15"/>
        <v/>
      </c>
      <c r="P622" t="str">
        <f>N622&amp;N623&amp;N624&amp;N625&amp;N626</f>
        <v/>
      </c>
    </row>
    <row r="623" spans="14:16" x14ac:dyDescent="0.25">
      <c r="N623" t="str">
        <f t="shared" si="15"/>
        <v/>
      </c>
    </row>
    <row r="624" spans="14:16" x14ac:dyDescent="0.25">
      <c r="N624" t="str">
        <f t="shared" si="15"/>
        <v/>
      </c>
    </row>
    <row r="625" spans="14:16" x14ac:dyDescent="0.25">
      <c r="N625" t="str">
        <f t="shared" si="15"/>
        <v/>
      </c>
    </row>
    <row r="626" spans="14:16" x14ac:dyDescent="0.25">
      <c r="N626" t="str">
        <f t="shared" si="15"/>
        <v/>
      </c>
    </row>
    <row r="627" spans="14:16" x14ac:dyDescent="0.25">
      <c r="N627" t="str">
        <f t="shared" si="15"/>
        <v/>
      </c>
      <c r="P627" t="str">
        <f>N627&amp;N628&amp;N629&amp;N630&amp;N631</f>
        <v/>
      </c>
    </row>
    <row r="628" spans="14:16" x14ac:dyDescent="0.25">
      <c r="N628" t="str">
        <f t="shared" si="15"/>
        <v/>
      </c>
    </row>
    <row r="629" spans="14:16" x14ac:dyDescent="0.25">
      <c r="N629" t="str">
        <f t="shared" si="15"/>
        <v/>
      </c>
    </row>
    <row r="630" spans="14:16" x14ac:dyDescent="0.25">
      <c r="N630" t="str">
        <f t="shared" si="15"/>
        <v/>
      </c>
    </row>
    <row r="631" spans="14:16" x14ac:dyDescent="0.25">
      <c r="N631" t="str">
        <f t="shared" si="15"/>
        <v/>
      </c>
    </row>
    <row r="632" spans="14:16" x14ac:dyDescent="0.25">
      <c r="N632" t="str">
        <f t="shared" si="15"/>
        <v/>
      </c>
      <c r="P632" t="str">
        <f>N632&amp;N633&amp;N634&amp;N635&amp;N636</f>
        <v/>
      </c>
    </row>
    <row r="633" spans="14:16" x14ac:dyDescent="0.25">
      <c r="N633" t="str">
        <f t="shared" si="15"/>
        <v/>
      </c>
    </row>
    <row r="634" spans="14:16" x14ac:dyDescent="0.25">
      <c r="N634" t="str">
        <f t="shared" si="15"/>
        <v/>
      </c>
    </row>
    <row r="635" spans="14:16" x14ac:dyDescent="0.25">
      <c r="N635" t="str">
        <f t="shared" si="15"/>
        <v/>
      </c>
    </row>
    <row r="636" spans="14:16" x14ac:dyDescent="0.25">
      <c r="N636" t="str">
        <f t="shared" si="15"/>
        <v/>
      </c>
    </row>
    <row r="637" spans="14:16" x14ac:dyDescent="0.25">
      <c r="N637" t="str">
        <f t="shared" si="15"/>
        <v/>
      </c>
      <c r="P637" t="str">
        <f>N637&amp;N638&amp;N639&amp;N640&amp;N641</f>
        <v/>
      </c>
    </row>
    <row r="638" spans="14:16" x14ac:dyDescent="0.25">
      <c r="N638" t="str">
        <f t="shared" si="15"/>
        <v/>
      </c>
    </row>
    <row r="639" spans="14:16" x14ac:dyDescent="0.25">
      <c r="N639" t="str">
        <f t="shared" si="15"/>
        <v/>
      </c>
    </row>
    <row r="640" spans="14:16" x14ac:dyDescent="0.25">
      <c r="N640" t="str">
        <f t="shared" si="15"/>
        <v/>
      </c>
    </row>
    <row r="641" spans="14:16" x14ac:dyDescent="0.25">
      <c r="N641" t="str">
        <f t="shared" si="15"/>
        <v/>
      </c>
    </row>
    <row r="642" spans="14:16" x14ac:dyDescent="0.25">
      <c r="N642" t="str">
        <f t="shared" si="15"/>
        <v/>
      </c>
      <c r="P642" t="str">
        <f>N642&amp;N643&amp;N644&amp;N645&amp;N646</f>
        <v/>
      </c>
    </row>
    <row r="643" spans="14:16" x14ac:dyDescent="0.25">
      <c r="N643" t="str">
        <f t="shared" ref="N643:N706" si="16">IF(NOT(ISBLANK(C643)),"'"&amp;A643&amp;"' OR ","")</f>
        <v/>
      </c>
    </row>
    <row r="644" spans="14:16" x14ac:dyDescent="0.25">
      <c r="N644" t="str">
        <f t="shared" si="16"/>
        <v/>
      </c>
    </row>
    <row r="645" spans="14:16" x14ac:dyDescent="0.25">
      <c r="N645" t="str">
        <f t="shared" si="16"/>
        <v/>
      </c>
    </row>
    <row r="646" spans="14:16" x14ac:dyDescent="0.25">
      <c r="N646" t="str">
        <f t="shared" si="16"/>
        <v/>
      </c>
    </row>
    <row r="647" spans="14:16" x14ac:dyDescent="0.25">
      <c r="N647" t="str">
        <f t="shared" si="16"/>
        <v/>
      </c>
      <c r="P647" t="str">
        <f>N647&amp;N648&amp;N649&amp;N650&amp;N651</f>
        <v/>
      </c>
    </row>
    <row r="648" spans="14:16" x14ac:dyDescent="0.25">
      <c r="N648" t="str">
        <f t="shared" si="16"/>
        <v/>
      </c>
    </row>
    <row r="649" spans="14:16" x14ac:dyDescent="0.25">
      <c r="N649" t="str">
        <f t="shared" si="16"/>
        <v/>
      </c>
    </row>
    <row r="650" spans="14:16" x14ac:dyDescent="0.25">
      <c r="N650" t="str">
        <f t="shared" si="16"/>
        <v/>
      </c>
    </row>
    <row r="651" spans="14:16" x14ac:dyDescent="0.25">
      <c r="N651" t="str">
        <f t="shared" si="16"/>
        <v/>
      </c>
    </row>
    <row r="652" spans="14:16" x14ac:dyDescent="0.25">
      <c r="N652" t="str">
        <f t="shared" si="16"/>
        <v/>
      </c>
      <c r="P652" t="str">
        <f>N652&amp;N653&amp;N654&amp;N655&amp;N656</f>
        <v/>
      </c>
    </row>
    <row r="653" spans="14:16" x14ac:dyDescent="0.25">
      <c r="N653" t="str">
        <f t="shared" si="16"/>
        <v/>
      </c>
    </row>
    <row r="654" spans="14:16" x14ac:dyDescent="0.25">
      <c r="N654" t="str">
        <f t="shared" si="16"/>
        <v/>
      </c>
    </row>
    <row r="655" spans="14:16" x14ac:dyDescent="0.25">
      <c r="N655" t="str">
        <f t="shared" si="16"/>
        <v/>
      </c>
    </row>
    <row r="656" spans="14:16" x14ac:dyDescent="0.25">
      <c r="N656" t="str">
        <f t="shared" si="16"/>
        <v/>
      </c>
    </row>
    <row r="657" spans="14:16" x14ac:dyDescent="0.25">
      <c r="N657" t="str">
        <f t="shared" si="16"/>
        <v/>
      </c>
      <c r="P657" t="str">
        <f>N657&amp;N658&amp;N659&amp;N660&amp;N661</f>
        <v/>
      </c>
    </row>
    <row r="658" spans="14:16" x14ac:dyDescent="0.25">
      <c r="N658" t="str">
        <f t="shared" si="16"/>
        <v/>
      </c>
    </row>
    <row r="659" spans="14:16" x14ac:dyDescent="0.25">
      <c r="N659" t="str">
        <f t="shared" si="16"/>
        <v/>
      </c>
    </row>
    <row r="660" spans="14:16" x14ac:dyDescent="0.25">
      <c r="N660" t="str">
        <f t="shared" si="16"/>
        <v/>
      </c>
    </row>
    <row r="661" spans="14:16" x14ac:dyDescent="0.25">
      <c r="N661" t="str">
        <f t="shared" si="16"/>
        <v/>
      </c>
    </row>
    <row r="662" spans="14:16" x14ac:dyDescent="0.25">
      <c r="N662" t="str">
        <f t="shared" si="16"/>
        <v/>
      </c>
      <c r="P662" t="str">
        <f>N662&amp;N663&amp;N664&amp;N665&amp;N666</f>
        <v/>
      </c>
    </row>
    <row r="663" spans="14:16" x14ac:dyDescent="0.25">
      <c r="N663" t="str">
        <f t="shared" si="16"/>
        <v/>
      </c>
    </row>
    <row r="664" spans="14:16" x14ac:dyDescent="0.25">
      <c r="N664" t="str">
        <f t="shared" si="16"/>
        <v/>
      </c>
    </row>
    <row r="665" spans="14:16" x14ac:dyDescent="0.25">
      <c r="N665" t="str">
        <f t="shared" si="16"/>
        <v/>
      </c>
    </row>
    <row r="666" spans="14:16" x14ac:dyDescent="0.25">
      <c r="N666" t="str">
        <f t="shared" si="16"/>
        <v/>
      </c>
    </row>
    <row r="667" spans="14:16" x14ac:dyDescent="0.25">
      <c r="N667" t="str">
        <f t="shared" si="16"/>
        <v/>
      </c>
      <c r="P667" t="str">
        <f>N667&amp;N668&amp;N669&amp;N670&amp;N671</f>
        <v/>
      </c>
    </row>
    <row r="668" spans="14:16" x14ac:dyDescent="0.25">
      <c r="N668" t="str">
        <f t="shared" si="16"/>
        <v/>
      </c>
    </row>
    <row r="669" spans="14:16" x14ac:dyDescent="0.25">
      <c r="N669" t="str">
        <f t="shared" si="16"/>
        <v/>
      </c>
    </row>
    <row r="670" spans="14:16" x14ac:dyDescent="0.25">
      <c r="N670" t="str">
        <f t="shared" si="16"/>
        <v/>
      </c>
    </row>
    <row r="671" spans="14:16" x14ac:dyDescent="0.25">
      <c r="N671" t="str">
        <f t="shared" si="16"/>
        <v/>
      </c>
    </row>
    <row r="672" spans="14:16" x14ac:dyDescent="0.25">
      <c r="N672" t="str">
        <f t="shared" si="16"/>
        <v/>
      </c>
      <c r="P672" t="str">
        <f>N672&amp;N673&amp;N674&amp;N675&amp;N676</f>
        <v/>
      </c>
    </row>
    <row r="673" spans="14:16" x14ac:dyDescent="0.25">
      <c r="N673" t="str">
        <f t="shared" si="16"/>
        <v/>
      </c>
    </row>
    <row r="674" spans="14:16" x14ac:dyDescent="0.25">
      <c r="N674" t="str">
        <f t="shared" si="16"/>
        <v/>
      </c>
    </row>
    <row r="675" spans="14:16" x14ac:dyDescent="0.25">
      <c r="N675" t="str">
        <f t="shared" si="16"/>
        <v/>
      </c>
    </row>
    <row r="676" spans="14:16" x14ac:dyDescent="0.25">
      <c r="N676" t="str">
        <f t="shared" si="16"/>
        <v/>
      </c>
    </row>
    <row r="677" spans="14:16" x14ac:dyDescent="0.25">
      <c r="N677" t="str">
        <f t="shared" si="16"/>
        <v/>
      </c>
      <c r="P677" t="str">
        <f>N677&amp;N678&amp;N679&amp;N680&amp;N681</f>
        <v/>
      </c>
    </row>
    <row r="678" spans="14:16" x14ac:dyDescent="0.25">
      <c r="N678" t="str">
        <f t="shared" si="16"/>
        <v/>
      </c>
    </row>
    <row r="679" spans="14:16" x14ac:dyDescent="0.25">
      <c r="N679" t="str">
        <f t="shared" si="16"/>
        <v/>
      </c>
    </row>
    <row r="680" spans="14:16" x14ac:dyDescent="0.25">
      <c r="N680" t="str">
        <f t="shared" si="16"/>
        <v/>
      </c>
    </row>
    <row r="681" spans="14:16" x14ac:dyDescent="0.25">
      <c r="N681" t="str">
        <f t="shared" si="16"/>
        <v/>
      </c>
    </row>
    <row r="682" spans="14:16" x14ac:dyDescent="0.25">
      <c r="N682" t="str">
        <f t="shared" si="16"/>
        <v/>
      </c>
      <c r="P682" t="str">
        <f>N682&amp;N683&amp;N684&amp;N685&amp;N686</f>
        <v/>
      </c>
    </row>
    <row r="683" spans="14:16" x14ac:dyDescent="0.25">
      <c r="N683" t="str">
        <f t="shared" si="16"/>
        <v/>
      </c>
    </row>
    <row r="684" spans="14:16" x14ac:dyDescent="0.25">
      <c r="N684" t="str">
        <f t="shared" si="16"/>
        <v/>
      </c>
    </row>
    <row r="685" spans="14:16" x14ac:dyDescent="0.25">
      <c r="N685" t="str">
        <f t="shared" si="16"/>
        <v/>
      </c>
    </row>
    <row r="686" spans="14:16" x14ac:dyDescent="0.25">
      <c r="N686" t="str">
        <f t="shared" si="16"/>
        <v/>
      </c>
    </row>
    <row r="687" spans="14:16" x14ac:dyDescent="0.25">
      <c r="N687" t="str">
        <f t="shared" si="16"/>
        <v/>
      </c>
      <c r="P687" t="str">
        <f>N687&amp;N688&amp;N689&amp;N690&amp;N691</f>
        <v/>
      </c>
    </row>
    <row r="688" spans="14:16" x14ac:dyDescent="0.25">
      <c r="N688" t="str">
        <f t="shared" si="16"/>
        <v/>
      </c>
    </row>
    <row r="689" spans="14:16" x14ac:dyDescent="0.25">
      <c r="N689" t="str">
        <f t="shared" si="16"/>
        <v/>
      </c>
    </row>
    <row r="690" spans="14:16" x14ac:dyDescent="0.25">
      <c r="N690" t="str">
        <f t="shared" si="16"/>
        <v/>
      </c>
    </row>
    <row r="691" spans="14:16" x14ac:dyDescent="0.25">
      <c r="N691" t="str">
        <f t="shared" si="16"/>
        <v/>
      </c>
    </row>
    <row r="692" spans="14:16" x14ac:dyDescent="0.25">
      <c r="N692" t="str">
        <f t="shared" si="16"/>
        <v/>
      </c>
      <c r="P692" t="str">
        <f>N692&amp;N693&amp;N694&amp;N695&amp;N696</f>
        <v/>
      </c>
    </row>
    <row r="693" spans="14:16" x14ac:dyDescent="0.25">
      <c r="N693" t="str">
        <f t="shared" si="16"/>
        <v/>
      </c>
    </row>
    <row r="694" spans="14:16" x14ac:dyDescent="0.25">
      <c r="N694" t="str">
        <f t="shared" si="16"/>
        <v/>
      </c>
    </row>
    <row r="695" spans="14:16" x14ac:dyDescent="0.25">
      <c r="N695" t="str">
        <f t="shared" si="16"/>
        <v/>
      </c>
    </row>
    <row r="696" spans="14:16" x14ac:dyDescent="0.25">
      <c r="N696" t="str">
        <f t="shared" si="16"/>
        <v/>
      </c>
    </row>
    <row r="697" spans="14:16" x14ac:dyDescent="0.25">
      <c r="N697" t="str">
        <f t="shared" si="16"/>
        <v/>
      </c>
      <c r="P697" t="str">
        <f>N697&amp;N698&amp;N699&amp;N700&amp;N701</f>
        <v/>
      </c>
    </row>
    <row r="698" spans="14:16" x14ac:dyDescent="0.25">
      <c r="N698" t="str">
        <f t="shared" si="16"/>
        <v/>
      </c>
    </row>
    <row r="699" spans="14:16" x14ac:dyDescent="0.25">
      <c r="N699" t="str">
        <f t="shared" si="16"/>
        <v/>
      </c>
    </row>
    <row r="700" spans="14:16" x14ac:dyDescent="0.25">
      <c r="N700" t="str">
        <f t="shared" si="16"/>
        <v/>
      </c>
    </row>
    <row r="701" spans="14:16" x14ac:dyDescent="0.25">
      <c r="N701" t="str">
        <f t="shared" si="16"/>
        <v/>
      </c>
    </row>
    <row r="702" spans="14:16" x14ac:dyDescent="0.25">
      <c r="N702" t="str">
        <f t="shared" si="16"/>
        <v/>
      </c>
      <c r="P702" t="str">
        <f>N702&amp;N703&amp;N704&amp;N705&amp;N706</f>
        <v/>
      </c>
    </row>
    <row r="703" spans="14:16" x14ac:dyDescent="0.25">
      <c r="N703" t="str">
        <f t="shared" si="16"/>
        <v/>
      </c>
    </row>
    <row r="704" spans="14:16" x14ac:dyDescent="0.25">
      <c r="N704" t="str">
        <f t="shared" si="16"/>
        <v/>
      </c>
    </row>
    <row r="705" spans="14:16" x14ac:dyDescent="0.25">
      <c r="N705" t="str">
        <f t="shared" si="16"/>
        <v/>
      </c>
    </row>
    <row r="706" spans="14:16" x14ac:dyDescent="0.25">
      <c r="N706" t="str">
        <f t="shared" si="16"/>
        <v/>
      </c>
    </row>
    <row r="707" spans="14:16" x14ac:dyDescent="0.25">
      <c r="N707" t="str">
        <f t="shared" ref="N707:N770" si="17">IF(NOT(ISBLANK(C707)),"'"&amp;A707&amp;"' OR ","")</f>
        <v/>
      </c>
      <c r="P707" t="str">
        <f>N707&amp;N708&amp;N709&amp;N710&amp;N711</f>
        <v/>
      </c>
    </row>
    <row r="708" spans="14:16" x14ac:dyDescent="0.25">
      <c r="N708" t="str">
        <f t="shared" si="17"/>
        <v/>
      </c>
    </row>
    <row r="709" spans="14:16" x14ac:dyDescent="0.25">
      <c r="N709" t="str">
        <f t="shared" si="17"/>
        <v/>
      </c>
    </row>
    <row r="710" spans="14:16" x14ac:dyDescent="0.25">
      <c r="N710" t="str">
        <f t="shared" si="17"/>
        <v/>
      </c>
    </row>
    <row r="711" spans="14:16" x14ac:dyDescent="0.25">
      <c r="N711" t="str">
        <f t="shared" si="17"/>
        <v/>
      </c>
    </row>
    <row r="712" spans="14:16" x14ac:dyDescent="0.25">
      <c r="N712" t="str">
        <f t="shared" si="17"/>
        <v/>
      </c>
      <c r="P712" t="str">
        <f>N712&amp;N713&amp;N714&amp;N715&amp;N716</f>
        <v/>
      </c>
    </row>
    <row r="713" spans="14:16" x14ac:dyDescent="0.25">
      <c r="N713" t="str">
        <f t="shared" si="17"/>
        <v/>
      </c>
    </row>
    <row r="714" spans="14:16" x14ac:dyDescent="0.25">
      <c r="N714" t="str">
        <f t="shared" si="17"/>
        <v/>
      </c>
    </row>
    <row r="715" spans="14:16" x14ac:dyDescent="0.25">
      <c r="N715" t="str">
        <f t="shared" si="17"/>
        <v/>
      </c>
    </row>
    <row r="716" spans="14:16" x14ac:dyDescent="0.25">
      <c r="N716" t="str">
        <f t="shared" si="17"/>
        <v/>
      </c>
    </row>
    <row r="717" spans="14:16" x14ac:dyDescent="0.25">
      <c r="N717" t="str">
        <f t="shared" si="17"/>
        <v/>
      </c>
      <c r="P717" t="str">
        <f>N717&amp;N718&amp;N719&amp;N720&amp;N721</f>
        <v/>
      </c>
    </row>
    <row r="718" spans="14:16" x14ac:dyDescent="0.25">
      <c r="N718" t="str">
        <f t="shared" si="17"/>
        <v/>
      </c>
    </row>
    <row r="719" spans="14:16" x14ac:dyDescent="0.25">
      <c r="N719" t="str">
        <f t="shared" si="17"/>
        <v/>
      </c>
    </row>
    <row r="720" spans="14:16" x14ac:dyDescent="0.25">
      <c r="N720" t="str">
        <f t="shared" si="17"/>
        <v/>
      </c>
    </row>
    <row r="721" spans="14:16" x14ac:dyDescent="0.25">
      <c r="N721" t="str">
        <f t="shared" si="17"/>
        <v/>
      </c>
    </row>
    <row r="722" spans="14:16" x14ac:dyDescent="0.25">
      <c r="N722" t="str">
        <f t="shared" si="17"/>
        <v/>
      </c>
      <c r="P722" t="str">
        <f>N722&amp;N723&amp;N724&amp;N725&amp;N726</f>
        <v/>
      </c>
    </row>
    <row r="723" spans="14:16" x14ac:dyDescent="0.25">
      <c r="N723" t="str">
        <f t="shared" si="17"/>
        <v/>
      </c>
    </row>
    <row r="724" spans="14:16" x14ac:dyDescent="0.25">
      <c r="N724" t="str">
        <f t="shared" si="17"/>
        <v/>
      </c>
    </row>
    <row r="725" spans="14:16" x14ac:dyDescent="0.25">
      <c r="N725" t="str">
        <f t="shared" si="17"/>
        <v/>
      </c>
    </row>
    <row r="726" spans="14:16" x14ac:dyDescent="0.25">
      <c r="N726" t="str">
        <f t="shared" si="17"/>
        <v/>
      </c>
    </row>
    <row r="727" spans="14:16" x14ac:dyDescent="0.25">
      <c r="N727" t="str">
        <f t="shared" si="17"/>
        <v/>
      </c>
      <c r="P727" t="str">
        <f>N727&amp;N728&amp;N729&amp;N730&amp;N731</f>
        <v/>
      </c>
    </row>
    <row r="728" spans="14:16" x14ac:dyDescent="0.25">
      <c r="N728" t="str">
        <f t="shared" si="17"/>
        <v/>
      </c>
    </row>
    <row r="729" spans="14:16" x14ac:dyDescent="0.25">
      <c r="N729" t="str">
        <f t="shared" si="17"/>
        <v/>
      </c>
    </row>
    <row r="730" spans="14:16" x14ac:dyDescent="0.25">
      <c r="N730" t="str">
        <f t="shared" si="17"/>
        <v/>
      </c>
    </row>
    <row r="731" spans="14:16" x14ac:dyDescent="0.25">
      <c r="N731" t="str">
        <f t="shared" si="17"/>
        <v/>
      </c>
    </row>
    <row r="732" spans="14:16" x14ac:dyDescent="0.25">
      <c r="N732" t="str">
        <f t="shared" si="17"/>
        <v/>
      </c>
      <c r="P732" t="str">
        <f>N732&amp;N733&amp;N734&amp;N735&amp;N736</f>
        <v/>
      </c>
    </row>
    <row r="733" spans="14:16" x14ac:dyDescent="0.25">
      <c r="N733" t="str">
        <f t="shared" si="17"/>
        <v/>
      </c>
    </row>
    <row r="734" spans="14:16" x14ac:dyDescent="0.25">
      <c r="N734" t="str">
        <f t="shared" si="17"/>
        <v/>
      </c>
    </row>
    <row r="735" spans="14:16" x14ac:dyDescent="0.25">
      <c r="N735" t="str">
        <f t="shared" si="17"/>
        <v/>
      </c>
    </row>
    <row r="736" spans="14:16" x14ac:dyDescent="0.25">
      <c r="N736" t="str">
        <f t="shared" si="17"/>
        <v/>
      </c>
    </row>
    <row r="737" spans="14:16" x14ac:dyDescent="0.25">
      <c r="N737" t="str">
        <f t="shared" si="17"/>
        <v/>
      </c>
      <c r="P737" t="str">
        <f>N737&amp;N738&amp;N739&amp;N740&amp;N741</f>
        <v/>
      </c>
    </row>
    <row r="738" spans="14:16" x14ac:dyDescent="0.25">
      <c r="N738" t="str">
        <f t="shared" si="17"/>
        <v/>
      </c>
    </row>
    <row r="739" spans="14:16" x14ac:dyDescent="0.25">
      <c r="N739" t="str">
        <f t="shared" si="17"/>
        <v/>
      </c>
    </row>
    <row r="740" spans="14:16" x14ac:dyDescent="0.25">
      <c r="N740" t="str">
        <f t="shared" si="17"/>
        <v/>
      </c>
    </row>
    <row r="741" spans="14:16" x14ac:dyDescent="0.25">
      <c r="N741" t="str">
        <f t="shared" si="17"/>
        <v/>
      </c>
    </row>
    <row r="742" spans="14:16" x14ac:dyDescent="0.25">
      <c r="N742" t="str">
        <f t="shared" si="17"/>
        <v/>
      </c>
      <c r="P742" t="str">
        <f>N742&amp;N743&amp;N744&amp;N745&amp;N746</f>
        <v/>
      </c>
    </row>
    <row r="743" spans="14:16" x14ac:dyDescent="0.25">
      <c r="N743" t="str">
        <f t="shared" si="17"/>
        <v/>
      </c>
    </row>
    <row r="744" spans="14:16" x14ac:dyDescent="0.25">
      <c r="N744" t="str">
        <f t="shared" si="17"/>
        <v/>
      </c>
    </row>
    <row r="745" spans="14:16" x14ac:dyDescent="0.25">
      <c r="N745" t="str">
        <f t="shared" si="17"/>
        <v/>
      </c>
    </row>
    <row r="746" spans="14:16" x14ac:dyDescent="0.25">
      <c r="N746" t="str">
        <f t="shared" si="17"/>
        <v/>
      </c>
    </row>
    <row r="747" spans="14:16" x14ac:dyDescent="0.25">
      <c r="N747" t="str">
        <f t="shared" si="17"/>
        <v/>
      </c>
      <c r="P747" t="str">
        <f>N747&amp;N748&amp;N749&amp;N750&amp;N751</f>
        <v/>
      </c>
    </row>
    <row r="748" spans="14:16" x14ac:dyDescent="0.25">
      <c r="N748" t="str">
        <f t="shared" si="17"/>
        <v/>
      </c>
    </row>
    <row r="749" spans="14:16" x14ac:dyDescent="0.25">
      <c r="N749" t="str">
        <f t="shared" si="17"/>
        <v/>
      </c>
    </row>
    <row r="750" spans="14:16" x14ac:dyDescent="0.25">
      <c r="N750" t="str">
        <f t="shared" si="17"/>
        <v/>
      </c>
    </row>
    <row r="751" spans="14:16" x14ac:dyDescent="0.25">
      <c r="N751" t="str">
        <f t="shared" si="17"/>
        <v/>
      </c>
    </row>
    <row r="752" spans="14:16" x14ac:dyDescent="0.25">
      <c r="N752" t="str">
        <f t="shared" si="17"/>
        <v/>
      </c>
      <c r="P752" t="str">
        <f>N752&amp;N753&amp;N754&amp;N755&amp;N756</f>
        <v/>
      </c>
    </row>
    <row r="753" spans="14:16" x14ac:dyDescent="0.25">
      <c r="N753" t="str">
        <f t="shared" si="17"/>
        <v/>
      </c>
    </row>
    <row r="754" spans="14:16" x14ac:dyDescent="0.25">
      <c r="N754" t="str">
        <f t="shared" si="17"/>
        <v/>
      </c>
    </row>
    <row r="755" spans="14:16" x14ac:dyDescent="0.25">
      <c r="N755" t="str">
        <f t="shared" si="17"/>
        <v/>
      </c>
    </row>
    <row r="756" spans="14:16" x14ac:dyDescent="0.25">
      <c r="N756" t="str">
        <f t="shared" si="17"/>
        <v/>
      </c>
    </row>
    <row r="757" spans="14:16" x14ac:dyDescent="0.25">
      <c r="N757" t="str">
        <f t="shared" si="17"/>
        <v/>
      </c>
      <c r="P757" t="str">
        <f>N757&amp;N758&amp;N759&amp;N760&amp;N761</f>
        <v/>
      </c>
    </row>
    <row r="758" spans="14:16" x14ac:dyDescent="0.25">
      <c r="N758" t="str">
        <f t="shared" si="17"/>
        <v/>
      </c>
    </row>
    <row r="759" spans="14:16" x14ac:dyDescent="0.25">
      <c r="N759" t="str">
        <f t="shared" si="17"/>
        <v/>
      </c>
    </row>
    <row r="760" spans="14:16" x14ac:dyDescent="0.25">
      <c r="N760" t="str">
        <f t="shared" si="17"/>
        <v/>
      </c>
    </row>
    <row r="761" spans="14:16" x14ac:dyDescent="0.25">
      <c r="N761" t="str">
        <f t="shared" si="17"/>
        <v/>
      </c>
    </row>
    <row r="762" spans="14:16" x14ac:dyDescent="0.25">
      <c r="N762" t="str">
        <f t="shared" si="17"/>
        <v/>
      </c>
      <c r="P762" t="str">
        <f>N762&amp;N763&amp;N764&amp;N765&amp;N766</f>
        <v/>
      </c>
    </row>
    <row r="763" spans="14:16" x14ac:dyDescent="0.25">
      <c r="N763" t="str">
        <f t="shared" si="17"/>
        <v/>
      </c>
    </row>
    <row r="764" spans="14:16" x14ac:dyDescent="0.25">
      <c r="N764" t="str">
        <f t="shared" si="17"/>
        <v/>
      </c>
    </row>
    <row r="765" spans="14:16" x14ac:dyDescent="0.25">
      <c r="N765" t="str">
        <f t="shared" si="17"/>
        <v/>
      </c>
    </row>
    <row r="766" spans="14:16" x14ac:dyDescent="0.25">
      <c r="N766" t="str">
        <f t="shared" si="17"/>
        <v/>
      </c>
    </row>
    <row r="767" spans="14:16" x14ac:dyDescent="0.25">
      <c r="N767" t="str">
        <f t="shared" si="17"/>
        <v/>
      </c>
      <c r="P767" t="str">
        <f>N767&amp;N768&amp;N769&amp;N770&amp;N771</f>
        <v/>
      </c>
    </row>
    <row r="768" spans="14:16" x14ac:dyDescent="0.25">
      <c r="N768" t="str">
        <f t="shared" si="17"/>
        <v/>
      </c>
    </row>
    <row r="769" spans="14:16" x14ac:dyDescent="0.25">
      <c r="N769" t="str">
        <f t="shared" si="17"/>
        <v/>
      </c>
    </row>
    <row r="770" spans="14:16" x14ac:dyDescent="0.25">
      <c r="N770" t="str">
        <f t="shared" si="17"/>
        <v/>
      </c>
    </row>
    <row r="771" spans="14:16" x14ac:dyDescent="0.25">
      <c r="N771" t="str">
        <f t="shared" ref="N771:N834" si="18">IF(NOT(ISBLANK(C771)),"'"&amp;A771&amp;"' OR ","")</f>
        <v/>
      </c>
    </row>
    <row r="772" spans="14:16" x14ac:dyDescent="0.25">
      <c r="N772" t="str">
        <f t="shared" si="18"/>
        <v/>
      </c>
      <c r="P772" t="str">
        <f>N772&amp;N773&amp;N774&amp;N775&amp;N776</f>
        <v/>
      </c>
    </row>
    <row r="773" spans="14:16" x14ac:dyDescent="0.25">
      <c r="N773" t="str">
        <f t="shared" si="18"/>
        <v/>
      </c>
    </row>
    <row r="774" spans="14:16" x14ac:dyDescent="0.25">
      <c r="N774" t="str">
        <f t="shared" si="18"/>
        <v/>
      </c>
    </row>
    <row r="775" spans="14:16" x14ac:dyDescent="0.25">
      <c r="N775" t="str">
        <f t="shared" si="18"/>
        <v/>
      </c>
    </row>
    <row r="776" spans="14:16" x14ac:dyDescent="0.25">
      <c r="N776" t="str">
        <f t="shared" si="18"/>
        <v/>
      </c>
    </row>
    <row r="777" spans="14:16" x14ac:dyDescent="0.25">
      <c r="N777" t="str">
        <f t="shared" si="18"/>
        <v/>
      </c>
      <c r="P777" t="str">
        <f>N777&amp;N778&amp;N779&amp;N780&amp;N781</f>
        <v/>
      </c>
    </row>
    <row r="778" spans="14:16" x14ac:dyDescent="0.25">
      <c r="N778" t="str">
        <f t="shared" si="18"/>
        <v/>
      </c>
    </row>
    <row r="779" spans="14:16" x14ac:dyDescent="0.25">
      <c r="N779" t="str">
        <f t="shared" si="18"/>
        <v/>
      </c>
    </row>
    <row r="780" spans="14:16" x14ac:dyDescent="0.25">
      <c r="N780" t="str">
        <f t="shared" si="18"/>
        <v/>
      </c>
    </row>
    <row r="781" spans="14:16" x14ac:dyDescent="0.25">
      <c r="N781" t="str">
        <f t="shared" si="18"/>
        <v/>
      </c>
    </row>
    <row r="782" spans="14:16" x14ac:dyDescent="0.25">
      <c r="N782" t="str">
        <f t="shared" si="18"/>
        <v/>
      </c>
      <c r="P782" t="str">
        <f>N782&amp;N783&amp;N784&amp;N785&amp;N786</f>
        <v/>
      </c>
    </row>
    <row r="783" spans="14:16" x14ac:dyDescent="0.25">
      <c r="N783" t="str">
        <f t="shared" si="18"/>
        <v/>
      </c>
    </row>
    <row r="784" spans="14:16" x14ac:dyDescent="0.25">
      <c r="N784" t="str">
        <f t="shared" si="18"/>
        <v/>
      </c>
    </row>
    <row r="785" spans="14:16" x14ac:dyDescent="0.25">
      <c r="N785" t="str">
        <f t="shared" si="18"/>
        <v/>
      </c>
    </row>
    <row r="786" spans="14:16" x14ac:dyDescent="0.25">
      <c r="N786" t="str">
        <f t="shared" si="18"/>
        <v/>
      </c>
    </row>
    <row r="787" spans="14:16" x14ac:dyDescent="0.25">
      <c r="N787" t="str">
        <f t="shared" si="18"/>
        <v/>
      </c>
      <c r="P787" t="str">
        <f>N787&amp;N788&amp;N789&amp;N790&amp;N791</f>
        <v/>
      </c>
    </row>
    <row r="788" spans="14:16" x14ac:dyDescent="0.25">
      <c r="N788" t="str">
        <f t="shared" si="18"/>
        <v/>
      </c>
    </row>
    <row r="789" spans="14:16" x14ac:dyDescent="0.25">
      <c r="N789" t="str">
        <f t="shared" si="18"/>
        <v/>
      </c>
    </row>
    <row r="790" spans="14:16" x14ac:dyDescent="0.25">
      <c r="N790" t="str">
        <f t="shared" si="18"/>
        <v/>
      </c>
    </row>
    <row r="791" spans="14:16" x14ac:dyDescent="0.25">
      <c r="N791" t="str">
        <f t="shared" si="18"/>
        <v/>
      </c>
    </row>
    <row r="792" spans="14:16" x14ac:dyDescent="0.25">
      <c r="N792" t="str">
        <f t="shared" si="18"/>
        <v/>
      </c>
      <c r="P792" t="str">
        <f>N792&amp;N793&amp;N794&amp;N795&amp;N796</f>
        <v/>
      </c>
    </row>
    <row r="793" spans="14:16" x14ac:dyDescent="0.25">
      <c r="N793" t="str">
        <f t="shared" si="18"/>
        <v/>
      </c>
    </row>
    <row r="794" spans="14:16" x14ac:dyDescent="0.25">
      <c r="N794" t="str">
        <f t="shared" si="18"/>
        <v/>
      </c>
    </row>
    <row r="795" spans="14:16" x14ac:dyDescent="0.25">
      <c r="N795" t="str">
        <f t="shared" si="18"/>
        <v/>
      </c>
    </row>
    <row r="796" spans="14:16" x14ac:dyDescent="0.25">
      <c r="N796" t="str">
        <f t="shared" si="18"/>
        <v/>
      </c>
    </row>
    <row r="797" spans="14:16" x14ac:dyDescent="0.25">
      <c r="N797" t="str">
        <f t="shared" si="18"/>
        <v/>
      </c>
      <c r="P797" t="str">
        <f>N797&amp;N798&amp;N799&amp;N800&amp;N801</f>
        <v/>
      </c>
    </row>
    <row r="798" spans="14:16" x14ac:dyDescent="0.25">
      <c r="N798" t="str">
        <f t="shared" si="18"/>
        <v/>
      </c>
    </row>
    <row r="799" spans="14:16" x14ac:dyDescent="0.25">
      <c r="N799" t="str">
        <f t="shared" si="18"/>
        <v/>
      </c>
    </row>
    <row r="800" spans="14:16" x14ac:dyDescent="0.25">
      <c r="N800" t="str">
        <f t="shared" si="18"/>
        <v/>
      </c>
    </row>
    <row r="801" spans="14:16" x14ac:dyDescent="0.25">
      <c r="N801" t="str">
        <f t="shared" si="18"/>
        <v/>
      </c>
    </row>
    <row r="802" spans="14:16" x14ac:dyDescent="0.25">
      <c r="N802" t="str">
        <f t="shared" si="18"/>
        <v/>
      </c>
      <c r="P802" t="str">
        <f>N802&amp;N803&amp;N804&amp;N805&amp;N806</f>
        <v/>
      </c>
    </row>
    <row r="803" spans="14:16" x14ac:dyDescent="0.25">
      <c r="N803" t="str">
        <f t="shared" si="18"/>
        <v/>
      </c>
    </row>
    <row r="804" spans="14:16" x14ac:dyDescent="0.25">
      <c r="N804" t="str">
        <f t="shared" si="18"/>
        <v/>
      </c>
    </row>
    <row r="805" spans="14:16" x14ac:dyDescent="0.25">
      <c r="N805" t="str">
        <f t="shared" si="18"/>
        <v/>
      </c>
    </row>
    <row r="806" spans="14:16" x14ac:dyDescent="0.25">
      <c r="N806" t="str">
        <f t="shared" si="18"/>
        <v/>
      </c>
    </row>
    <row r="807" spans="14:16" x14ac:dyDescent="0.25">
      <c r="N807" t="str">
        <f t="shared" si="18"/>
        <v/>
      </c>
      <c r="P807" t="str">
        <f>N807&amp;N808&amp;N809&amp;N810&amp;N811</f>
        <v/>
      </c>
    </row>
    <row r="808" spans="14:16" x14ac:dyDescent="0.25">
      <c r="N808" t="str">
        <f t="shared" si="18"/>
        <v/>
      </c>
    </row>
    <row r="809" spans="14:16" x14ac:dyDescent="0.25">
      <c r="N809" t="str">
        <f t="shared" si="18"/>
        <v/>
      </c>
    </row>
    <row r="810" spans="14:16" x14ac:dyDescent="0.25">
      <c r="N810" t="str">
        <f t="shared" si="18"/>
        <v/>
      </c>
    </row>
    <row r="811" spans="14:16" x14ac:dyDescent="0.25">
      <c r="N811" t="str">
        <f t="shared" si="18"/>
        <v/>
      </c>
    </row>
    <row r="812" spans="14:16" x14ac:dyDescent="0.25">
      <c r="N812" t="str">
        <f t="shared" si="18"/>
        <v/>
      </c>
      <c r="P812" t="str">
        <f>N812&amp;N813&amp;N814&amp;N815&amp;N816</f>
        <v/>
      </c>
    </row>
    <row r="813" spans="14:16" x14ac:dyDescent="0.25">
      <c r="N813" t="str">
        <f t="shared" si="18"/>
        <v/>
      </c>
    </row>
    <row r="814" spans="14:16" x14ac:dyDescent="0.25">
      <c r="N814" t="str">
        <f t="shared" si="18"/>
        <v/>
      </c>
    </row>
    <row r="815" spans="14:16" x14ac:dyDescent="0.25">
      <c r="N815" t="str">
        <f t="shared" si="18"/>
        <v/>
      </c>
    </row>
    <row r="816" spans="14:16" x14ac:dyDescent="0.25">
      <c r="N816" t="str">
        <f t="shared" si="18"/>
        <v/>
      </c>
    </row>
    <row r="817" spans="14:16" x14ac:dyDescent="0.25">
      <c r="N817" t="str">
        <f t="shared" si="18"/>
        <v/>
      </c>
      <c r="P817" t="str">
        <f>N817&amp;N818&amp;N819&amp;N820&amp;N821</f>
        <v/>
      </c>
    </row>
    <row r="818" spans="14:16" x14ac:dyDescent="0.25">
      <c r="N818" t="str">
        <f t="shared" si="18"/>
        <v/>
      </c>
    </row>
    <row r="819" spans="14:16" x14ac:dyDescent="0.25">
      <c r="N819" t="str">
        <f t="shared" si="18"/>
        <v/>
      </c>
    </row>
    <row r="820" spans="14:16" x14ac:dyDescent="0.25">
      <c r="N820" t="str">
        <f t="shared" si="18"/>
        <v/>
      </c>
    </row>
    <row r="821" spans="14:16" x14ac:dyDescent="0.25">
      <c r="N821" t="str">
        <f t="shared" si="18"/>
        <v/>
      </c>
    </row>
    <row r="822" spans="14:16" x14ac:dyDescent="0.25">
      <c r="N822" t="str">
        <f t="shared" si="18"/>
        <v/>
      </c>
      <c r="P822" t="str">
        <f>N822&amp;N823&amp;N824&amp;N825&amp;N826</f>
        <v/>
      </c>
    </row>
    <row r="823" spans="14:16" x14ac:dyDescent="0.25">
      <c r="N823" t="str">
        <f t="shared" si="18"/>
        <v/>
      </c>
    </row>
    <row r="824" spans="14:16" x14ac:dyDescent="0.25">
      <c r="N824" t="str">
        <f t="shared" si="18"/>
        <v/>
      </c>
    </row>
    <row r="825" spans="14:16" x14ac:dyDescent="0.25">
      <c r="N825" t="str">
        <f t="shared" si="18"/>
        <v/>
      </c>
    </row>
    <row r="826" spans="14:16" x14ac:dyDescent="0.25">
      <c r="N826" t="str">
        <f t="shared" si="18"/>
        <v/>
      </c>
    </row>
    <row r="827" spans="14:16" x14ac:dyDescent="0.25">
      <c r="N827" t="str">
        <f t="shared" si="18"/>
        <v/>
      </c>
      <c r="P827" t="str">
        <f>N827&amp;N828&amp;N829&amp;N830&amp;N831</f>
        <v/>
      </c>
    </row>
    <row r="828" spans="14:16" x14ac:dyDescent="0.25">
      <c r="N828" t="str">
        <f t="shared" si="18"/>
        <v/>
      </c>
    </row>
    <row r="829" spans="14:16" x14ac:dyDescent="0.25">
      <c r="N829" t="str">
        <f t="shared" si="18"/>
        <v/>
      </c>
    </row>
    <row r="830" spans="14:16" x14ac:dyDescent="0.25">
      <c r="N830" t="str">
        <f t="shared" si="18"/>
        <v/>
      </c>
    </row>
    <row r="831" spans="14:16" x14ac:dyDescent="0.25">
      <c r="N831" t="str">
        <f t="shared" si="18"/>
        <v/>
      </c>
    </row>
    <row r="832" spans="14:16" x14ac:dyDescent="0.25">
      <c r="N832" t="str">
        <f t="shared" si="18"/>
        <v/>
      </c>
      <c r="P832" t="str">
        <f>N832&amp;N833&amp;N834&amp;N835&amp;N836</f>
        <v/>
      </c>
    </row>
    <row r="833" spans="14:16" x14ac:dyDescent="0.25">
      <c r="N833" t="str">
        <f t="shared" si="18"/>
        <v/>
      </c>
    </row>
    <row r="834" spans="14:16" x14ac:dyDescent="0.25">
      <c r="N834" t="str">
        <f t="shared" si="18"/>
        <v/>
      </c>
    </row>
    <row r="835" spans="14:16" x14ac:dyDescent="0.25">
      <c r="N835" t="str">
        <f t="shared" ref="N835:N898" si="19">IF(NOT(ISBLANK(C835)),"'"&amp;A835&amp;"' OR ","")</f>
        <v/>
      </c>
    </row>
    <row r="836" spans="14:16" x14ac:dyDescent="0.25">
      <c r="N836" t="str">
        <f t="shared" si="19"/>
        <v/>
      </c>
    </row>
    <row r="837" spans="14:16" x14ac:dyDescent="0.25">
      <c r="N837" t="str">
        <f t="shared" si="19"/>
        <v/>
      </c>
      <c r="P837" t="str">
        <f>N837&amp;N838&amp;N839&amp;N840&amp;N841</f>
        <v/>
      </c>
    </row>
    <row r="838" spans="14:16" x14ac:dyDescent="0.25">
      <c r="N838" t="str">
        <f t="shared" si="19"/>
        <v/>
      </c>
    </row>
    <row r="839" spans="14:16" x14ac:dyDescent="0.25">
      <c r="N839" t="str">
        <f t="shared" si="19"/>
        <v/>
      </c>
    </row>
    <row r="840" spans="14:16" x14ac:dyDescent="0.25">
      <c r="N840" t="str">
        <f t="shared" si="19"/>
        <v/>
      </c>
    </row>
    <row r="841" spans="14:16" x14ac:dyDescent="0.25">
      <c r="N841" t="str">
        <f t="shared" si="19"/>
        <v/>
      </c>
    </row>
    <row r="842" spans="14:16" x14ac:dyDescent="0.25">
      <c r="N842" t="str">
        <f t="shared" si="19"/>
        <v/>
      </c>
      <c r="P842" t="str">
        <f>N842&amp;N843&amp;N844&amp;N845&amp;N846</f>
        <v/>
      </c>
    </row>
    <row r="843" spans="14:16" x14ac:dyDescent="0.25">
      <c r="N843" t="str">
        <f t="shared" si="19"/>
        <v/>
      </c>
    </row>
    <row r="844" spans="14:16" x14ac:dyDescent="0.25">
      <c r="N844" t="str">
        <f t="shared" si="19"/>
        <v/>
      </c>
    </row>
    <row r="845" spans="14:16" x14ac:dyDescent="0.25">
      <c r="N845" t="str">
        <f t="shared" si="19"/>
        <v/>
      </c>
    </row>
    <row r="846" spans="14:16" x14ac:dyDescent="0.25">
      <c r="N846" t="str">
        <f t="shared" si="19"/>
        <v/>
      </c>
    </row>
    <row r="847" spans="14:16" x14ac:dyDescent="0.25">
      <c r="N847" t="str">
        <f t="shared" si="19"/>
        <v/>
      </c>
      <c r="P847" t="str">
        <f>N847&amp;N848&amp;N849&amp;N850&amp;N851</f>
        <v/>
      </c>
    </row>
    <row r="848" spans="14:16" x14ac:dyDescent="0.25">
      <c r="N848" t="str">
        <f t="shared" si="19"/>
        <v/>
      </c>
    </row>
    <row r="849" spans="14:16" x14ac:dyDescent="0.25">
      <c r="N849" t="str">
        <f t="shared" si="19"/>
        <v/>
      </c>
    </row>
    <row r="850" spans="14:16" x14ac:dyDescent="0.25">
      <c r="N850" t="str">
        <f t="shared" si="19"/>
        <v/>
      </c>
    </row>
    <row r="851" spans="14:16" x14ac:dyDescent="0.25">
      <c r="N851" t="str">
        <f t="shared" si="19"/>
        <v/>
      </c>
    </row>
    <row r="852" spans="14:16" x14ac:dyDescent="0.25">
      <c r="N852" t="str">
        <f t="shared" si="19"/>
        <v/>
      </c>
      <c r="P852" t="str">
        <f>N852&amp;N853&amp;N854&amp;N855&amp;N856</f>
        <v/>
      </c>
    </row>
    <row r="853" spans="14:16" x14ac:dyDescent="0.25">
      <c r="N853" t="str">
        <f t="shared" si="19"/>
        <v/>
      </c>
    </row>
    <row r="854" spans="14:16" x14ac:dyDescent="0.25">
      <c r="N854" t="str">
        <f t="shared" si="19"/>
        <v/>
      </c>
    </row>
    <row r="855" spans="14:16" x14ac:dyDescent="0.25">
      <c r="N855" t="str">
        <f t="shared" si="19"/>
        <v/>
      </c>
    </row>
    <row r="856" spans="14:16" x14ac:dyDescent="0.25">
      <c r="N856" t="str">
        <f t="shared" si="19"/>
        <v/>
      </c>
    </row>
    <row r="857" spans="14:16" x14ac:dyDescent="0.25">
      <c r="N857" t="str">
        <f t="shared" si="19"/>
        <v/>
      </c>
      <c r="P857" t="str">
        <f>N857&amp;N858&amp;N859&amp;N860&amp;N861</f>
        <v/>
      </c>
    </row>
    <row r="858" spans="14:16" x14ac:dyDescent="0.25">
      <c r="N858" t="str">
        <f t="shared" si="19"/>
        <v/>
      </c>
    </row>
    <row r="859" spans="14:16" x14ac:dyDescent="0.25">
      <c r="N859" t="str">
        <f t="shared" si="19"/>
        <v/>
      </c>
    </row>
    <row r="860" spans="14:16" x14ac:dyDescent="0.25">
      <c r="N860" t="str">
        <f t="shared" si="19"/>
        <v/>
      </c>
    </row>
    <row r="861" spans="14:16" x14ac:dyDescent="0.25">
      <c r="N861" t="str">
        <f t="shared" si="19"/>
        <v/>
      </c>
    </row>
    <row r="862" spans="14:16" x14ac:dyDescent="0.25">
      <c r="N862" t="str">
        <f t="shared" si="19"/>
        <v/>
      </c>
      <c r="P862" t="str">
        <f>N862&amp;N863&amp;N864&amp;N865&amp;N866</f>
        <v/>
      </c>
    </row>
    <row r="863" spans="14:16" x14ac:dyDescent="0.25">
      <c r="N863" t="str">
        <f t="shared" si="19"/>
        <v/>
      </c>
    </row>
    <row r="864" spans="14:16" x14ac:dyDescent="0.25">
      <c r="N864" t="str">
        <f t="shared" si="19"/>
        <v/>
      </c>
    </row>
    <row r="865" spans="14:16" x14ac:dyDescent="0.25">
      <c r="N865" t="str">
        <f t="shared" si="19"/>
        <v/>
      </c>
    </row>
    <row r="866" spans="14:16" x14ac:dyDescent="0.25">
      <c r="N866" t="str">
        <f t="shared" si="19"/>
        <v/>
      </c>
    </row>
    <row r="867" spans="14:16" x14ac:dyDescent="0.25">
      <c r="N867" t="str">
        <f t="shared" si="19"/>
        <v/>
      </c>
      <c r="P867" t="str">
        <f>N867&amp;N868&amp;N869&amp;N870&amp;N871</f>
        <v/>
      </c>
    </row>
    <row r="868" spans="14:16" x14ac:dyDescent="0.25">
      <c r="N868" t="str">
        <f t="shared" si="19"/>
        <v/>
      </c>
    </row>
    <row r="869" spans="14:16" x14ac:dyDescent="0.25">
      <c r="N869" t="str">
        <f t="shared" si="19"/>
        <v/>
      </c>
    </row>
    <row r="870" spans="14:16" x14ac:dyDescent="0.25">
      <c r="N870" t="str">
        <f t="shared" si="19"/>
        <v/>
      </c>
    </row>
    <row r="871" spans="14:16" x14ac:dyDescent="0.25">
      <c r="N871" t="str">
        <f t="shared" si="19"/>
        <v/>
      </c>
    </row>
    <row r="872" spans="14:16" x14ac:dyDescent="0.25">
      <c r="N872" t="str">
        <f t="shared" si="19"/>
        <v/>
      </c>
      <c r="P872" t="str">
        <f>N872&amp;N873&amp;N874&amp;N875&amp;N876</f>
        <v/>
      </c>
    </row>
    <row r="873" spans="14:16" x14ac:dyDescent="0.25">
      <c r="N873" t="str">
        <f t="shared" si="19"/>
        <v/>
      </c>
    </row>
    <row r="874" spans="14:16" x14ac:dyDescent="0.25">
      <c r="N874" t="str">
        <f t="shared" si="19"/>
        <v/>
      </c>
    </row>
    <row r="875" spans="14:16" x14ac:dyDescent="0.25">
      <c r="N875" t="str">
        <f t="shared" si="19"/>
        <v/>
      </c>
    </row>
    <row r="876" spans="14:16" x14ac:dyDescent="0.25">
      <c r="N876" t="str">
        <f t="shared" si="19"/>
        <v/>
      </c>
    </row>
    <row r="877" spans="14:16" x14ac:dyDescent="0.25">
      <c r="N877" t="str">
        <f t="shared" si="19"/>
        <v/>
      </c>
      <c r="P877" t="str">
        <f>N877&amp;N878&amp;N879&amp;N880&amp;N881</f>
        <v/>
      </c>
    </row>
    <row r="878" spans="14:16" x14ac:dyDescent="0.25">
      <c r="N878" t="str">
        <f t="shared" si="19"/>
        <v/>
      </c>
    </row>
    <row r="879" spans="14:16" x14ac:dyDescent="0.25">
      <c r="N879" t="str">
        <f t="shared" si="19"/>
        <v/>
      </c>
    </row>
    <row r="880" spans="14:16" x14ac:dyDescent="0.25">
      <c r="N880" t="str">
        <f t="shared" si="19"/>
        <v/>
      </c>
    </row>
    <row r="881" spans="14:16" x14ac:dyDescent="0.25">
      <c r="N881" t="str">
        <f t="shared" si="19"/>
        <v/>
      </c>
    </row>
    <row r="882" spans="14:16" x14ac:dyDescent="0.25">
      <c r="N882" t="str">
        <f t="shared" si="19"/>
        <v/>
      </c>
      <c r="P882" t="str">
        <f>N882&amp;N883&amp;N884&amp;N885&amp;N886</f>
        <v/>
      </c>
    </row>
    <row r="883" spans="14:16" x14ac:dyDescent="0.25">
      <c r="N883" t="str">
        <f t="shared" si="19"/>
        <v/>
      </c>
    </row>
    <row r="884" spans="14:16" x14ac:dyDescent="0.25">
      <c r="N884" t="str">
        <f t="shared" si="19"/>
        <v/>
      </c>
    </row>
    <row r="885" spans="14:16" x14ac:dyDescent="0.25">
      <c r="N885" t="str">
        <f t="shared" si="19"/>
        <v/>
      </c>
    </row>
    <row r="886" spans="14:16" x14ac:dyDescent="0.25">
      <c r="N886" t="str">
        <f t="shared" si="19"/>
        <v/>
      </c>
    </row>
    <row r="887" spans="14:16" x14ac:dyDescent="0.25">
      <c r="N887" t="str">
        <f t="shared" si="19"/>
        <v/>
      </c>
      <c r="P887" t="str">
        <f>N887&amp;N888&amp;N889&amp;N890&amp;N891</f>
        <v/>
      </c>
    </row>
    <row r="888" spans="14:16" x14ac:dyDescent="0.25">
      <c r="N888" t="str">
        <f t="shared" si="19"/>
        <v/>
      </c>
    </row>
    <row r="889" spans="14:16" x14ac:dyDescent="0.25">
      <c r="N889" t="str">
        <f t="shared" si="19"/>
        <v/>
      </c>
    </row>
    <row r="890" spans="14:16" x14ac:dyDescent="0.25">
      <c r="N890" t="str">
        <f t="shared" si="19"/>
        <v/>
      </c>
    </row>
    <row r="891" spans="14:16" x14ac:dyDescent="0.25">
      <c r="N891" t="str">
        <f t="shared" si="19"/>
        <v/>
      </c>
    </row>
    <row r="892" spans="14:16" x14ac:dyDescent="0.25">
      <c r="N892" t="str">
        <f t="shared" si="19"/>
        <v/>
      </c>
      <c r="P892" t="str">
        <f>N892&amp;N893&amp;N894&amp;N895&amp;N896</f>
        <v/>
      </c>
    </row>
    <row r="893" spans="14:16" x14ac:dyDescent="0.25">
      <c r="N893" t="str">
        <f t="shared" si="19"/>
        <v/>
      </c>
    </row>
    <row r="894" spans="14:16" x14ac:dyDescent="0.25">
      <c r="N894" t="str">
        <f t="shared" si="19"/>
        <v/>
      </c>
    </row>
    <row r="895" spans="14:16" x14ac:dyDescent="0.25">
      <c r="N895" t="str">
        <f t="shared" si="19"/>
        <v/>
      </c>
    </row>
    <row r="896" spans="14:16" x14ac:dyDescent="0.25">
      <c r="N896" t="str">
        <f t="shared" si="19"/>
        <v/>
      </c>
    </row>
    <row r="897" spans="14:16" x14ac:dyDescent="0.25">
      <c r="N897" t="str">
        <f t="shared" si="19"/>
        <v/>
      </c>
      <c r="P897" t="str">
        <f>N897&amp;N898&amp;N899&amp;N900&amp;N901</f>
        <v/>
      </c>
    </row>
    <row r="898" spans="14:16" x14ac:dyDescent="0.25">
      <c r="N898" t="str">
        <f t="shared" si="19"/>
        <v/>
      </c>
    </row>
    <row r="899" spans="14:16" x14ac:dyDescent="0.25">
      <c r="N899" t="str">
        <f t="shared" ref="N899:N962" si="20">IF(NOT(ISBLANK(C899)),"'"&amp;A899&amp;"' OR ","")</f>
        <v/>
      </c>
    </row>
    <row r="900" spans="14:16" x14ac:dyDescent="0.25">
      <c r="N900" t="str">
        <f t="shared" si="20"/>
        <v/>
      </c>
    </row>
    <row r="901" spans="14:16" x14ac:dyDescent="0.25">
      <c r="N901" t="str">
        <f t="shared" si="20"/>
        <v/>
      </c>
    </row>
    <row r="902" spans="14:16" x14ac:dyDescent="0.25">
      <c r="N902" t="str">
        <f t="shared" si="20"/>
        <v/>
      </c>
      <c r="P902" t="str">
        <f>N902&amp;N903&amp;N904&amp;N905&amp;N906</f>
        <v/>
      </c>
    </row>
    <row r="903" spans="14:16" x14ac:dyDescent="0.25">
      <c r="N903" t="str">
        <f t="shared" si="20"/>
        <v/>
      </c>
    </row>
    <row r="904" spans="14:16" x14ac:dyDescent="0.25">
      <c r="N904" t="str">
        <f t="shared" si="20"/>
        <v/>
      </c>
    </row>
    <row r="905" spans="14:16" x14ac:dyDescent="0.25">
      <c r="N905" t="str">
        <f t="shared" si="20"/>
        <v/>
      </c>
    </row>
    <row r="906" spans="14:16" x14ac:dyDescent="0.25">
      <c r="N906" t="str">
        <f t="shared" si="20"/>
        <v/>
      </c>
    </row>
    <row r="907" spans="14:16" x14ac:dyDescent="0.25">
      <c r="N907" t="str">
        <f t="shared" si="20"/>
        <v/>
      </c>
      <c r="P907" t="str">
        <f>N907&amp;N908&amp;N909&amp;N910&amp;N911</f>
        <v/>
      </c>
    </row>
    <row r="908" spans="14:16" x14ac:dyDescent="0.25">
      <c r="N908" t="str">
        <f t="shared" si="20"/>
        <v/>
      </c>
    </row>
    <row r="909" spans="14:16" x14ac:dyDescent="0.25">
      <c r="N909" t="str">
        <f t="shared" si="20"/>
        <v/>
      </c>
    </row>
    <row r="910" spans="14:16" x14ac:dyDescent="0.25">
      <c r="N910" t="str">
        <f t="shared" si="20"/>
        <v/>
      </c>
    </row>
    <row r="911" spans="14:16" x14ac:dyDescent="0.25">
      <c r="N911" t="str">
        <f t="shared" si="20"/>
        <v/>
      </c>
    </row>
    <row r="912" spans="14:16" x14ac:dyDescent="0.25">
      <c r="N912" t="str">
        <f t="shared" si="20"/>
        <v/>
      </c>
      <c r="P912" t="str">
        <f>N912&amp;N913&amp;N914&amp;N915&amp;N916</f>
        <v/>
      </c>
    </row>
    <row r="913" spans="14:16" x14ac:dyDescent="0.25">
      <c r="N913" t="str">
        <f t="shared" si="20"/>
        <v/>
      </c>
    </row>
    <row r="914" spans="14:16" x14ac:dyDescent="0.25">
      <c r="N914" t="str">
        <f t="shared" si="20"/>
        <v/>
      </c>
    </row>
    <row r="915" spans="14:16" x14ac:dyDescent="0.25">
      <c r="N915" t="str">
        <f t="shared" si="20"/>
        <v/>
      </c>
    </row>
    <row r="916" spans="14:16" x14ac:dyDescent="0.25">
      <c r="N916" t="str">
        <f t="shared" si="20"/>
        <v/>
      </c>
    </row>
    <row r="917" spans="14:16" x14ac:dyDescent="0.25">
      <c r="N917" t="str">
        <f t="shared" si="20"/>
        <v/>
      </c>
      <c r="P917" t="str">
        <f>N917&amp;N918&amp;N919&amp;N920&amp;N921</f>
        <v/>
      </c>
    </row>
    <row r="918" spans="14:16" x14ac:dyDescent="0.25">
      <c r="N918" t="str">
        <f t="shared" si="20"/>
        <v/>
      </c>
    </row>
    <row r="919" spans="14:16" x14ac:dyDescent="0.25">
      <c r="N919" t="str">
        <f t="shared" si="20"/>
        <v/>
      </c>
    </row>
    <row r="920" spans="14:16" x14ac:dyDescent="0.25">
      <c r="N920" t="str">
        <f t="shared" si="20"/>
        <v/>
      </c>
    </row>
    <row r="921" spans="14:16" x14ac:dyDescent="0.25">
      <c r="N921" t="str">
        <f t="shared" si="20"/>
        <v/>
      </c>
    </row>
    <row r="922" spans="14:16" x14ac:dyDescent="0.25">
      <c r="N922" t="str">
        <f t="shared" si="20"/>
        <v/>
      </c>
      <c r="P922" t="str">
        <f>N922&amp;N923&amp;N924&amp;N925&amp;N926</f>
        <v/>
      </c>
    </row>
    <row r="923" spans="14:16" x14ac:dyDescent="0.25">
      <c r="N923" t="str">
        <f t="shared" si="20"/>
        <v/>
      </c>
    </row>
    <row r="924" spans="14:16" x14ac:dyDescent="0.25">
      <c r="N924" t="str">
        <f t="shared" si="20"/>
        <v/>
      </c>
    </row>
    <row r="925" spans="14:16" x14ac:dyDescent="0.25">
      <c r="N925" t="str">
        <f t="shared" si="20"/>
        <v/>
      </c>
    </row>
    <row r="926" spans="14:16" x14ac:dyDescent="0.25">
      <c r="N926" t="str">
        <f t="shared" si="20"/>
        <v/>
      </c>
    </row>
    <row r="927" spans="14:16" x14ac:dyDescent="0.25">
      <c r="N927" t="str">
        <f t="shared" si="20"/>
        <v/>
      </c>
      <c r="P927" t="str">
        <f>N927&amp;N928&amp;N929&amp;N930&amp;N931</f>
        <v/>
      </c>
    </row>
    <row r="928" spans="14:16" x14ac:dyDescent="0.25">
      <c r="N928" t="str">
        <f t="shared" si="20"/>
        <v/>
      </c>
    </row>
    <row r="929" spans="14:16" x14ac:dyDescent="0.25">
      <c r="N929" t="str">
        <f t="shared" si="20"/>
        <v/>
      </c>
    </row>
    <row r="930" spans="14:16" x14ac:dyDescent="0.25">
      <c r="N930" t="str">
        <f t="shared" si="20"/>
        <v/>
      </c>
    </row>
    <row r="931" spans="14:16" x14ac:dyDescent="0.25">
      <c r="N931" t="str">
        <f t="shared" si="20"/>
        <v/>
      </c>
    </row>
    <row r="932" spans="14:16" x14ac:dyDescent="0.25">
      <c r="N932" t="str">
        <f t="shared" si="20"/>
        <v/>
      </c>
      <c r="P932" t="str">
        <f>N932&amp;N933&amp;N934&amp;N935&amp;N936</f>
        <v/>
      </c>
    </row>
    <row r="933" spans="14:16" x14ac:dyDescent="0.25">
      <c r="N933" t="str">
        <f t="shared" si="20"/>
        <v/>
      </c>
    </row>
    <row r="934" spans="14:16" x14ac:dyDescent="0.25">
      <c r="N934" t="str">
        <f t="shared" si="20"/>
        <v/>
      </c>
    </row>
    <row r="935" spans="14:16" x14ac:dyDescent="0.25">
      <c r="N935" t="str">
        <f t="shared" si="20"/>
        <v/>
      </c>
    </row>
    <row r="936" spans="14:16" x14ac:dyDescent="0.25">
      <c r="N936" t="str">
        <f t="shared" si="20"/>
        <v/>
      </c>
    </row>
    <row r="937" spans="14:16" x14ac:dyDescent="0.25">
      <c r="N937" t="str">
        <f t="shared" si="20"/>
        <v/>
      </c>
      <c r="P937" t="str">
        <f>N937&amp;N938&amp;N939&amp;N940&amp;N941</f>
        <v/>
      </c>
    </row>
    <row r="938" spans="14:16" x14ac:dyDescent="0.25">
      <c r="N938" t="str">
        <f t="shared" si="20"/>
        <v/>
      </c>
    </row>
    <row r="939" spans="14:16" x14ac:dyDescent="0.25">
      <c r="N939" t="str">
        <f t="shared" si="20"/>
        <v/>
      </c>
    </row>
    <row r="940" spans="14:16" x14ac:dyDescent="0.25">
      <c r="N940" t="str">
        <f t="shared" si="20"/>
        <v/>
      </c>
    </row>
    <row r="941" spans="14:16" x14ac:dyDescent="0.25">
      <c r="N941" t="str">
        <f t="shared" si="20"/>
        <v/>
      </c>
    </row>
    <row r="942" spans="14:16" x14ac:dyDescent="0.25">
      <c r="N942" t="str">
        <f t="shared" si="20"/>
        <v/>
      </c>
      <c r="P942" t="str">
        <f>N942&amp;N943&amp;N944&amp;N945&amp;N946</f>
        <v/>
      </c>
    </row>
    <row r="943" spans="14:16" x14ac:dyDescent="0.25">
      <c r="N943" t="str">
        <f t="shared" si="20"/>
        <v/>
      </c>
    </row>
    <row r="944" spans="14:16" x14ac:dyDescent="0.25">
      <c r="N944" t="str">
        <f t="shared" si="20"/>
        <v/>
      </c>
    </row>
    <row r="945" spans="14:16" x14ac:dyDescent="0.25">
      <c r="N945" t="str">
        <f t="shared" si="20"/>
        <v/>
      </c>
    </row>
    <row r="946" spans="14:16" x14ac:dyDescent="0.25">
      <c r="N946" t="str">
        <f t="shared" si="20"/>
        <v/>
      </c>
    </row>
    <row r="947" spans="14:16" x14ac:dyDescent="0.25">
      <c r="N947" t="str">
        <f t="shared" si="20"/>
        <v/>
      </c>
      <c r="P947" t="str">
        <f>N947&amp;N948&amp;N949&amp;N950&amp;N951</f>
        <v/>
      </c>
    </row>
    <row r="948" spans="14:16" x14ac:dyDescent="0.25">
      <c r="N948" t="str">
        <f t="shared" si="20"/>
        <v/>
      </c>
    </row>
    <row r="949" spans="14:16" x14ac:dyDescent="0.25">
      <c r="N949" t="str">
        <f t="shared" si="20"/>
        <v/>
      </c>
    </row>
    <row r="950" spans="14:16" x14ac:dyDescent="0.25">
      <c r="N950" t="str">
        <f t="shared" si="20"/>
        <v/>
      </c>
    </row>
    <row r="951" spans="14:16" x14ac:dyDescent="0.25">
      <c r="N951" t="str">
        <f t="shared" si="20"/>
        <v/>
      </c>
    </row>
    <row r="952" spans="14:16" x14ac:dyDescent="0.25">
      <c r="N952" t="str">
        <f t="shared" si="20"/>
        <v/>
      </c>
      <c r="P952" t="str">
        <f>N952&amp;N953&amp;N954&amp;N955&amp;N956</f>
        <v/>
      </c>
    </row>
    <row r="953" spans="14:16" x14ac:dyDescent="0.25">
      <c r="N953" t="str">
        <f t="shared" si="20"/>
        <v/>
      </c>
    </row>
    <row r="954" spans="14:16" x14ac:dyDescent="0.25">
      <c r="N954" t="str">
        <f t="shared" si="20"/>
        <v/>
      </c>
    </row>
    <row r="955" spans="14:16" x14ac:dyDescent="0.25">
      <c r="N955" t="str">
        <f t="shared" si="20"/>
        <v/>
      </c>
    </row>
    <row r="956" spans="14:16" x14ac:dyDescent="0.25">
      <c r="N956" t="str">
        <f t="shared" si="20"/>
        <v/>
      </c>
    </row>
    <row r="957" spans="14:16" x14ac:dyDescent="0.25">
      <c r="N957" t="str">
        <f t="shared" si="20"/>
        <v/>
      </c>
      <c r="P957" t="str">
        <f>N957&amp;N958&amp;N959&amp;N960&amp;N961</f>
        <v/>
      </c>
    </row>
    <row r="958" spans="14:16" x14ac:dyDescent="0.25">
      <c r="N958" t="str">
        <f t="shared" si="20"/>
        <v/>
      </c>
    </row>
    <row r="959" spans="14:16" x14ac:dyDescent="0.25">
      <c r="N959" t="str">
        <f t="shared" si="20"/>
        <v/>
      </c>
    </row>
    <row r="960" spans="14:16" x14ac:dyDescent="0.25">
      <c r="N960" t="str">
        <f t="shared" si="20"/>
        <v/>
      </c>
    </row>
    <row r="961" spans="14:16" x14ac:dyDescent="0.25">
      <c r="N961" t="str">
        <f t="shared" si="20"/>
        <v/>
      </c>
    </row>
    <row r="962" spans="14:16" x14ac:dyDescent="0.25">
      <c r="N962" t="str">
        <f t="shared" si="20"/>
        <v/>
      </c>
      <c r="P962" t="str">
        <f>N962&amp;N963&amp;N964&amp;N965&amp;N966</f>
        <v/>
      </c>
    </row>
    <row r="963" spans="14:16" x14ac:dyDescent="0.25">
      <c r="N963" t="str">
        <f t="shared" ref="N963:N1026" si="21">IF(NOT(ISBLANK(C963)),"'"&amp;A963&amp;"' OR ","")</f>
        <v/>
      </c>
    </row>
    <row r="964" spans="14:16" x14ac:dyDescent="0.25">
      <c r="N964" t="str">
        <f t="shared" si="21"/>
        <v/>
      </c>
    </row>
    <row r="965" spans="14:16" x14ac:dyDescent="0.25">
      <c r="N965" t="str">
        <f t="shared" si="21"/>
        <v/>
      </c>
    </row>
    <row r="966" spans="14:16" x14ac:dyDescent="0.25">
      <c r="N966" t="str">
        <f t="shared" si="21"/>
        <v/>
      </c>
    </row>
    <row r="967" spans="14:16" x14ac:dyDescent="0.25">
      <c r="N967" t="str">
        <f t="shared" si="21"/>
        <v/>
      </c>
      <c r="P967" t="str">
        <f>N967&amp;N968&amp;N969&amp;N970&amp;N971</f>
        <v/>
      </c>
    </row>
    <row r="968" spans="14:16" x14ac:dyDescent="0.25">
      <c r="N968" t="str">
        <f t="shared" si="21"/>
        <v/>
      </c>
    </row>
    <row r="969" spans="14:16" x14ac:dyDescent="0.25">
      <c r="N969" t="str">
        <f t="shared" si="21"/>
        <v/>
      </c>
    </row>
    <row r="970" spans="14:16" x14ac:dyDescent="0.25">
      <c r="N970" t="str">
        <f t="shared" si="21"/>
        <v/>
      </c>
    </row>
    <row r="971" spans="14:16" x14ac:dyDescent="0.25">
      <c r="N971" t="str">
        <f t="shared" si="21"/>
        <v/>
      </c>
    </row>
    <row r="972" spans="14:16" x14ac:dyDescent="0.25">
      <c r="N972" t="str">
        <f t="shared" si="21"/>
        <v/>
      </c>
      <c r="P972" t="str">
        <f>N972&amp;N973&amp;N974&amp;N975&amp;N976</f>
        <v/>
      </c>
    </row>
    <row r="973" spans="14:16" x14ac:dyDescent="0.25">
      <c r="N973" t="str">
        <f t="shared" si="21"/>
        <v/>
      </c>
    </row>
    <row r="974" spans="14:16" x14ac:dyDescent="0.25">
      <c r="N974" t="str">
        <f t="shared" si="21"/>
        <v/>
      </c>
    </row>
    <row r="975" spans="14:16" x14ac:dyDescent="0.25">
      <c r="N975" t="str">
        <f t="shared" si="21"/>
        <v/>
      </c>
    </row>
    <row r="976" spans="14:16" x14ac:dyDescent="0.25">
      <c r="N976" t="str">
        <f t="shared" si="21"/>
        <v/>
      </c>
    </row>
    <row r="977" spans="14:16" x14ac:dyDescent="0.25">
      <c r="N977" t="str">
        <f t="shared" si="21"/>
        <v/>
      </c>
      <c r="P977" t="str">
        <f>N977&amp;N978&amp;N979&amp;N980&amp;N981</f>
        <v/>
      </c>
    </row>
    <row r="978" spans="14:16" x14ac:dyDescent="0.25">
      <c r="N978" t="str">
        <f t="shared" si="21"/>
        <v/>
      </c>
    </row>
    <row r="979" spans="14:16" x14ac:dyDescent="0.25">
      <c r="N979" t="str">
        <f t="shared" si="21"/>
        <v/>
      </c>
    </row>
    <row r="980" spans="14:16" x14ac:dyDescent="0.25">
      <c r="N980" t="str">
        <f t="shared" si="21"/>
        <v/>
      </c>
    </row>
    <row r="981" spans="14:16" x14ac:dyDescent="0.25">
      <c r="N981" t="str">
        <f t="shared" si="21"/>
        <v/>
      </c>
    </row>
    <row r="982" spans="14:16" x14ac:dyDescent="0.25">
      <c r="N982" t="str">
        <f t="shared" si="21"/>
        <v/>
      </c>
      <c r="P982" t="str">
        <f>N982&amp;N983&amp;N984&amp;N985&amp;N986</f>
        <v/>
      </c>
    </row>
    <row r="983" spans="14:16" x14ac:dyDescent="0.25">
      <c r="N983" t="str">
        <f t="shared" si="21"/>
        <v/>
      </c>
    </row>
    <row r="984" spans="14:16" x14ac:dyDescent="0.25">
      <c r="N984" t="str">
        <f t="shared" si="21"/>
        <v/>
      </c>
    </row>
    <row r="985" spans="14:16" x14ac:dyDescent="0.25">
      <c r="N985" t="str">
        <f t="shared" si="21"/>
        <v/>
      </c>
    </row>
    <row r="986" spans="14:16" x14ac:dyDescent="0.25">
      <c r="N986" t="str">
        <f t="shared" si="21"/>
        <v/>
      </c>
    </row>
    <row r="987" spans="14:16" x14ac:dyDescent="0.25">
      <c r="N987" t="str">
        <f t="shared" si="21"/>
        <v/>
      </c>
      <c r="P987" t="str">
        <f>N987&amp;N988&amp;N989&amp;N990&amp;N991</f>
        <v/>
      </c>
    </row>
    <row r="988" spans="14:16" x14ac:dyDescent="0.25">
      <c r="N988" t="str">
        <f t="shared" si="21"/>
        <v/>
      </c>
    </row>
    <row r="989" spans="14:16" x14ac:dyDescent="0.25">
      <c r="N989" t="str">
        <f t="shared" si="21"/>
        <v/>
      </c>
    </row>
    <row r="990" spans="14:16" x14ac:dyDescent="0.25">
      <c r="N990" t="str">
        <f t="shared" si="21"/>
        <v/>
      </c>
    </row>
    <row r="991" spans="14:16" x14ac:dyDescent="0.25">
      <c r="N991" t="str">
        <f t="shared" si="21"/>
        <v/>
      </c>
    </row>
    <row r="992" spans="14:16" x14ac:dyDescent="0.25">
      <c r="N992" t="str">
        <f t="shared" si="21"/>
        <v/>
      </c>
      <c r="P992" t="str">
        <f>N992&amp;N993&amp;N994&amp;N995&amp;N996</f>
        <v/>
      </c>
    </row>
    <row r="993" spans="14:16" x14ac:dyDescent="0.25">
      <c r="N993" t="str">
        <f t="shared" si="21"/>
        <v/>
      </c>
    </row>
    <row r="994" spans="14:16" x14ac:dyDescent="0.25">
      <c r="N994" t="str">
        <f t="shared" si="21"/>
        <v/>
      </c>
    </row>
    <row r="995" spans="14:16" x14ac:dyDescent="0.25">
      <c r="N995" t="str">
        <f t="shared" si="21"/>
        <v/>
      </c>
    </row>
    <row r="996" spans="14:16" x14ac:dyDescent="0.25">
      <c r="N996" t="str">
        <f t="shared" si="21"/>
        <v/>
      </c>
    </row>
    <row r="997" spans="14:16" x14ac:dyDescent="0.25">
      <c r="N997" t="str">
        <f t="shared" si="21"/>
        <v/>
      </c>
      <c r="P997" t="str">
        <f>N997&amp;N998&amp;N999&amp;N1000&amp;N1001</f>
        <v/>
      </c>
    </row>
    <row r="998" spans="14:16" x14ac:dyDescent="0.25">
      <c r="N998" t="str">
        <f t="shared" si="21"/>
        <v/>
      </c>
    </row>
    <row r="999" spans="14:16" x14ac:dyDescent="0.25">
      <c r="N999" t="str">
        <f t="shared" si="21"/>
        <v/>
      </c>
    </row>
    <row r="1000" spans="14:16" x14ac:dyDescent="0.25">
      <c r="N1000" t="str">
        <f t="shared" si="21"/>
        <v/>
      </c>
    </row>
    <row r="1001" spans="14:16" x14ac:dyDescent="0.25">
      <c r="N1001" t="str">
        <f t="shared" si="21"/>
        <v/>
      </c>
    </row>
    <row r="1002" spans="14:16" x14ac:dyDescent="0.25">
      <c r="N1002" t="str">
        <f t="shared" si="21"/>
        <v/>
      </c>
      <c r="P1002" t="str">
        <f>N1002&amp;N1003&amp;N1004&amp;N1005&amp;N1006</f>
        <v/>
      </c>
    </row>
    <row r="1003" spans="14:16" x14ac:dyDescent="0.25">
      <c r="N1003" t="str">
        <f t="shared" si="21"/>
        <v/>
      </c>
    </row>
    <row r="1004" spans="14:16" x14ac:dyDescent="0.25">
      <c r="N1004" t="str">
        <f t="shared" si="21"/>
        <v/>
      </c>
    </row>
    <row r="1005" spans="14:16" x14ac:dyDescent="0.25">
      <c r="N1005" t="str">
        <f t="shared" si="21"/>
        <v/>
      </c>
    </row>
    <row r="1006" spans="14:16" x14ac:dyDescent="0.25">
      <c r="N1006" t="str">
        <f t="shared" si="21"/>
        <v/>
      </c>
    </row>
    <row r="1007" spans="14:16" x14ac:dyDescent="0.25">
      <c r="N1007" t="str">
        <f t="shared" si="21"/>
        <v/>
      </c>
      <c r="P1007" t="str">
        <f>N1007&amp;N1008&amp;N1009&amp;N1010&amp;N1011</f>
        <v/>
      </c>
    </row>
    <row r="1008" spans="14:16" x14ac:dyDescent="0.25">
      <c r="N1008" t="str">
        <f t="shared" si="21"/>
        <v/>
      </c>
    </row>
    <row r="1009" spans="14:16" x14ac:dyDescent="0.25">
      <c r="N1009" t="str">
        <f t="shared" si="21"/>
        <v/>
      </c>
    </row>
    <row r="1010" spans="14:16" x14ac:dyDescent="0.25">
      <c r="N1010" t="str">
        <f t="shared" si="21"/>
        <v/>
      </c>
    </row>
    <row r="1011" spans="14:16" x14ac:dyDescent="0.25">
      <c r="N1011" t="str">
        <f t="shared" si="21"/>
        <v/>
      </c>
    </row>
    <row r="1012" spans="14:16" x14ac:dyDescent="0.25">
      <c r="N1012" t="str">
        <f t="shared" si="21"/>
        <v/>
      </c>
      <c r="P1012" t="str">
        <f>N1012&amp;N1013&amp;N1014&amp;N1015&amp;N1016</f>
        <v/>
      </c>
    </row>
    <row r="1013" spans="14:16" x14ac:dyDescent="0.25">
      <c r="N1013" t="str">
        <f t="shared" si="21"/>
        <v/>
      </c>
    </row>
    <row r="1014" spans="14:16" x14ac:dyDescent="0.25">
      <c r="N1014" t="str">
        <f t="shared" si="21"/>
        <v/>
      </c>
    </row>
    <row r="1015" spans="14:16" x14ac:dyDescent="0.25">
      <c r="N1015" t="str">
        <f t="shared" si="21"/>
        <v/>
      </c>
    </row>
    <row r="1016" spans="14:16" x14ac:dyDescent="0.25">
      <c r="N1016" t="str">
        <f t="shared" si="21"/>
        <v/>
      </c>
    </row>
    <row r="1017" spans="14:16" x14ac:dyDescent="0.25">
      <c r="N1017" t="str">
        <f t="shared" si="21"/>
        <v/>
      </c>
      <c r="P1017" t="str">
        <f>N1017&amp;N1018&amp;N1019&amp;N1020&amp;N1021</f>
        <v/>
      </c>
    </row>
    <row r="1018" spans="14:16" x14ac:dyDescent="0.25">
      <c r="N1018" t="str">
        <f t="shared" si="21"/>
        <v/>
      </c>
    </row>
    <row r="1019" spans="14:16" x14ac:dyDescent="0.25">
      <c r="N1019" t="str">
        <f t="shared" si="21"/>
        <v/>
      </c>
    </row>
    <row r="1020" spans="14:16" x14ac:dyDescent="0.25">
      <c r="N1020" t="str">
        <f t="shared" si="21"/>
        <v/>
      </c>
    </row>
    <row r="1021" spans="14:16" x14ac:dyDescent="0.25">
      <c r="N1021" t="str">
        <f t="shared" si="21"/>
        <v/>
      </c>
    </row>
    <row r="1022" spans="14:16" x14ac:dyDescent="0.25">
      <c r="N1022" t="str">
        <f t="shared" si="21"/>
        <v/>
      </c>
      <c r="P1022" t="str">
        <f>N1022&amp;N1023&amp;N1024&amp;N1025&amp;N1026</f>
        <v/>
      </c>
    </row>
    <row r="1023" spans="14:16" x14ac:dyDescent="0.25">
      <c r="N1023" t="str">
        <f t="shared" si="21"/>
        <v/>
      </c>
    </row>
    <row r="1024" spans="14:16" x14ac:dyDescent="0.25">
      <c r="N1024" t="str">
        <f t="shared" si="21"/>
        <v/>
      </c>
    </row>
    <row r="1025" spans="14:16" x14ac:dyDescent="0.25">
      <c r="N1025" t="str">
        <f t="shared" si="21"/>
        <v/>
      </c>
    </row>
    <row r="1026" spans="14:16" x14ac:dyDescent="0.25">
      <c r="N1026" t="str">
        <f t="shared" si="21"/>
        <v/>
      </c>
    </row>
    <row r="1027" spans="14:16" x14ac:dyDescent="0.25">
      <c r="N1027" t="str">
        <f t="shared" ref="N1027:N1090" si="22">IF(NOT(ISBLANK(C1027)),"'"&amp;A1027&amp;"' OR ","")</f>
        <v/>
      </c>
      <c r="P1027" t="str">
        <f>N1027&amp;N1028&amp;N1029&amp;N1030&amp;N1031</f>
        <v/>
      </c>
    </row>
    <row r="1028" spans="14:16" x14ac:dyDescent="0.25">
      <c r="N1028" t="str">
        <f t="shared" si="22"/>
        <v/>
      </c>
    </row>
    <row r="1029" spans="14:16" x14ac:dyDescent="0.25">
      <c r="N1029" t="str">
        <f t="shared" si="22"/>
        <v/>
      </c>
    </row>
    <row r="1030" spans="14:16" x14ac:dyDescent="0.25">
      <c r="N1030" t="str">
        <f t="shared" si="22"/>
        <v/>
      </c>
    </row>
    <row r="1031" spans="14:16" x14ac:dyDescent="0.25">
      <c r="N1031" t="str">
        <f t="shared" si="22"/>
        <v/>
      </c>
    </row>
    <row r="1032" spans="14:16" x14ac:dyDescent="0.25">
      <c r="N1032" t="str">
        <f t="shared" si="22"/>
        <v/>
      </c>
      <c r="P1032" t="str">
        <f>N1032&amp;N1033&amp;N1034&amp;N1035&amp;N1036</f>
        <v/>
      </c>
    </row>
    <row r="1033" spans="14:16" x14ac:dyDescent="0.25">
      <c r="N1033" t="str">
        <f t="shared" si="22"/>
        <v/>
      </c>
    </row>
    <row r="1034" spans="14:16" x14ac:dyDescent="0.25">
      <c r="N1034" t="str">
        <f t="shared" si="22"/>
        <v/>
      </c>
    </row>
    <row r="1035" spans="14:16" x14ac:dyDescent="0.25">
      <c r="N1035" t="str">
        <f t="shared" si="22"/>
        <v/>
      </c>
    </row>
    <row r="1036" spans="14:16" x14ac:dyDescent="0.25">
      <c r="N1036" t="str">
        <f t="shared" si="22"/>
        <v/>
      </c>
    </row>
    <row r="1037" spans="14:16" x14ac:dyDescent="0.25">
      <c r="N1037" t="str">
        <f t="shared" si="22"/>
        <v/>
      </c>
      <c r="P1037" t="str">
        <f>N1037&amp;N1038&amp;N1039&amp;N1040&amp;N1041</f>
        <v/>
      </c>
    </row>
    <row r="1038" spans="14:16" x14ac:dyDescent="0.25">
      <c r="N1038" t="str">
        <f t="shared" si="22"/>
        <v/>
      </c>
    </row>
    <row r="1039" spans="14:16" x14ac:dyDescent="0.25">
      <c r="N1039" t="str">
        <f t="shared" si="22"/>
        <v/>
      </c>
    </row>
    <row r="1040" spans="14:16" x14ac:dyDescent="0.25">
      <c r="N1040" t="str">
        <f t="shared" si="22"/>
        <v/>
      </c>
    </row>
    <row r="1041" spans="14:16" x14ac:dyDescent="0.25">
      <c r="N1041" t="str">
        <f t="shared" si="22"/>
        <v/>
      </c>
    </row>
    <row r="1042" spans="14:16" x14ac:dyDescent="0.25">
      <c r="N1042" t="str">
        <f t="shared" si="22"/>
        <v/>
      </c>
      <c r="P1042" t="str">
        <f>N1042&amp;N1043&amp;N1044&amp;N1045&amp;N1046</f>
        <v/>
      </c>
    </row>
    <row r="1043" spans="14:16" x14ac:dyDescent="0.25">
      <c r="N1043" t="str">
        <f t="shared" si="22"/>
        <v/>
      </c>
    </row>
    <row r="1044" spans="14:16" x14ac:dyDescent="0.25">
      <c r="N1044" t="str">
        <f t="shared" si="22"/>
        <v/>
      </c>
    </row>
    <row r="1045" spans="14:16" x14ac:dyDescent="0.25">
      <c r="N1045" t="str">
        <f t="shared" si="22"/>
        <v/>
      </c>
    </row>
    <row r="1046" spans="14:16" x14ac:dyDescent="0.25">
      <c r="N1046" t="str">
        <f t="shared" si="22"/>
        <v/>
      </c>
    </row>
    <row r="1047" spans="14:16" x14ac:dyDescent="0.25">
      <c r="N1047" t="str">
        <f t="shared" si="22"/>
        <v/>
      </c>
      <c r="P1047" t="str">
        <f>N1047&amp;N1048&amp;N1049&amp;N1050&amp;N1051</f>
        <v/>
      </c>
    </row>
    <row r="1048" spans="14:16" x14ac:dyDescent="0.25">
      <c r="N1048" t="str">
        <f t="shared" si="22"/>
        <v/>
      </c>
    </row>
    <row r="1049" spans="14:16" x14ac:dyDescent="0.25">
      <c r="N1049" t="str">
        <f t="shared" si="22"/>
        <v/>
      </c>
    </row>
    <row r="1050" spans="14:16" x14ac:dyDescent="0.25">
      <c r="N1050" t="str">
        <f t="shared" si="22"/>
        <v/>
      </c>
    </row>
    <row r="1051" spans="14:16" x14ac:dyDescent="0.25">
      <c r="N1051" t="str">
        <f t="shared" si="22"/>
        <v/>
      </c>
    </row>
    <row r="1052" spans="14:16" x14ac:dyDescent="0.25">
      <c r="N1052" t="str">
        <f t="shared" si="22"/>
        <v/>
      </c>
      <c r="P1052" t="str">
        <f>N1052&amp;N1053&amp;N1054&amp;N1055&amp;N1056</f>
        <v/>
      </c>
    </row>
    <row r="1053" spans="14:16" x14ac:dyDescent="0.25">
      <c r="N1053" t="str">
        <f t="shared" si="22"/>
        <v/>
      </c>
    </row>
    <row r="1054" spans="14:16" x14ac:dyDescent="0.25">
      <c r="N1054" t="str">
        <f t="shared" si="22"/>
        <v/>
      </c>
    </row>
    <row r="1055" spans="14:16" x14ac:dyDescent="0.25">
      <c r="N1055" t="str">
        <f t="shared" si="22"/>
        <v/>
      </c>
    </row>
    <row r="1056" spans="14:16" x14ac:dyDescent="0.25">
      <c r="N1056" t="str">
        <f t="shared" si="22"/>
        <v/>
      </c>
    </row>
    <row r="1057" spans="14:16" x14ac:dyDescent="0.25">
      <c r="N1057" t="str">
        <f t="shared" si="22"/>
        <v/>
      </c>
      <c r="P1057" t="str">
        <f>N1057&amp;N1058&amp;N1059&amp;N1060&amp;N1061</f>
        <v/>
      </c>
    </row>
    <row r="1058" spans="14:16" x14ac:dyDescent="0.25">
      <c r="N1058" t="str">
        <f t="shared" si="22"/>
        <v/>
      </c>
    </row>
    <row r="1059" spans="14:16" x14ac:dyDescent="0.25">
      <c r="N1059" t="str">
        <f t="shared" si="22"/>
        <v/>
      </c>
    </row>
    <row r="1060" spans="14:16" x14ac:dyDescent="0.25">
      <c r="N1060" t="str">
        <f t="shared" si="22"/>
        <v/>
      </c>
    </row>
    <row r="1061" spans="14:16" x14ac:dyDescent="0.25">
      <c r="N1061" t="str">
        <f t="shared" si="22"/>
        <v/>
      </c>
    </row>
    <row r="1062" spans="14:16" x14ac:dyDescent="0.25">
      <c r="N1062" t="str">
        <f t="shared" si="22"/>
        <v/>
      </c>
      <c r="P1062" t="str">
        <f>N1062&amp;N1063&amp;N1064&amp;N1065&amp;N1066</f>
        <v/>
      </c>
    </row>
    <row r="1063" spans="14:16" x14ac:dyDescent="0.25">
      <c r="N1063" t="str">
        <f t="shared" si="22"/>
        <v/>
      </c>
    </row>
    <row r="1064" spans="14:16" x14ac:dyDescent="0.25">
      <c r="N1064" t="str">
        <f t="shared" si="22"/>
        <v/>
      </c>
    </row>
    <row r="1065" spans="14:16" x14ac:dyDescent="0.25">
      <c r="N1065" t="str">
        <f t="shared" si="22"/>
        <v/>
      </c>
    </row>
    <row r="1066" spans="14:16" x14ac:dyDescent="0.25">
      <c r="N1066" t="str">
        <f t="shared" si="22"/>
        <v/>
      </c>
    </row>
    <row r="1067" spans="14:16" x14ac:dyDescent="0.25">
      <c r="N1067" t="str">
        <f t="shared" si="22"/>
        <v/>
      </c>
      <c r="P1067" t="str">
        <f>N1067&amp;N1068&amp;N1069&amp;N1070&amp;N1071</f>
        <v/>
      </c>
    </row>
    <row r="1068" spans="14:16" x14ac:dyDescent="0.25">
      <c r="N1068" t="str">
        <f t="shared" si="22"/>
        <v/>
      </c>
    </row>
    <row r="1069" spans="14:16" x14ac:dyDescent="0.25">
      <c r="N1069" t="str">
        <f t="shared" si="22"/>
        <v/>
      </c>
    </row>
    <row r="1070" spans="14:16" x14ac:dyDescent="0.25">
      <c r="N1070" t="str">
        <f t="shared" si="22"/>
        <v/>
      </c>
    </row>
    <row r="1071" spans="14:16" x14ac:dyDescent="0.25">
      <c r="N1071" t="str">
        <f t="shared" si="22"/>
        <v/>
      </c>
    </row>
    <row r="1072" spans="14:16" x14ac:dyDescent="0.25">
      <c r="N1072" t="str">
        <f t="shared" si="22"/>
        <v/>
      </c>
      <c r="P1072" t="str">
        <f>N1072&amp;N1073&amp;N1074&amp;N1075&amp;N1076</f>
        <v/>
      </c>
    </row>
    <row r="1073" spans="14:16" x14ac:dyDescent="0.25">
      <c r="N1073" t="str">
        <f t="shared" si="22"/>
        <v/>
      </c>
    </row>
    <row r="1074" spans="14:16" x14ac:dyDescent="0.25">
      <c r="N1074" t="str">
        <f t="shared" si="22"/>
        <v/>
      </c>
    </row>
    <row r="1075" spans="14:16" x14ac:dyDescent="0.25">
      <c r="N1075" t="str">
        <f t="shared" si="22"/>
        <v/>
      </c>
    </row>
    <row r="1076" spans="14:16" x14ac:dyDescent="0.25">
      <c r="N1076" t="str">
        <f t="shared" si="22"/>
        <v/>
      </c>
    </row>
    <row r="1077" spans="14:16" x14ac:dyDescent="0.25">
      <c r="N1077" t="str">
        <f t="shared" si="22"/>
        <v/>
      </c>
      <c r="P1077" t="str">
        <f>N1077&amp;N1078&amp;N1079&amp;N1080&amp;N1081</f>
        <v/>
      </c>
    </row>
    <row r="1078" spans="14:16" x14ac:dyDescent="0.25">
      <c r="N1078" t="str">
        <f t="shared" si="22"/>
        <v/>
      </c>
    </row>
    <row r="1079" spans="14:16" x14ac:dyDescent="0.25">
      <c r="N1079" t="str">
        <f t="shared" si="22"/>
        <v/>
      </c>
    </row>
    <row r="1080" spans="14:16" x14ac:dyDescent="0.25">
      <c r="N1080" t="str">
        <f t="shared" si="22"/>
        <v/>
      </c>
    </row>
    <row r="1081" spans="14:16" x14ac:dyDescent="0.25">
      <c r="N1081" t="str">
        <f t="shared" si="22"/>
        <v/>
      </c>
    </row>
    <row r="1082" spans="14:16" x14ac:dyDescent="0.25">
      <c r="N1082" t="str">
        <f t="shared" si="22"/>
        <v/>
      </c>
      <c r="P1082" t="str">
        <f>N1082&amp;N1083&amp;N1084&amp;N1085&amp;N1086</f>
        <v/>
      </c>
    </row>
    <row r="1083" spans="14:16" x14ac:dyDescent="0.25">
      <c r="N1083" t="str">
        <f t="shared" si="22"/>
        <v/>
      </c>
    </row>
    <row r="1084" spans="14:16" x14ac:dyDescent="0.25">
      <c r="N1084" t="str">
        <f t="shared" si="22"/>
        <v/>
      </c>
    </row>
    <row r="1085" spans="14:16" x14ac:dyDescent="0.25">
      <c r="N1085" t="str">
        <f t="shared" si="22"/>
        <v/>
      </c>
    </row>
    <row r="1086" spans="14:16" x14ac:dyDescent="0.25">
      <c r="N1086" t="str">
        <f t="shared" si="22"/>
        <v/>
      </c>
    </row>
    <row r="1087" spans="14:16" x14ac:dyDescent="0.25">
      <c r="N1087" t="str">
        <f t="shared" si="22"/>
        <v/>
      </c>
      <c r="P1087" t="str">
        <f>N1087&amp;N1088&amp;N1089&amp;N1090&amp;N1091</f>
        <v/>
      </c>
    </row>
    <row r="1088" spans="14:16" x14ac:dyDescent="0.25">
      <c r="N1088" t="str">
        <f t="shared" si="22"/>
        <v/>
      </c>
    </row>
    <row r="1089" spans="14:16" x14ac:dyDescent="0.25">
      <c r="N1089" t="str">
        <f t="shared" si="22"/>
        <v/>
      </c>
    </row>
    <row r="1090" spans="14:16" x14ac:dyDescent="0.25">
      <c r="N1090" t="str">
        <f t="shared" si="22"/>
        <v/>
      </c>
    </row>
    <row r="1091" spans="14:16" x14ac:dyDescent="0.25">
      <c r="N1091" t="str">
        <f t="shared" ref="N1091:N1154" si="23">IF(NOT(ISBLANK(C1091)),"'"&amp;A1091&amp;"' OR ","")</f>
        <v/>
      </c>
    </row>
    <row r="1092" spans="14:16" x14ac:dyDescent="0.25">
      <c r="N1092" t="str">
        <f t="shared" si="23"/>
        <v/>
      </c>
      <c r="P1092" t="str">
        <f>N1092&amp;N1093&amp;N1094&amp;N1095&amp;N1096</f>
        <v/>
      </c>
    </row>
    <row r="1093" spans="14:16" x14ac:dyDescent="0.25">
      <c r="N1093" t="str">
        <f t="shared" si="23"/>
        <v/>
      </c>
    </row>
    <row r="1094" spans="14:16" x14ac:dyDescent="0.25">
      <c r="N1094" t="str">
        <f t="shared" si="23"/>
        <v/>
      </c>
    </row>
    <row r="1095" spans="14:16" x14ac:dyDescent="0.25">
      <c r="N1095" t="str">
        <f t="shared" si="23"/>
        <v/>
      </c>
    </row>
    <row r="1096" spans="14:16" x14ac:dyDescent="0.25">
      <c r="N1096" t="str">
        <f t="shared" si="23"/>
        <v/>
      </c>
    </row>
    <row r="1097" spans="14:16" x14ac:dyDescent="0.25">
      <c r="N1097" t="str">
        <f t="shared" si="23"/>
        <v/>
      </c>
      <c r="P1097" t="str">
        <f>N1097&amp;N1098&amp;N1099&amp;N1100&amp;N1101</f>
        <v/>
      </c>
    </row>
    <row r="1098" spans="14:16" x14ac:dyDescent="0.25">
      <c r="N1098" t="str">
        <f t="shared" si="23"/>
        <v/>
      </c>
    </row>
    <row r="1099" spans="14:16" x14ac:dyDescent="0.25">
      <c r="N1099" t="str">
        <f t="shared" si="23"/>
        <v/>
      </c>
    </row>
    <row r="1100" spans="14:16" x14ac:dyDescent="0.25">
      <c r="N1100" t="str">
        <f t="shared" si="23"/>
        <v/>
      </c>
    </row>
    <row r="1101" spans="14:16" x14ac:dyDescent="0.25">
      <c r="N1101" t="str">
        <f t="shared" si="23"/>
        <v/>
      </c>
    </row>
    <row r="1102" spans="14:16" x14ac:dyDescent="0.25">
      <c r="N1102" t="str">
        <f t="shared" si="23"/>
        <v/>
      </c>
      <c r="P1102" t="str">
        <f>N1102&amp;N1103&amp;N1104&amp;N1105&amp;N1106</f>
        <v/>
      </c>
    </row>
    <row r="1103" spans="14:16" x14ac:dyDescent="0.25">
      <c r="N1103" t="str">
        <f t="shared" si="23"/>
        <v/>
      </c>
    </row>
    <row r="1104" spans="14:16" x14ac:dyDescent="0.25">
      <c r="N1104" t="str">
        <f t="shared" si="23"/>
        <v/>
      </c>
    </row>
    <row r="1105" spans="14:16" x14ac:dyDescent="0.25">
      <c r="N1105" t="str">
        <f t="shared" si="23"/>
        <v/>
      </c>
    </row>
    <row r="1106" spans="14:16" x14ac:dyDescent="0.25">
      <c r="N1106" t="str">
        <f t="shared" si="23"/>
        <v/>
      </c>
    </row>
    <row r="1107" spans="14:16" x14ac:dyDescent="0.25">
      <c r="N1107" t="str">
        <f t="shared" si="23"/>
        <v/>
      </c>
      <c r="P1107" t="str">
        <f>N1107&amp;N1108&amp;N1109&amp;N1110&amp;N1111</f>
        <v/>
      </c>
    </row>
    <row r="1108" spans="14:16" x14ac:dyDescent="0.25">
      <c r="N1108" t="str">
        <f t="shared" si="23"/>
        <v/>
      </c>
    </row>
    <row r="1109" spans="14:16" x14ac:dyDescent="0.25">
      <c r="N1109" t="str">
        <f t="shared" si="23"/>
        <v/>
      </c>
    </row>
    <row r="1110" spans="14:16" x14ac:dyDescent="0.25">
      <c r="N1110" t="str">
        <f t="shared" si="23"/>
        <v/>
      </c>
    </row>
    <row r="1111" spans="14:16" x14ac:dyDescent="0.25">
      <c r="N1111" t="str">
        <f t="shared" si="23"/>
        <v/>
      </c>
    </row>
    <row r="1112" spans="14:16" x14ac:dyDescent="0.25">
      <c r="N1112" t="str">
        <f t="shared" si="23"/>
        <v/>
      </c>
      <c r="P1112" t="str">
        <f>N1112&amp;N1113&amp;N1114&amp;N1115&amp;N1116</f>
        <v/>
      </c>
    </row>
    <row r="1113" spans="14:16" x14ac:dyDescent="0.25">
      <c r="N1113" t="str">
        <f t="shared" si="23"/>
        <v/>
      </c>
    </row>
    <row r="1114" spans="14:16" x14ac:dyDescent="0.25">
      <c r="N1114" t="str">
        <f t="shared" si="23"/>
        <v/>
      </c>
    </row>
    <row r="1115" spans="14:16" x14ac:dyDescent="0.25">
      <c r="N1115" t="str">
        <f t="shared" si="23"/>
        <v/>
      </c>
    </row>
    <row r="1116" spans="14:16" x14ac:dyDescent="0.25">
      <c r="N1116" t="str">
        <f t="shared" si="23"/>
        <v/>
      </c>
    </row>
    <row r="1117" spans="14:16" x14ac:dyDescent="0.25">
      <c r="N1117" t="str">
        <f t="shared" si="23"/>
        <v/>
      </c>
      <c r="P1117" t="str">
        <f>N1117&amp;N1118&amp;N1119&amp;N1120&amp;N1121</f>
        <v/>
      </c>
    </row>
    <row r="1118" spans="14:16" x14ac:dyDescent="0.25">
      <c r="N1118" t="str">
        <f t="shared" si="23"/>
        <v/>
      </c>
    </row>
    <row r="1119" spans="14:16" x14ac:dyDescent="0.25">
      <c r="N1119" t="str">
        <f t="shared" si="23"/>
        <v/>
      </c>
    </row>
    <row r="1120" spans="14:16" x14ac:dyDescent="0.25">
      <c r="N1120" t="str">
        <f t="shared" si="23"/>
        <v/>
      </c>
    </row>
    <row r="1121" spans="14:16" x14ac:dyDescent="0.25">
      <c r="N1121" t="str">
        <f t="shared" si="23"/>
        <v/>
      </c>
    </row>
    <row r="1122" spans="14:16" x14ac:dyDescent="0.25">
      <c r="N1122" t="str">
        <f t="shared" si="23"/>
        <v/>
      </c>
      <c r="P1122" t="str">
        <f>N1122&amp;N1123&amp;N1124&amp;N1125&amp;N1126</f>
        <v/>
      </c>
    </row>
    <row r="1123" spans="14:16" x14ac:dyDescent="0.25">
      <c r="N1123" t="str">
        <f t="shared" si="23"/>
        <v/>
      </c>
    </row>
    <row r="1124" spans="14:16" x14ac:dyDescent="0.25">
      <c r="N1124" t="str">
        <f t="shared" si="23"/>
        <v/>
      </c>
    </row>
    <row r="1125" spans="14:16" x14ac:dyDescent="0.25">
      <c r="N1125" t="str">
        <f t="shared" si="23"/>
        <v/>
      </c>
    </row>
    <row r="1126" spans="14:16" x14ac:dyDescent="0.25">
      <c r="N1126" t="str">
        <f t="shared" si="23"/>
        <v/>
      </c>
    </row>
    <row r="1127" spans="14:16" x14ac:dyDescent="0.25">
      <c r="N1127" t="str">
        <f t="shared" si="23"/>
        <v/>
      </c>
      <c r="P1127" t="str">
        <f>N1127&amp;N1128&amp;N1129&amp;N1130&amp;N1131</f>
        <v/>
      </c>
    </row>
    <row r="1128" spans="14:16" x14ac:dyDescent="0.25">
      <c r="N1128" t="str">
        <f t="shared" si="23"/>
        <v/>
      </c>
    </row>
    <row r="1129" spans="14:16" x14ac:dyDescent="0.25">
      <c r="N1129" t="str">
        <f t="shared" si="23"/>
        <v/>
      </c>
    </row>
    <row r="1130" spans="14:16" x14ac:dyDescent="0.25">
      <c r="N1130" t="str">
        <f t="shared" si="23"/>
        <v/>
      </c>
    </row>
    <row r="1131" spans="14:16" x14ac:dyDescent="0.25">
      <c r="N1131" t="str">
        <f t="shared" si="23"/>
        <v/>
      </c>
    </row>
    <row r="1132" spans="14:16" x14ac:dyDescent="0.25">
      <c r="N1132" t="str">
        <f t="shared" si="23"/>
        <v/>
      </c>
      <c r="P1132" t="str">
        <f>N1132&amp;N1133&amp;N1134&amp;N1135&amp;N1136</f>
        <v/>
      </c>
    </row>
    <row r="1133" spans="14:16" x14ac:dyDescent="0.25">
      <c r="N1133" t="str">
        <f t="shared" si="23"/>
        <v/>
      </c>
    </row>
    <row r="1134" spans="14:16" x14ac:dyDescent="0.25">
      <c r="N1134" t="str">
        <f t="shared" si="23"/>
        <v/>
      </c>
    </row>
    <row r="1135" spans="14:16" x14ac:dyDescent="0.25">
      <c r="N1135" t="str">
        <f t="shared" si="23"/>
        <v/>
      </c>
    </row>
    <row r="1136" spans="14:16" x14ac:dyDescent="0.25">
      <c r="N1136" t="str">
        <f t="shared" si="23"/>
        <v/>
      </c>
    </row>
    <row r="1137" spans="14:16" x14ac:dyDescent="0.25">
      <c r="N1137" t="str">
        <f t="shared" si="23"/>
        <v/>
      </c>
      <c r="P1137" t="str">
        <f>N1137&amp;N1138&amp;N1139&amp;N1140&amp;N1141</f>
        <v/>
      </c>
    </row>
    <row r="1138" spans="14:16" x14ac:dyDescent="0.25">
      <c r="N1138" t="str">
        <f t="shared" si="23"/>
        <v/>
      </c>
    </row>
    <row r="1139" spans="14:16" x14ac:dyDescent="0.25">
      <c r="N1139" t="str">
        <f t="shared" si="23"/>
        <v/>
      </c>
    </row>
    <row r="1140" spans="14:16" x14ac:dyDescent="0.25">
      <c r="N1140" t="str">
        <f t="shared" si="23"/>
        <v/>
      </c>
    </row>
    <row r="1141" spans="14:16" x14ac:dyDescent="0.25">
      <c r="N1141" t="str">
        <f t="shared" si="23"/>
        <v/>
      </c>
    </row>
    <row r="1142" spans="14:16" x14ac:dyDescent="0.25">
      <c r="N1142" t="str">
        <f t="shared" si="23"/>
        <v/>
      </c>
      <c r="P1142" t="str">
        <f>N1142&amp;N1143&amp;N1144&amp;N1145&amp;N1146</f>
        <v/>
      </c>
    </row>
    <row r="1143" spans="14:16" x14ac:dyDescent="0.25">
      <c r="N1143" t="str">
        <f t="shared" si="23"/>
        <v/>
      </c>
    </row>
    <row r="1144" spans="14:16" x14ac:dyDescent="0.25">
      <c r="N1144" t="str">
        <f t="shared" si="23"/>
        <v/>
      </c>
    </row>
    <row r="1145" spans="14:16" x14ac:dyDescent="0.25">
      <c r="N1145" t="str">
        <f t="shared" si="23"/>
        <v/>
      </c>
    </row>
    <row r="1146" spans="14:16" x14ac:dyDescent="0.25">
      <c r="N1146" t="str">
        <f t="shared" si="23"/>
        <v/>
      </c>
    </row>
    <row r="1147" spans="14:16" x14ac:dyDescent="0.25">
      <c r="N1147" t="str">
        <f t="shared" si="23"/>
        <v/>
      </c>
      <c r="P1147" t="str">
        <f>N1147&amp;N1148&amp;N1149&amp;N1150&amp;N1151</f>
        <v/>
      </c>
    </row>
    <row r="1148" spans="14:16" x14ac:dyDescent="0.25">
      <c r="N1148" t="str">
        <f t="shared" si="23"/>
        <v/>
      </c>
    </row>
    <row r="1149" spans="14:16" x14ac:dyDescent="0.25">
      <c r="N1149" t="str">
        <f t="shared" si="23"/>
        <v/>
      </c>
    </row>
    <row r="1150" spans="14:16" x14ac:dyDescent="0.25">
      <c r="N1150" t="str">
        <f t="shared" si="23"/>
        <v/>
      </c>
    </row>
    <row r="1151" spans="14:16" x14ac:dyDescent="0.25">
      <c r="N1151" t="str">
        <f t="shared" si="23"/>
        <v/>
      </c>
    </row>
    <row r="1152" spans="14:16" x14ac:dyDescent="0.25">
      <c r="N1152" t="str">
        <f t="shared" si="23"/>
        <v/>
      </c>
      <c r="P1152" t="str">
        <f>N1152&amp;N1153&amp;N1154&amp;N1155&amp;N1156</f>
        <v/>
      </c>
    </row>
    <row r="1153" spans="14:16" x14ac:dyDescent="0.25">
      <c r="N1153" t="str">
        <f t="shared" si="23"/>
        <v/>
      </c>
    </row>
    <row r="1154" spans="14:16" x14ac:dyDescent="0.25">
      <c r="N1154" t="str">
        <f t="shared" si="23"/>
        <v/>
      </c>
    </row>
    <row r="1155" spans="14:16" x14ac:dyDescent="0.25">
      <c r="N1155" t="str">
        <f t="shared" ref="N1155:N1217" si="24">IF(NOT(ISBLANK(C1155)),"'"&amp;A1155&amp;"' OR ","")</f>
        <v/>
      </c>
    </row>
    <row r="1156" spans="14:16" x14ac:dyDescent="0.25">
      <c r="N1156" t="str">
        <f t="shared" si="24"/>
        <v/>
      </c>
    </row>
    <row r="1157" spans="14:16" x14ac:dyDescent="0.25">
      <c r="N1157" t="str">
        <f t="shared" si="24"/>
        <v/>
      </c>
      <c r="P1157" t="str">
        <f>N1157&amp;N1158&amp;N1159&amp;N1160&amp;N1161</f>
        <v/>
      </c>
    </row>
    <row r="1158" spans="14:16" x14ac:dyDescent="0.25">
      <c r="N1158" t="str">
        <f t="shared" si="24"/>
        <v/>
      </c>
    </row>
    <row r="1159" spans="14:16" x14ac:dyDescent="0.25">
      <c r="N1159" t="str">
        <f t="shared" si="24"/>
        <v/>
      </c>
    </row>
    <row r="1160" spans="14:16" x14ac:dyDescent="0.25">
      <c r="N1160" t="str">
        <f t="shared" si="24"/>
        <v/>
      </c>
    </row>
    <row r="1161" spans="14:16" x14ac:dyDescent="0.25">
      <c r="N1161" t="str">
        <f t="shared" si="24"/>
        <v/>
      </c>
    </row>
    <row r="1162" spans="14:16" x14ac:dyDescent="0.25">
      <c r="N1162" t="str">
        <f t="shared" si="24"/>
        <v/>
      </c>
      <c r="P1162" t="str">
        <f>N1162&amp;N1163&amp;N1164&amp;N1165&amp;N1166</f>
        <v/>
      </c>
    </row>
    <row r="1163" spans="14:16" x14ac:dyDescent="0.25">
      <c r="N1163" t="str">
        <f t="shared" si="24"/>
        <v/>
      </c>
    </row>
    <row r="1164" spans="14:16" x14ac:dyDescent="0.25">
      <c r="N1164" t="str">
        <f t="shared" si="24"/>
        <v/>
      </c>
    </row>
    <row r="1165" spans="14:16" x14ac:dyDescent="0.25">
      <c r="N1165" t="str">
        <f t="shared" si="24"/>
        <v/>
      </c>
    </row>
    <row r="1166" spans="14:16" x14ac:dyDescent="0.25">
      <c r="N1166" t="str">
        <f t="shared" si="24"/>
        <v/>
      </c>
    </row>
    <row r="1167" spans="14:16" x14ac:dyDescent="0.25">
      <c r="N1167" t="str">
        <f t="shared" si="24"/>
        <v/>
      </c>
      <c r="P1167" t="str">
        <f>N1167&amp;N1168&amp;N1169&amp;N1170&amp;N1171</f>
        <v/>
      </c>
    </row>
    <row r="1168" spans="14:16" x14ac:dyDescent="0.25">
      <c r="N1168" t="str">
        <f t="shared" si="24"/>
        <v/>
      </c>
    </row>
    <row r="1169" spans="14:16" x14ac:dyDescent="0.25">
      <c r="N1169" t="str">
        <f t="shared" si="24"/>
        <v/>
      </c>
    </row>
    <row r="1170" spans="14:16" x14ac:dyDescent="0.25">
      <c r="N1170" t="str">
        <f t="shared" si="24"/>
        <v/>
      </c>
    </row>
    <row r="1171" spans="14:16" x14ac:dyDescent="0.25">
      <c r="N1171" t="str">
        <f t="shared" si="24"/>
        <v/>
      </c>
    </row>
    <row r="1172" spans="14:16" x14ac:dyDescent="0.25">
      <c r="N1172" t="str">
        <f t="shared" si="24"/>
        <v/>
      </c>
      <c r="P1172" t="str">
        <f>N1172&amp;N1173&amp;N1174&amp;N1175&amp;N1176</f>
        <v/>
      </c>
    </row>
    <row r="1173" spans="14:16" x14ac:dyDescent="0.25">
      <c r="N1173" t="str">
        <f t="shared" si="24"/>
        <v/>
      </c>
    </row>
    <row r="1174" spans="14:16" x14ac:dyDescent="0.25">
      <c r="N1174" t="str">
        <f t="shared" si="24"/>
        <v/>
      </c>
    </row>
    <row r="1175" spans="14:16" x14ac:dyDescent="0.25">
      <c r="N1175" t="str">
        <f t="shared" si="24"/>
        <v/>
      </c>
    </row>
    <row r="1176" spans="14:16" x14ac:dyDescent="0.25">
      <c r="N1176" t="str">
        <f t="shared" si="24"/>
        <v/>
      </c>
    </row>
    <row r="1177" spans="14:16" x14ac:dyDescent="0.25">
      <c r="N1177" t="str">
        <f t="shared" si="24"/>
        <v/>
      </c>
      <c r="P1177" t="str">
        <f>N1177&amp;N1178&amp;N1179&amp;N1180&amp;N1181</f>
        <v/>
      </c>
    </row>
    <row r="1178" spans="14:16" x14ac:dyDescent="0.25">
      <c r="N1178" t="str">
        <f t="shared" si="24"/>
        <v/>
      </c>
    </row>
    <row r="1179" spans="14:16" x14ac:dyDescent="0.25">
      <c r="N1179" t="str">
        <f t="shared" si="24"/>
        <v/>
      </c>
    </row>
    <row r="1180" spans="14:16" x14ac:dyDescent="0.25">
      <c r="N1180" t="str">
        <f t="shared" si="24"/>
        <v/>
      </c>
    </row>
    <row r="1181" spans="14:16" x14ac:dyDescent="0.25">
      <c r="N1181" t="str">
        <f t="shared" si="24"/>
        <v/>
      </c>
    </row>
    <row r="1182" spans="14:16" x14ac:dyDescent="0.25">
      <c r="N1182" t="str">
        <f t="shared" si="24"/>
        <v/>
      </c>
      <c r="P1182" t="str">
        <f>N1182&amp;N1183&amp;N1184&amp;N1185&amp;N1186</f>
        <v/>
      </c>
    </row>
    <row r="1183" spans="14:16" x14ac:dyDescent="0.25">
      <c r="N1183" t="str">
        <f t="shared" si="24"/>
        <v/>
      </c>
    </row>
    <row r="1184" spans="14:16" x14ac:dyDescent="0.25">
      <c r="N1184" t="str">
        <f t="shared" si="24"/>
        <v/>
      </c>
    </row>
    <row r="1185" spans="14:16" x14ac:dyDescent="0.25">
      <c r="N1185" t="str">
        <f t="shared" si="24"/>
        <v/>
      </c>
    </row>
    <row r="1186" spans="14:16" x14ac:dyDescent="0.25">
      <c r="N1186" t="str">
        <f t="shared" si="24"/>
        <v/>
      </c>
    </row>
    <row r="1187" spans="14:16" x14ac:dyDescent="0.25">
      <c r="N1187" t="str">
        <f t="shared" si="24"/>
        <v/>
      </c>
      <c r="P1187" t="str">
        <f>N1187&amp;N1188&amp;N1189&amp;N1190&amp;N1191</f>
        <v/>
      </c>
    </row>
    <row r="1188" spans="14:16" x14ac:dyDescent="0.25">
      <c r="N1188" t="str">
        <f t="shared" si="24"/>
        <v/>
      </c>
    </row>
    <row r="1189" spans="14:16" x14ac:dyDescent="0.25">
      <c r="N1189" t="str">
        <f t="shared" si="24"/>
        <v/>
      </c>
    </row>
    <row r="1190" spans="14:16" x14ac:dyDescent="0.25">
      <c r="N1190" t="str">
        <f t="shared" si="24"/>
        <v/>
      </c>
    </row>
    <row r="1191" spans="14:16" x14ac:dyDescent="0.25">
      <c r="N1191" t="str">
        <f t="shared" si="24"/>
        <v/>
      </c>
    </row>
    <row r="1192" spans="14:16" x14ac:dyDescent="0.25">
      <c r="N1192" t="str">
        <f t="shared" si="24"/>
        <v/>
      </c>
      <c r="P1192" t="str">
        <f>N1192&amp;N1193&amp;N1194&amp;N1195&amp;N1196</f>
        <v/>
      </c>
    </row>
    <row r="1193" spans="14:16" x14ac:dyDescent="0.25">
      <c r="N1193" t="str">
        <f t="shared" si="24"/>
        <v/>
      </c>
    </row>
    <row r="1194" spans="14:16" x14ac:dyDescent="0.25">
      <c r="N1194" t="str">
        <f t="shared" si="24"/>
        <v/>
      </c>
    </row>
    <row r="1195" spans="14:16" x14ac:dyDescent="0.25">
      <c r="N1195" t="str">
        <f t="shared" si="24"/>
        <v/>
      </c>
    </row>
    <row r="1196" spans="14:16" x14ac:dyDescent="0.25">
      <c r="N1196" t="str">
        <f t="shared" si="24"/>
        <v/>
      </c>
    </row>
    <row r="1197" spans="14:16" x14ac:dyDescent="0.25">
      <c r="N1197" t="str">
        <f t="shared" si="24"/>
        <v/>
      </c>
      <c r="P1197" t="str">
        <f>N1197&amp;N1198&amp;N1199&amp;N1200&amp;N1201</f>
        <v/>
      </c>
    </row>
    <row r="1198" spans="14:16" x14ac:dyDescent="0.25">
      <c r="N1198" t="str">
        <f t="shared" si="24"/>
        <v/>
      </c>
    </row>
    <row r="1199" spans="14:16" x14ac:dyDescent="0.25">
      <c r="N1199" t="str">
        <f t="shared" si="24"/>
        <v/>
      </c>
    </row>
    <row r="1200" spans="14:16" x14ac:dyDescent="0.25">
      <c r="N1200" t="str">
        <f t="shared" si="24"/>
        <v/>
      </c>
    </row>
    <row r="1201" spans="14:16" x14ac:dyDescent="0.25">
      <c r="N1201" t="str">
        <f t="shared" si="24"/>
        <v/>
      </c>
    </row>
    <row r="1202" spans="14:16" x14ac:dyDescent="0.25">
      <c r="N1202" t="str">
        <f t="shared" si="24"/>
        <v/>
      </c>
      <c r="P1202" t="str">
        <f>N1202&amp;N1203&amp;N1204&amp;N1205&amp;N1206</f>
        <v/>
      </c>
    </row>
    <row r="1203" spans="14:16" x14ac:dyDescent="0.25">
      <c r="N1203" t="str">
        <f t="shared" si="24"/>
        <v/>
      </c>
    </row>
    <row r="1204" spans="14:16" x14ac:dyDescent="0.25">
      <c r="N1204" t="str">
        <f t="shared" si="24"/>
        <v/>
      </c>
    </row>
    <row r="1205" spans="14:16" x14ac:dyDescent="0.25">
      <c r="N1205" t="str">
        <f t="shared" si="24"/>
        <v/>
      </c>
    </row>
    <row r="1206" spans="14:16" x14ac:dyDescent="0.25">
      <c r="N1206" t="str">
        <f t="shared" si="24"/>
        <v/>
      </c>
    </row>
    <row r="1207" spans="14:16" x14ac:dyDescent="0.25">
      <c r="N1207" t="str">
        <f t="shared" si="24"/>
        <v/>
      </c>
      <c r="P1207" t="str">
        <f>N1207&amp;N1208&amp;N1209&amp;N1210&amp;N1211</f>
        <v/>
      </c>
    </row>
    <row r="1208" spans="14:16" x14ac:dyDescent="0.25">
      <c r="N1208" t="str">
        <f t="shared" si="24"/>
        <v/>
      </c>
    </row>
    <row r="1209" spans="14:16" x14ac:dyDescent="0.25">
      <c r="N1209" t="str">
        <f t="shared" si="24"/>
        <v/>
      </c>
    </row>
    <row r="1210" spans="14:16" x14ac:dyDescent="0.25">
      <c r="N1210" t="str">
        <f t="shared" si="24"/>
        <v/>
      </c>
    </row>
    <row r="1211" spans="14:16" x14ac:dyDescent="0.25">
      <c r="N1211" t="str">
        <f t="shared" si="24"/>
        <v/>
      </c>
    </row>
    <row r="1212" spans="14:16" x14ac:dyDescent="0.25">
      <c r="N1212" t="str">
        <f t="shared" si="24"/>
        <v/>
      </c>
      <c r="P1212" t="str">
        <f>N1212&amp;N1213&amp;N1214&amp;N1215&amp;N1216</f>
        <v/>
      </c>
    </row>
    <row r="1213" spans="14:16" x14ac:dyDescent="0.25">
      <c r="N1213" t="str">
        <f t="shared" si="24"/>
        <v/>
      </c>
    </row>
    <row r="1214" spans="14:16" x14ac:dyDescent="0.25">
      <c r="N1214" t="str">
        <f t="shared" si="24"/>
        <v/>
      </c>
    </row>
    <row r="1215" spans="14:16" x14ac:dyDescent="0.25">
      <c r="N1215" t="str">
        <f t="shared" si="24"/>
        <v/>
      </c>
    </row>
    <row r="1216" spans="14:16" x14ac:dyDescent="0.25">
      <c r="N1216" t="str">
        <f t="shared" si="24"/>
        <v/>
      </c>
    </row>
    <row r="1217" spans="14:16" x14ac:dyDescent="0.25">
      <c r="N1217" t="str">
        <f t="shared" si="24"/>
        <v/>
      </c>
      <c r="P1217" t="str">
        <f>N1217&amp;N1218&amp;N1219&amp;N1220&amp;N1221</f>
        <v/>
      </c>
    </row>
    <row r="1222" spans="14:16" x14ac:dyDescent="0.25">
      <c r="P1222" t="str">
        <f>N1222&amp;N1223&amp;N1224&amp;N1225&amp;N1226</f>
        <v/>
      </c>
    </row>
    <row r="1227" spans="14:16" x14ac:dyDescent="0.25">
      <c r="P1227" t="str">
        <f>N1227&amp;N1228&amp;N1229&amp;N1230&amp;N1231</f>
        <v/>
      </c>
    </row>
    <row r="1232" spans="14:16" x14ac:dyDescent="0.25">
      <c r="P1232" t="str">
        <f>N1232&amp;N1233&amp;N1234&amp;N1235&amp;N1236</f>
        <v/>
      </c>
    </row>
    <row r="1237" spans="16:16" x14ac:dyDescent="0.25">
      <c r="P1237" t="str">
        <f>N1237&amp;N1238&amp;N1239&amp;N1240&amp;N1241</f>
        <v/>
      </c>
    </row>
    <row r="1242" spans="16:16" x14ac:dyDescent="0.25">
      <c r="P1242" t="str">
        <f>N1242&amp;N1243&amp;N1244&amp;N1245&amp;N1246</f>
        <v/>
      </c>
    </row>
    <row r="1247" spans="16:16" x14ac:dyDescent="0.25">
      <c r="P1247" t="str">
        <f>N1247&amp;N1248&amp;N1249&amp;N1250&amp;N1251</f>
        <v/>
      </c>
    </row>
    <row r="1252" spans="16:16" x14ac:dyDescent="0.25">
      <c r="P1252" t="str">
        <f>N1252&amp;N1253&amp;N1254&amp;N1255&amp;N1256</f>
        <v/>
      </c>
    </row>
    <row r="1257" spans="16:16" x14ac:dyDescent="0.25">
      <c r="P1257" t="str">
        <f>N1257&amp;N1258&amp;N1259&amp;N1260&amp;N1261</f>
        <v/>
      </c>
    </row>
  </sheetData>
  <mergeCells count="5">
    <mergeCell ref="I2:I3"/>
    <mergeCell ref="J2:J3"/>
    <mergeCell ref="L2:L3"/>
    <mergeCell ref="L4:L5"/>
    <mergeCell ref="L8:L9"/>
  </mergeCells>
  <dataValidations count="1">
    <dataValidation type="list" allowBlank="1" showInputMessage="1" showErrorMessage="1" sqref="C1:C1192" xr:uid="{3E336161-E237-47D1-8890-36D1A122C24F}">
      <formula1>$E$2:$E$50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D7C1-4D17-48B7-A37B-1B911C132802}">
  <dimension ref="A1:P1257"/>
  <sheetViews>
    <sheetView topLeftCell="F1" workbookViewId="0">
      <selection activeCell="P1" sqref="P1:P1048576"/>
    </sheetView>
  </sheetViews>
  <sheetFormatPr defaultRowHeight="15.75" x14ac:dyDescent="0.25"/>
  <cols>
    <col min="1" max="1" width="32" bestFit="1" customWidth="1"/>
    <col min="2" max="2" width="8" bestFit="1" customWidth="1"/>
    <col min="3" max="3" width="56.5703125" style="2" customWidth="1"/>
    <col min="5" max="5" width="55.85546875" style="2" customWidth="1"/>
    <col min="6" max="6" width="13.85546875" style="3" customWidth="1"/>
    <col min="7" max="7" width="11.5703125" style="5" customWidth="1"/>
    <col min="9" max="9" width="30.7109375" customWidth="1"/>
    <col min="10" max="10" width="17.42578125" customWidth="1"/>
    <col min="12" max="12" width="42.5703125" customWidth="1"/>
    <col min="14" max="14" width="66.5703125" customWidth="1"/>
    <col min="15" max="15" width="86" customWidth="1"/>
    <col min="16" max="16" width="113.28515625" customWidth="1"/>
    <col min="17" max="17" width="97.85546875" customWidth="1"/>
  </cols>
  <sheetData>
    <row r="1" spans="1:16" x14ac:dyDescent="0.25">
      <c r="A1" t="s">
        <v>2242</v>
      </c>
      <c r="B1" t="s">
        <v>1914</v>
      </c>
      <c r="E1" s="2" t="s">
        <v>1203</v>
      </c>
      <c r="F1" s="6" t="s">
        <v>1204</v>
      </c>
      <c r="G1" s="3" t="s">
        <v>1205</v>
      </c>
      <c r="O1" t="str">
        <f>IF(NOT(ISBLANK(C1)),IF(NOT(C1="NULL"),"WHEN '"&amp;A1&amp;"' THEN '"&amp;C1&amp;"'","WHEN '"&amp;A1&amp;"' THEN "&amp;C1&amp;""),"")</f>
        <v/>
      </c>
    </row>
    <row r="2" spans="1:16" x14ac:dyDescent="0.25">
      <c r="A2" t="s">
        <v>13</v>
      </c>
      <c r="B2">
        <v>2089554</v>
      </c>
      <c r="E2" s="4" t="s">
        <v>0</v>
      </c>
      <c r="F2" s="3">
        <f>IF(NOT(ISBLANK(E2)),SUM(SUMIF(C:C,E2,B:B),SUMIF(A:A,E2,B:B)),"")</f>
        <v>11917</v>
      </c>
      <c r="G2" s="7">
        <f>IFERROR(F2/SUM(B:B),"")</f>
        <v>5.6134205830759868E-3</v>
      </c>
      <c r="I2" s="9" t="s">
        <v>1176</v>
      </c>
      <c r="J2" s="10">
        <f>SUM(F:F)/SUM(B:B)</f>
        <v>1.0001008032226884</v>
      </c>
      <c r="L2" s="11" t="s">
        <v>1195</v>
      </c>
      <c r="N2" t="str">
        <f>IF(NOT(ISBLANK(C2)),"'"&amp;A2&amp;"' OR ","")</f>
        <v/>
      </c>
      <c r="O2" t="str">
        <f t="shared" ref="O2:O65" si="0">IF(NOT(ISBLANK(C2)),IF(NOT(C2="NULL"),"WHEN '"&amp;A2&amp;"' THEN '"&amp;C2&amp;"'","WHEN '"&amp;A2&amp;"' THEN "&amp;C2&amp;""),"")</f>
        <v/>
      </c>
      <c r="P2" t="str">
        <f>N2&amp;N3&amp;N4&amp;N5&amp;N6</f>
        <v xml:space="preserve">'Station Wagon/Sport Utility Vehicle' OR 'PASSENGER VEHICLE' OR 'SPORT UTILITY / STATION WAGON' OR </v>
      </c>
    </row>
    <row r="3" spans="1:16" x14ac:dyDescent="0.25">
      <c r="A3" t="s">
        <v>0</v>
      </c>
      <c r="B3">
        <v>11305</v>
      </c>
      <c r="E3" s="4" t="s">
        <v>131</v>
      </c>
      <c r="F3" s="3">
        <f t="shared" ref="F3:F50" si="1">IF(NOT(ISBLANK(E3)),SUM(SUMIF(C:C,E3,B:B),SUMIF(A:A,E3,B:B)),"")</f>
        <v>12206</v>
      </c>
      <c r="G3" s="7">
        <f t="shared" ref="G3:G50" si="2">IFERROR(F3/SUM(B:B),"")</f>
        <v>5.7495520380150622E-3</v>
      </c>
      <c r="I3" s="9"/>
      <c r="J3" s="10"/>
      <c r="L3" s="11"/>
      <c r="N3" t="str">
        <f t="shared" ref="N3:N66" si="3">IF(NOT(ISBLANK(C3)),"'"&amp;A3&amp;"' OR ","")</f>
        <v/>
      </c>
      <c r="O3" t="str">
        <f t="shared" si="0"/>
        <v/>
      </c>
    </row>
    <row r="4" spans="1:16" x14ac:dyDescent="0.25">
      <c r="A4" t="s">
        <v>1</v>
      </c>
      <c r="B4">
        <v>9353</v>
      </c>
      <c r="C4" s="2" t="s">
        <v>131</v>
      </c>
      <c r="E4" s="4" t="s">
        <v>1177</v>
      </c>
      <c r="F4" s="3">
        <f t="shared" si="1"/>
        <v>652</v>
      </c>
      <c r="G4" s="7">
        <f t="shared" si="2"/>
        <v>3.0712009903210064E-4</v>
      </c>
      <c r="L4" s="12" t="s">
        <v>1194</v>
      </c>
      <c r="N4" t="str">
        <f t="shared" si="3"/>
        <v xml:space="preserve">'Station Wagon/Sport Utility Vehicle' OR </v>
      </c>
      <c r="O4" t="str">
        <f t="shared" si="0"/>
        <v>WHEN 'Station Wagon/Sport Utility Vehicle' THEN 'SUV'</v>
      </c>
    </row>
    <row r="5" spans="1:16" x14ac:dyDescent="0.25">
      <c r="A5" t="s">
        <v>2</v>
      </c>
      <c r="B5">
        <v>5969</v>
      </c>
      <c r="C5" s="2" t="s">
        <v>1175</v>
      </c>
      <c r="E5" s="4" t="s">
        <v>21</v>
      </c>
      <c r="F5" s="3">
        <f t="shared" si="1"/>
        <v>100</v>
      </c>
      <c r="G5" s="7">
        <f t="shared" si="2"/>
        <v>4.7104309667500099E-5</v>
      </c>
      <c r="L5" s="12"/>
      <c r="N5" t="str">
        <f t="shared" si="3"/>
        <v xml:space="preserve">'PASSENGER VEHICLE' OR </v>
      </c>
      <c r="O5" t="str">
        <f t="shared" si="0"/>
        <v>WHEN 'PASSENGER VEHICLE' THEN 'Unidentified Passenger Vehicle'</v>
      </c>
    </row>
    <row r="6" spans="1:16" x14ac:dyDescent="0.25">
      <c r="A6" t="s">
        <v>3</v>
      </c>
      <c r="B6">
        <v>2852</v>
      </c>
      <c r="C6" s="2" t="s">
        <v>131</v>
      </c>
      <c r="E6" s="4" t="s">
        <v>8</v>
      </c>
      <c r="F6" s="3">
        <f t="shared" si="1"/>
        <v>322</v>
      </c>
      <c r="G6" s="7">
        <f t="shared" si="2"/>
        <v>1.5167587712935031E-4</v>
      </c>
      <c r="L6" s="1" t="s">
        <v>2257</v>
      </c>
      <c r="N6" t="str">
        <f t="shared" si="3"/>
        <v xml:space="preserve">'SPORT UTILITY / STATION WAGON' OR </v>
      </c>
      <c r="O6" t="str">
        <f t="shared" si="0"/>
        <v>WHEN 'SPORT UTILITY / STATION WAGON' THEN 'SUV'</v>
      </c>
    </row>
    <row r="7" spans="1:16" x14ac:dyDescent="0.25">
      <c r="A7" t="s">
        <v>5</v>
      </c>
      <c r="B7">
        <v>624</v>
      </c>
      <c r="C7" s="2" t="s">
        <v>1177</v>
      </c>
      <c r="E7" s="4"/>
      <c r="F7" s="3" t="str">
        <f t="shared" si="1"/>
        <v/>
      </c>
      <c r="G7" s="7" t="str">
        <f t="shared" si="2"/>
        <v/>
      </c>
      <c r="N7" t="str">
        <f t="shared" si="3"/>
        <v xml:space="preserve">'Pick-up Truck' OR </v>
      </c>
      <c r="O7" t="str">
        <f t="shared" si="0"/>
        <v>WHEN 'Pick-up Truck' THEN 'Pickup Truck'</v>
      </c>
      <c r="P7" t="str">
        <f>N7&amp;N8&amp;N9&amp;N10&amp;N11</f>
        <v xml:space="preserve">'Pick-up Truck' OR 'UNKNOWN' OR '4 dr sedan' OR </v>
      </c>
    </row>
    <row r="8" spans="1:16" x14ac:dyDescent="0.25">
      <c r="A8" t="s">
        <v>4</v>
      </c>
      <c r="B8">
        <v>601</v>
      </c>
      <c r="E8" s="4"/>
      <c r="F8" s="3" t="str">
        <f t="shared" si="1"/>
        <v/>
      </c>
      <c r="G8" s="7" t="str">
        <f t="shared" si="2"/>
        <v/>
      </c>
      <c r="L8" s="12" t="s">
        <v>1198</v>
      </c>
      <c r="N8" t="str">
        <f t="shared" si="3"/>
        <v/>
      </c>
      <c r="O8" t="str">
        <f t="shared" si="0"/>
        <v/>
      </c>
    </row>
    <row r="9" spans="1:16" x14ac:dyDescent="0.25">
      <c r="A9" t="s">
        <v>11</v>
      </c>
      <c r="B9">
        <v>595</v>
      </c>
      <c r="C9" s="2" t="s">
        <v>2258</v>
      </c>
      <c r="E9" s="4" t="s">
        <v>1175</v>
      </c>
      <c r="F9" s="3">
        <f t="shared" si="1"/>
        <v>5969</v>
      </c>
      <c r="G9" s="7">
        <f t="shared" si="2"/>
        <v>2.8116562440530807E-3</v>
      </c>
      <c r="L9" s="12"/>
      <c r="N9" t="str">
        <f t="shared" si="3"/>
        <v xml:space="preserve">'UNKNOWN' OR </v>
      </c>
      <c r="O9" t="str">
        <f t="shared" si="0"/>
        <v>WHEN 'UNKNOWN' THEN Null</v>
      </c>
    </row>
    <row r="10" spans="1:16" x14ac:dyDescent="0.25">
      <c r="A10" t="s">
        <v>6</v>
      </c>
      <c r="B10">
        <v>568</v>
      </c>
      <c r="C10" s="2" t="s">
        <v>0</v>
      </c>
      <c r="E10" s="4"/>
      <c r="F10" s="3" t="str">
        <f t="shared" si="1"/>
        <v/>
      </c>
      <c r="G10" s="7" t="str">
        <f t="shared" si="2"/>
        <v/>
      </c>
      <c r="L10" s="1" t="s">
        <v>1199</v>
      </c>
      <c r="N10" t="str">
        <f t="shared" si="3"/>
        <v xml:space="preserve">'4 dr sedan' OR </v>
      </c>
      <c r="O10" t="str">
        <f t="shared" si="0"/>
        <v>WHEN '4 dr sedan' THEN 'Sedan'</v>
      </c>
    </row>
    <row r="11" spans="1:16" x14ac:dyDescent="0.25">
      <c r="A11" t="s">
        <v>8</v>
      </c>
      <c r="B11">
        <v>320</v>
      </c>
      <c r="E11" s="4" t="s">
        <v>1188</v>
      </c>
      <c r="F11" s="3">
        <f t="shared" si="1"/>
        <v>1</v>
      </c>
      <c r="G11" s="7">
        <f t="shared" si="2"/>
        <v>4.71043096675001E-7</v>
      </c>
      <c r="N11" t="str">
        <f t="shared" si="3"/>
        <v/>
      </c>
      <c r="O11" t="str">
        <f t="shared" si="0"/>
        <v/>
      </c>
    </row>
    <row r="12" spans="1:16" x14ac:dyDescent="0.25">
      <c r="A12" t="s">
        <v>10</v>
      </c>
      <c r="B12">
        <v>189</v>
      </c>
      <c r="C12" s="2" t="s">
        <v>2258</v>
      </c>
      <c r="E12" s="4" t="s">
        <v>950</v>
      </c>
      <c r="F12" s="3">
        <f t="shared" si="1"/>
        <v>6</v>
      </c>
      <c r="G12" s="7">
        <f t="shared" si="2"/>
        <v>2.8262585800500059E-6</v>
      </c>
      <c r="N12" t="str">
        <f t="shared" si="3"/>
        <v xml:space="preserve">'OTHER' OR </v>
      </c>
      <c r="O12" t="str">
        <f t="shared" si="0"/>
        <v>WHEN 'OTHER' THEN Null</v>
      </c>
      <c r="P12" t="str">
        <f>N12&amp;N13&amp;N14&amp;N15&amp;N16</f>
        <v xml:space="preserve">'OTHER' OR 'bus' OR 'LARGE COM VEH(6 OR MORE TIRES)' OR </v>
      </c>
    </row>
    <row r="13" spans="1:16" x14ac:dyDescent="0.25">
      <c r="A13" t="s">
        <v>2243</v>
      </c>
      <c r="B13">
        <v>154</v>
      </c>
      <c r="C13" s="2" t="s">
        <v>7</v>
      </c>
      <c r="E13" s="4" t="s">
        <v>1193</v>
      </c>
      <c r="F13" s="3">
        <f t="shared" si="1"/>
        <v>0</v>
      </c>
      <c r="G13" s="7">
        <f t="shared" si="2"/>
        <v>0</v>
      </c>
      <c r="N13" t="str">
        <f t="shared" si="3"/>
        <v xml:space="preserve">'bus' OR </v>
      </c>
      <c r="O13" t="str">
        <f t="shared" si="0"/>
        <v>WHEN 'bus' THEN 'Bus'</v>
      </c>
    </row>
    <row r="14" spans="1:16" x14ac:dyDescent="0.25">
      <c r="A14" t="s">
        <v>9</v>
      </c>
      <c r="B14">
        <v>142</v>
      </c>
      <c r="E14" s="4" t="s">
        <v>16</v>
      </c>
      <c r="F14" s="3">
        <f t="shared" si="1"/>
        <v>104</v>
      </c>
      <c r="G14" s="7">
        <f t="shared" si="2"/>
        <v>4.8988482054200105E-5</v>
      </c>
      <c r="N14" t="str">
        <f t="shared" si="3"/>
        <v/>
      </c>
      <c r="O14" t="str">
        <f t="shared" si="0"/>
        <v/>
      </c>
    </row>
    <row r="15" spans="1:16" x14ac:dyDescent="0.25">
      <c r="A15" t="s">
        <v>16</v>
      </c>
      <c r="B15">
        <v>104</v>
      </c>
      <c r="E15" s="4" t="s">
        <v>2168</v>
      </c>
      <c r="F15" s="3">
        <f t="shared" si="1"/>
        <v>2</v>
      </c>
      <c r="G15" s="7">
        <f t="shared" si="2"/>
        <v>9.42086193350002E-7</v>
      </c>
      <c r="N15" t="str">
        <f t="shared" si="3"/>
        <v/>
      </c>
      <c r="O15" t="str">
        <f t="shared" si="0"/>
        <v/>
      </c>
    </row>
    <row r="16" spans="1:16" x14ac:dyDescent="0.25">
      <c r="A16" t="s">
        <v>14</v>
      </c>
      <c r="B16">
        <v>58</v>
      </c>
      <c r="C16" s="2" t="s">
        <v>1178</v>
      </c>
      <c r="E16" s="4" t="s">
        <v>172</v>
      </c>
      <c r="F16" s="3">
        <f t="shared" si="1"/>
        <v>2</v>
      </c>
      <c r="G16" s="7">
        <f t="shared" si="2"/>
        <v>9.42086193350002E-7</v>
      </c>
      <c r="N16" t="str">
        <f t="shared" si="3"/>
        <v xml:space="preserve">'LARGE COM VEH(6 OR MORE TIRES)' OR </v>
      </c>
      <c r="O16" t="str">
        <f t="shared" si="0"/>
        <v>WHEN 'LARGE COM VEH(6 OR MORE TIRES)' THEN 'Unidentified Commercial Vehicles'</v>
      </c>
    </row>
    <row r="17" spans="1:16" x14ac:dyDescent="0.25">
      <c r="A17" t="s">
        <v>15</v>
      </c>
      <c r="B17">
        <v>56</v>
      </c>
      <c r="C17" s="2" t="s">
        <v>1178</v>
      </c>
      <c r="E17" s="4" t="s">
        <v>1201</v>
      </c>
      <c r="F17" s="3">
        <f t="shared" si="1"/>
        <v>61</v>
      </c>
      <c r="G17" s="7">
        <f t="shared" si="2"/>
        <v>2.873362889717506E-5</v>
      </c>
      <c r="N17" t="str">
        <f t="shared" si="3"/>
        <v xml:space="preserve">'SMALL COM VEH(4 TIRES) ' OR </v>
      </c>
      <c r="O17" t="str">
        <f t="shared" si="0"/>
        <v>WHEN 'SMALL COM VEH(4 TIRES) ' THEN 'Unidentified Commercial Vehicles'</v>
      </c>
      <c r="P17" t="str">
        <f>N17&amp;N18&amp;N19&amp;N20&amp;N21</f>
        <v xml:space="preserve">'SMALL COM VEH(4 TIRES) ' OR 'LIVERY VEHICLE' OR 'Convertible' OR 'Tractor Truck Diesel' OR '2 dr sedan' OR </v>
      </c>
    </row>
    <row r="18" spans="1:16" x14ac:dyDescent="0.25">
      <c r="A18" t="s">
        <v>18</v>
      </c>
      <c r="B18">
        <v>54</v>
      </c>
      <c r="C18" s="2" t="s">
        <v>1180</v>
      </c>
      <c r="E18" s="4" t="s">
        <v>1202</v>
      </c>
      <c r="F18" s="3">
        <f t="shared" si="1"/>
        <v>42</v>
      </c>
      <c r="G18" s="7">
        <f t="shared" si="2"/>
        <v>1.9783810060350043E-5</v>
      </c>
      <c r="N18" t="str">
        <f t="shared" si="3"/>
        <v xml:space="preserve">'LIVERY VEHICLE' OR </v>
      </c>
      <c r="O18" t="str">
        <f t="shared" si="0"/>
        <v>WHEN 'LIVERY VEHICLE' THEN 'Livery'</v>
      </c>
    </row>
    <row r="19" spans="1:16" x14ac:dyDescent="0.25">
      <c r="A19" t="s">
        <v>21</v>
      </c>
      <c r="B19">
        <v>50</v>
      </c>
      <c r="C19" s="2" t="s">
        <v>21</v>
      </c>
      <c r="E19" s="4" t="s">
        <v>1196</v>
      </c>
      <c r="F19" s="3">
        <f t="shared" si="1"/>
        <v>14</v>
      </c>
      <c r="G19" s="7">
        <f t="shared" si="2"/>
        <v>6.5946033534500135E-6</v>
      </c>
      <c r="N19" t="str">
        <f t="shared" si="3"/>
        <v xml:space="preserve">'Convertible' OR </v>
      </c>
      <c r="O19" t="str">
        <f t="shared" si="0"/>
        <v>WHEN 'Convertible' THEN 'Convertible'</v>
      </c>
    </row>
    <row r="20" spans="1:16" x14ac:dyDescent="0.25">
      <c r="A20" t="s">
        <v>17</v>
      </c>
      <c r="B20">
        <v>48</v>
      </c>
      <c r="C20" s="2" t="s">
        <v>1179</v>
      </c>
      <c r="E20" s="4" t="s">
        <v>1180</v>
      </c>
      <c r="F20" s="3">
        <f t="shared" si="1"/>
        <v>54</v>
      </c>
      <c r="G20" s="7">
        <f t="shared" si="2"/>
        <v>2.5436327220450055E-5</v>
      </c>
      <c r="N20" t="str">
        <f t="shared" si="3"/>
        <v xml:space="preserve">'Tractor Truck Diesel' OR </v>
      </c>
      <c r="O20" t="str">
        <f t="shared" si="0"/>
        <v>WHEN 'Tractor Truck Diesel' THEN 'Construction'</v>
      </c>
    </row>
    <row r="21" spans="1:16" x14ac:dyDescent="0.25">
      <c r="A21" t="s">
        <v>23</v>
      </c>
      <c r="B21">
        <v>42</v>
      </c>
      <c r="C21" s="2" t="s">
        <v>0</v>
      </c>
      <c r="E21" s="4" t="s">
        <v>4</v>
      </c>
      <c r="F21" s="3">
        <f t="shared" si="1"/>
        <v>601</v>
      </c>
      <c r="G21" s="7">
        <f t="shared" si="2"/>
        <v>2.8309690110167558E-4</v>
      </c>
      <c r="N21" t="str">
        <f t="shared" si="3"/>
        <v xml:space="preserve">'2 dr sedan' OR </v>
      </c>
      <c r="O21" t="str">
        <f t="shared" si="0"/>
        <v>WHEN '2 dr sedan' THEN 'Sedan'</v>
      </c>
    </row>
    <row r="22" spans="1:16" x14ac:dyDescent="0.25">
      <c r="A22" t="s">
        <v>12</v>
      </c>
      <c r="B22">
        <v>33</v>
      </c>
      <c r="C22" s="2" t="s">
        <v>1201</v>
      </c>
      <c r="E22" s="4" t="s">
        <v>204</v>
      </c>
      <c r="F22" s="3">
        <f t="shared" si="1"/>
        <v>0</v>
      </c>
      <c r="G22" s="7">
        <f t="shared" si="2"/>
        <v>0</v>
      </c>
      <c r="N22" t="str">
        <f t="shared" si="3"/>
        <v xml:space="preserve">'Bike' OR </v>
      </c>
      <c r="O22" t="str">
        <f t="shared" si="0"/>
        <v>WHEN 'Bike' THEN 'Bikes &amp; Self Propelled Vehicles'</v>
      </c>
      <c r="P22" t="str">
        <f>N22&amp;N23&amp;N24&amp;N25&amp;N26</f>
        <v xml:space="preserve">'Bike' OR 'Dump' OR 'BICYCLE' OR 'PK' OR 'Garbage or Refuse' OR </v>
      </c>
    </row>
    <row r="23" spans="1:16" x14ac:dyDescent="0.25">
      <c r="A23" t="s">
        <v>20</v>
      </c>
      <c r="B23">
        <v>31</v>
      </c>
      <c r="C23" s="2" t="s">
        <v>1197</v>
      </c>
      <c r="E23" s="4"/>
      <c r="F23" s="3" t="str">
        <f t="shared" si="1"/>
        <v/>
      </c>
      <c r="G23" s="7" t="str">
        <f t="shared" si="2"/>
        <v/>
      </c>
      <c r="N23" t="str">
        <f t="shared" si="3"/>
        <v xml:space="preserve">'Dump' OR </v>
      </c>
      <c r="O23" t="str">
        <f t="shared" si="0"/>
        <v>WHEN 'Dump' THEN 'Sanitation, Sweep &amp; Public Utility Vehicles'</v>
      </c>
    </row>
    <row r="24" spans="1:16" x14ac:dyDescent="0.25">
      <c r="A24" t="s">
        <v>36</v>
      </c>
      <c r="B24">
        <v>23</v>
      </c>
      <c r="C24" s="2" t="s">
        <v>1201</v>
      </c>
      <c r="E24" s="4" t="s">
        <v>1183</v>
      </c>
      <c r="F24" s="3">
        <f t="shared" si="1"/>
        <v>5</v>
      </c>
      <c r="G24" s="7">
        <f t="shared" si="2"/>
        <v>2.3552154833750051E-6</v>
      </c>
      <c r="N24" t="str">
        <f t="shared" si="3"/>
        <v xml:space="preserve">'BICYCLE' OR </v>
      </c>
      <c r="O24" t="str">
        <f t="shared" si="0"/>
        <v>WHEN 'BICYCLE' THEN 'Bikes &amp; Self Propelled Vehicles'</v>
      </c>
    </row>
    <row r="25" spans="1:16" x14ac:dyDescent="0.25">
      <c r="A25" t="s">
        <v>24</v>
      </c>
      <c r="B25">
        <v>22</v>
      </c>
      <c r="C25" s="2" t="s">
        <v>1177</v>
      </c>
      <c r="E25" s="4" t="s">
        <v>19</v>
      </c>
      <c r="F25" s="3">
        <f t="shared" si="1"/>
        <v>19</v>
      </c>
      <c r="G25" s="7">
        <f t="shared" si="2"/>
        <v>8.949818836825019E-6</v>
      </c>
      <c r="N25" t="str">
        <f t="shared" si="3"/>
        <v xml:space="preserve">'PK' OR </v>
      </c>
      <c r="O25" t="str">
        <f t="shared" si="0"/>
        <v>WHEN 'PK' THEN 'Pickup Truck'</v>
      </c>
    </row>
    <row r="26" spans="1:16" x14ac:dyDescent="0.25">
      <c r="A26" t="s">
        <v>28</v>
      </c>
      <c r="B26">
        <v>15</v>
      </c>
      <c r="C26" s="2" t="s">
        <v>1197</v>
      </c>
      <c r="E26" s="4" t="s">
        <v>1192</v>
      </c>
      <c r="F26" s="3">
        <f t="shared" si="1"/>
        <v>0</v>
      </c>
      <c r="G26" s="7">
        <f t="shared" si="2"/>
        <v>0</v>
      </c>
      <c r="N26" t="str">
        <f t="shared" si="3"/>
        <v xml:space="preserve">'Garbage or Refuse' OR </v>
      </c>
      <c r="O26" t="str">
        <f t="shared" si="0"/>
        <v>WHEN 'Garbage or Refuse' THEN 'Sanitation, Sweep &amp; Public Utility Vehicles'</v>
      </c>
    </row>
    <row r="27" spans="1:16" x14ac:dyDescent="0.25">
      <c r="A27" t="s">
        <v>22</v>
      </c>
      <c r="B27">
        <v>14</v>
      </c>
      <c r="C27" s="2" t="s">
        <v>1202</v>
      </c>
      <c r="E27" s="4" t="s">
        <v>395</v>
      </c>
      <c r="F27" s="3">
        <f t="shared" si="1"/>
        <v>2</v>
      </c>
      <c r="G27" s="7">
        <f t="shared" si="2"/>
        <v>9.42086193350002E-7</v>
      </c>
      <c r="N27" t="str">
        <f t="shared" si="3"/>
        <v xml:space="preserve">'E-Bike' OR </v>
      </c>
      <c r="O27" t="str">
        <f t="shared" si="0"/>
        <v>WHEN 'E-Bike' THEN 'Mopeds, Motorized Scooters &amp; Similar'</v>
      </c>
      <c r="P27" t="str">
        <f>N27&amp;N28&amp;N29&amp;N30&amp;N31</f>
        <v xml:space="preserve">'E-Bike' OR 'Carry All' OR 'Moped' OR 'Flat Bed' OR 'E-Scooter' OR </v>
      </c>
    </row>
    <row r="28" spans="1:16" x14ac:dyDescent="0.25">
      <c r="A28" t="s">
        <v>29</v>
      </c>
      <c r="B28">
        <v>14</v>
      </c>
      <c r="C28" s="2" t="s">
        <v>1196</v>
      </c>
      <c r="E28" s="4" t="s">
        <v>64</v>
      </c>
      <c r="F28" s="3">
        <f t="shared" si="1"/>
        <v>0</v>
      </c>
      <c r="G28" s="7">
        <f t="shared" si="2"/>
        <v>0</v>
      </c>
      <c r="N28" t="str">
        <f t="shared" si="3"/>
        <v xml:space="preserve">'Carry All' OR </v>
      </c>
      <c r="O28" t="str">
        <f t="shared" si="0"/>
        <v>WHEN 'Carry All' THEN 'Carryall, Golf Carts &amp; Similar'</v>
      </c>
    </row>
    <row r="29" spans="1:16" x14ac:dyDescent="0.25">
      <c r="A29" t="s">
        <v>27</v>
      </c>
      <c r="B29">
        <v>13</v>
      </c>
      <c r="C29" s="2" t="s">
        <v>1202</v>
      </c>
      <c r="E29" s="4"/>
      <c r="F29" s="3" t="str">
        <f t="shared" si="1"/>
        <v/>
      </c>
      <c r="G29" s="7" t="str">
        <f t="shared" si="2"/>
        <v/>
      </c>
      <c r="N29" t="str">
        <f t="shared" si="3"/>
        <v xml:space="preserve">'Moped' OR </v>
      </c>
      <c r="O29" t="str">
        <f t="shared" si="0"/>
        <v>WHEN 'Moped' THEN 'Mopeds, Motorized Scooters &amp; Similar'</v>
      </c>
    </row>
    <row r="30" spans="1:16" x14ac:dyDescent="0.25">
      <c r="A30" t="s">
        <v>25</v>
      </c>
      <c r="B30">
        <v>12</v>
      </c>
      <c r="C30" s="2" t="s">
        <v>1181</v>
      </c>
      <c r="E30" s="4" t="s">
        <v>7</v>
      </c>
      <c r="F30" s="3">
        <f t="shared" si="1"/>
        <v>309</v>
      </c>
      <c r="G30" s="7">
        <f t="shared" si="2"/>
        <v>1.4555231687257532E-4</v>
      </c>
      <c r="N30" t="str">
        <f t="shared" si="3"/>
        <v xml:space="preserve">'Flat Bed' OR </v>
      </c>
      <c r="O30" t="str">
        <f t="shared" si="0"/>
        <v>WHEN 'Flat Bed' THEN 'Small Commercial Trucks - Flatbed &amp; Chassis Cab'</v>
      </c>
    </row>
    <row r="31" spans="1:16" x14ac:dyDescent="0.25">
      <c r="A31" t="s">
        <v>26</v>
      </c>
      <c r="B31">
        <v>10</v>
      </c>
      <c r="C31" s="2" t="s">
        <v>1202</v>
      </c>
      <c r="E31" s="4" t="s">
        <v>1189</v>
      </c>
      <c r="F31" s="3">
        <f t="shared" si="1"/>
        <v>2</v>
      </c>
      <c r="G31" s="7">
        <f t="shared" si="2"/>
        <v>9.42086193350002E-7</v>
      </c>
      <c r="N31" t="str">
        <f t="shared" si="3"/>
        <v xml:space="preserve">'E-Scooter' OR </v>
      </c>
      <c r="O31" t="str">
        <f t="shared" si="0"/>
        <v>WHEN 'E-Scooter' THEN 'Mopeds, Motorized Scooters &amp; Similar'</v>
      </c>
    </row>
    <row r="32" spans="1:16" x14ac:dyDescent="0.25">
      <c r="A32" t="s">
        <v>2244</v>
      </c>
      <c r="B32">
        <v>9</v>
      </c>
      <c r="C32" s="2" t="s">
        <v>19</v>
      </c>
      <c r="E32" s="4" t="s">
        <v>42</v>
      </c>
      <c r="F32" s="3">
        <f t="shared" si="1"/>
        <v>0</v>
      </c>
      <c r="G32" s="7">
        <f t="shared" si="2"/>
        <v>0</v>
      </c>
      <c r="N32" t="str">
        <f t="shared" si="3"/>
        <v xml:space="preserve">'AMBULANCE' OR </v>
      </c>
      <c r="O32" t="str">
        <f t="shared" si="0"/>
        <v>WHEN 'AMBULANCE' THEN 'Ambulance'</v>
      </c>
      <c r="P32" t="str">
        <f>N32&amp;N33&amp;N34&amp;N35&amp;N36</f>
        <v xml:space="preserve">'AMBULANCE' OR 'Tow Truck / Wrecker' OR 'LIMO' OR 'subn' OR 'Chassis Cab' OR </v>
      </c>
    </row>
    <row r="33" spans="1:16" x14ac:dyDescent="0.25">
      <c r="A33" t="s">
        <v>31</v>
      </c>
      <c r="B33">
        <v>8</v>
      </c>
      <c r="C33" s="2" t="s">
        <v>1182</v>
      </c>
      <c r="E33" s="4" t="s">
        <v>1191</v>
      </c>
      <c r="F33" s="3">
        <f t="shared" si="1"/>
        <v>3</v>
      </c>
      <c r="G33" s="7">
        <f t="shared" si="2"/>
        <v>1.413129290025003E-6</v>
      </c>
      <c r="N33" t="str">
        <f t="shared" si="3"/>
        <v xml:space="preserve">'Tow Truck / Wrecker' OR </v>
      </c>
      <c r="O33" t="str">
        <f t="shared" si="0"/>
        <v>WHEN 'Tow Truck / Wrecker' THEN 'Tow Trucks'</v>
      </c>
    </row>
    <row r="34" spans="1:16" x14ac:dyDescent="0.25">
      <c r="A34" t="s">
        <v>45</v>
      </c>
      <c r="B34">
        <v>6</v>
      </c>
      <c r="C34" s="2" t="s">
        <v>950</v>
      </c>
      <c r="E34" s="4" t="s">
        <v>1190</v>
      </c>
      <c r="F34" s="3">
        <f t="shared" si="1"/>
        <v>3</v>
      </c>
      <c r="G34" s="7">
        <f t="shared" si="2"/>
        <v>1.413129290025003E-6</v>
      </c>
      <c r="N34" t="str">
        <f t="shared" si="3"/>
        <v xml:space="preserve">'LIMO' OR </v>
      </c>
      <c r="O34" t="str">
        <f t="shared" si="0"/>
        <v>WHEN 'LIMO' THEN 'Limousine'</v>
      </c>
    </row>
    <row r="35" spans="1:16" x14ac:dyDescent="0.25">
      <c r="A35" t="s">
        <v>54</v>
      </c>
      <c r="B35">
        <v>6</v>
      </c>
      <c r="C35" s="2" t="s">
        <v>2258</v>
      </c>
      <c r="E35" s="4" t="s">
        <v>9</v>
      </c>
      <c r="F35" s="3">
        <f t="shared" si="1"/>
        <v>144</v>
      </c>
      <c r="G35" s="7">
        <f t="shared" si="2"/>
        <v>6.7830205921200142E-5</v>
      </c>
      <c r="N35" t="str">
        <f t="shared" si="3"/>
        <v xml:space="preserve">'subn' OR </v>
      </c>
      <c r="O35" t="str">
        <f t="shared" si="0"/>
        <v>WHEN 'subn' THEN Null</v>
      </c>
    </row>
    <row r="36" spans="1:16" x14ac:dyDescent="0.25">
      <c r="A36" t="s">
        <v>33</v>
      </c>
      <c r="B36">
        <v>5</v>
      </c>
      <c r="C36" s="2" t="s">
        <v>1181</v>
      </c>
      <c r="E36" s="4" t="s">
        <v>1185</v>
      </c>
      <c r="F36" s="3">
        <f t="shared" si="1"/>
        <v>0</v>
      </c>
      <c r="G36" s="7">
        <f t="shared" si="2"/>
        <v>0</v>
      </c>
      <c r="N36" t="str">
        <f t="shared" si="3"/>
        <v xml:space="preserve">'Chassis Cab' OR </v>
      </c>
      <c r="O36" t="str">
        <f t="shared" si="0"/>
        <v>WHEN 'Chassis Cab' THEN 'Small Commercial Trucks - Flatbed &amp; Chassis Cab'</v>
      </c>
    </row>
    <row r="37" spans="1:16" x14ac:dyDescent="0.25">
      <c r="A37" t="s">
        <v>34</v>
      </c>
      <c r="B37">
        <v>5</v>
      </c>
      <c r="C37" s="2" t="s">
        <v>1184</v>
      </c>
      <c r="E37" s="4" t="s">
        <v>1184</v>
      </c>
      <c r="F37" s="3">
        <f t="shared" si="1"/>
        <v>5</v>
      </c>
      <c r="G37" s="7">
        <f t="shared" si="2"/>
        <v>2.3552154833750051E-6</v>
      </c>
      <c r="N37" t="str">
        <f t="shared" si="3"/>
        <v xml:space="preserve">'Tanker' OR </v>
      </c>
      <c r="O37" t="str">
        <f t="shared" si="0"/>
        <v>WHEN 'Tanker' THEN 'Large Cargo Vehicles'</v>
      </c>
      <c r="P37" t="str">
        <f>N37&amp;N38&amp;N39&amp;N40&amp;N41</f>
        <v xml:space="preserve">'Tanker' OR 'SCOOTER' OR 'Tractor Truck Gasoline' OR 'UNK' OR 'Beverage Truck' OR </v>
      </c>
    </row>
    <row r="38" spans="1:16" x14ac:dyDescent="0.25">
      <c r="A38" t="s">
        <v>1916</v>
      </c>
      <c r="B38">
        <v>4</v>
      </c>
      <c r="C38" s="2" t="s">
        <v>1201</v>
      </c>
      <c r="E38" s="4" t="s">
        <v>1179</v>
      </c>
      <c r="F38" s="3">
        <f t="shared" si="1"/>
        <v>57</v>
      </c>
      <c r="G38" s="7">
        <f t="shared" si="2"/>
        <v>2.6849456510475055E-5</v>
      </c>
      <c r="N38" t="str">
        <f t="shared" si="3"/>
        <v xml:space="preserve">'SCOOTER' OR </v>
      </c>
      <c r="O38" t="str">
        <f t="shared" si="0"/>
        <v>WHEN 'SCOOTER' THEN 'Bikes &amp; Self Propelled Vehicles'</v>
      </c>
    </row>
    <row r="39" spans="1:16" x14ac:dyDescent="0.25">
      <c r="A39" t="s">
        <v>30</v>
      </c>
      <c r="B39">
        <v>4</v>
      </c>
      <c r="C39" s="2" t="s">
        <v>1179</v>
      </c>
      <c r="E39" s="4"/>
      <c r="F39" s="3" t="str">
        <f t="shared" si="1"/>
        <v/>
      </c>
      <c r="G39" s="7" t="str">
        <f t="shared" si="2"/>
        <v/>
      </c>
      <c r="N39" t="str">
        <f t="shared" si="3"/>
        <v xml:space="preserve">'Tractor Truck Gasoline' OR </v>
      </c>
      <c r="O39" t="str">
        <f t="shared" si="0"/>
        <v>WHEN 'Tractor Truck Gasoline' THEN 'Construction'</v>
      </c>
    </row>
    <row r="40" spans="1:16" x14ac:dyDescent="0.25">
      <c r="A40" t="s">
        <v>73</v>
      </c>
      <c r="B40">
        <v>3</v>
      </c>
      <c r="C40" s="2" t="s">
        <v>2258</v>
      </c>
      <c r="E40" s="4"/>
      <c r="F40" s="3" t="str">
        <f t="shared" si="1"/>
        <v/>
      </c>
      <c r="G40" s="7" t="str">
        <f t="shared" si="2"/>
        <v/>
      </c>
      <c r="N40" t="str">
        <f t="shared" si="3"/>
        <v xml:space="preserve">'UNK' OR </v>
      </c>
      <c r="O40" t="str">
        <f t="shared" si="0"/>
        <v>WHEN 'UNK' THEN Null</v>
      </c>
    </row>
    <row r="41" spans="1:16" x14ac:dyDescent="0.25">
      <c r="A41" t="s">
        <v>47</v>
      </c>
      <c r="B41">
        <v>3</v>
      </c>
      <c r="C41" s="2" t="s">
        <v>1190</v>
      </c>
      <c r="E41" s="4"/>
      <c r="F41" s="3" t="str">
        <f t="shared" si="1"/>
        <v/>
      </c>
      <c r="G41" s="7" t="str">
        <f t="shared" si="2"/>
        <v/>
      </c>
      <c r="N41" t="str">
        <f t="shared" si="3"/>
        <v xml:space="preserve">'Beverage Truck' OR </v>
      </c>
      <c r="O41" t="str">
        <f t="shared" si="0"/>
        <v>WHEN 'Beverage Truck' THEN 'Food &amp; Beverage Service'</v>
      </c>
    </row>
    <row r="42" spans="1:16" x14ac:dyDescent="0.25">
      <c r="A42" t="s">
        <v>56</v>
      </c>
      <c r="B42">
        <v>3</v>
      </c>
      <c r="C42" s="2" t="s">
        <v>1178</v>
      </c>
      <c r="E42" s="4" t="s">
        <v>1212</v>
      </c>
      <c r="F42" s="3">
        <f t="shared" si="1"/>
        <v>0</v>
      </c>
      <c r="G42" s="7">
        <f t="shared" si="2"/>
        <v>0</v>
      </c>
      <c r="N42" t="str">
        <f t="shared" si="3"/>
        <v xml:space="preserve">'Multi-Wheeled Vehicle' OR </v>
      </c>
      <c r="O42" t="str">
        <f t="shared" si="0"/>
        <v>WHEN 'Multi-Wheeled Vehicle' THEN 'Unidentified Commercial Vehicles'</v>
      </c>
      <c r="P42" t="str">
        <f>N42&amp;N43&amp;N44&amp;N45&amp;N46</f>
        <v xml:space="preserve">'Multi-Wheeled Vehicle' OR 'Refrigerated Van' OR 'Motorscooter' OR 'Lift Boom' OR 'TRAILER' OR </v>
      </c>
    </row>
    <row r="43" spans="1:16" x14ac:dyDescent="0.25">
      <c r="A43" t="s">
        <v>40</v>
      </c>
      <c r="B43">
        <v>3</v>
      </c>
      <c r="C43" s="2" t="s">
        <v>1191</v>
      </c>
      <c r="E43" s="4" t="s">
        <v>1181</v>
      </c>
      <c r="F43" s="3">
        <f t="shared" si="1"/>
        <v>18</v>
      </c>
      <c r="G43" s="7">
        <f t="shared" si="2"/>
        <v>8.4787757401500177E-6</v>
      </c>
      <c r="N43" t="str">
        <f t="shared" si="3"/>
        <v xml:space="preserve">'Refrigerated Van' OR </v>
      </c>
      <c r="O43" t="str">
        <f t="shared" si="0"/>
        <v>WHEN 'Refrigerated Van' THEN 'Refrigeration Trasport'</v>
      </c>
    </row>
    <row r="44" spans="1:16" x14ac:dyDescent="0.25">
      <c r="A44" t="s">
        <v>35</v>
      </c>
      <c r="B44">
        <v>3</v>
      </c>
      <c r="C44" s="2" t="s">
        <v>1202</v>
      </c>
      <c r="E44" s="4" t="s">
        <v>1178</v>
      </c>
      <c r="F44" s="3">
        <f t="shared" si="1"/>
        <v>119</v>
      </c>
      <c r="G44" s="7">
        <f t="shared" si="2"/>
        <v>5.6054128504325117E-5</v>
      </c>
      <c r="N44" t="str">
        <f t="shared" si="3"/>
        <v xml:space="preserve">'Motorscooter' OR </v>
      </c>
      <c r="O44" t="str">
        <f t="shared" si="0"/>
        <v>WHEN 'Motorscooter' THEN 'Mopeds, Motorized Scooters &amp; Similar'</v>
      </c>
    </row>
    <row r="45" spans="1:16" x14ac:dyDescent="0.25">
      <c r="A45" t="s">
        <v>51</v>
      </c>
      <c r="B45">
        <v>2</v>
      </c>
      <c r="C45" s="2" t="s">
        <v>1179</v>
      </c>
      <c r="E45" s="4" t="s">
        <v>1197</v>
      </c>
      <c r="F45" s="3">
        <f t="shared" si="1"/>
        <v>46</v>
      </c>
      <c r="G45" s="7">
        <f t="shared" si="2"/>
        <v>2.1667982447050045E-5</v>
      </c>
      <c r="N45" t="str">
        <f t="shared" si="3"/>
        <v xml:space="preserve">'Lift Boom' OR </v>
      </c>
      <c r="O45" t="str">
        <f t="shared" si="0"/>
        <v>WHEN 'Lift Boom' THEN 'Construction'</v>
      </c>
    </row>
    <row r="46" spans="1:16" x14ac:dyDescent="0.25">
      <c r="A46" t="s">
        <v>1920</v>
      </c>
      <c r="B46">
        <v>2</v>
      </c>
      <c r="C46" s="2" t="s">
        <v>1187</v>
      </c>
      <c r="E46" s="4" t="s">
        <v>1182</v>
      </c>
      <c r="F46" s="3">
        <f t="shared" si="1"/>
        <v>9</v>
      </c>
      <c r="G46" s="7">
        <f t="shared" si="2"/>
        <v>4.2393878700750089E-6</v>
      </c>
      <c r="N46" t="str">
        <f t="shared" si="3"/>
        <v xml:space="preserve">'TRAILER' OR </v>
      </c>
      <c r="O46" t="str">
        <f t="shared" si="0"/>
        <v>WHEN 'TRAILER' THEN 'Trailers'</v>
      </c>
    </row>
    <row r="47" spans="1:16" x14ac:dyDescent="0.25">
      <c r="A47" t="s">
        <v>74</v>
      </c>
      <c r="B47">
        <v>2</v>
      </c>
      <c r="C47" s="2" t="s">
        <v>1183</v>
      </c>
      <c r="E47" s="4" t="s">
        <v>1187</v>
      </c>
      <c r="F47" s="3">
        <f t="shared" si="1"/>
        <v>6</v>
      </c>
      <c r="G47" s="7">
        <f t="shared" si="2"/>
        <v>2.8262585800500059E-6</v>
      </c>
      <c r="N47" t="str">
        <f t="shared" si="3"/>
        <v xml:space="preserve">'Firetruck' OR </v>
      </c>
      <c r="O47" t="str">
        <f t="shared" si="0"/>
        <v>WHEN 'Firetruck' THEN 'Fire Department Vehicles'</v>
      </c>
      <c r="P47" t="str">
        <f>N47&amp;N48&amp;N49&amp;N50&amp;N51</f>
        <v xml:space="preserve">'Firetruck' OR 'School Bus' OR 'TRACT' OR 'PICK UP TR' OR 'TRAIL' OR </v>
      </c>
    </row>
    <row r="48" spans="1:16" x14ac:dyDescent="0.25">
      <c r="A48" t="s">
        <v>1919</v>
      </c>
      <c r="B48">
        <v>2</v>
      </c>
      <c r="C48" s="2" t="s">
        <v>395</v>
      </c>
      <c r="E48" s="4" t="s">
        <v>1213</v>
      </c>
      <c r="F48" s="3">
        <f t="shared" si="1"/>
        <v>0</v>
      </c>
      <c r="G48" s="7">
        <f t="shared" si="2"/>
        <v>0</v>
      </c>
      <c r="N48" t="str">
        <f t="shared" si="3"/>
        <v xml:space="preserve">'School Bus' OR </v>
      </c>
      <c r="O48" t="str">
        <f t="shared" si="0"/>
        <v>WHEN 'School Bus' THEN 'Schoolbus'</v>
      </c>
    </row>
    <row r="49" spans="1:16" x14ac:dyDescent="0.25">
      <c r="A49" t="s">
        <v>57</v>
      </c>
      <c r="B49">
        <v>2</v>
      </c>
      <c r="C49" s="2" t="s">
        <v>1179</v>
      </c>
      <c r="E49" s="4"/>
      <c r="F49" s="3" t="str">
        <f t="shared" si="1"/>
        <v/>
      </c>
      <c r="G49" s="7" t="str">
        <f t="shared" si="2"/>
        <v/>
      </c>
      <c r="N49" t="str">
        <f t="shared" si="3"/>
        <v xml:space="preserve">'TRACT' OR </v>
      </c>
      <c r="O49" t="str">
        <f t="shared" si="0"/>
        <v>WHEN 'TRACT' THEN 'Construction'</v>
      </c>
    </row>
    <row r="50" spans="1:16" x14ac:dyDescent="0.25">
      <c r="A50" t="s">
        <v>2245</v>
      </c>
      <c r="B50">
        <v>2</v>
      </c>
      <c r="C50" s="2" t="s">
        <v>1177</v>
      </c>
      <c r="E50" s="4" t="s">
        <v>2258</v>
      </c>
      <c r="F50" s="3">
        <f t="shared" si="1"/>
        <v>2090362</v>
      </c>
      <c r="G50" s="7">
        <f t="shared" si="2"/>
        <v>0.98465058965174845</v>
      </c>
      <c r="N50" t="str">
        <f t="shared" si="3"/>
        <v xml:space="preserve">'PICK UP TR' OR </v>
      </c>
      <c r="O50" t="str">
        <f t="shared" si="0"/>
        <v>WHEN 'PICK UP TR' THEN 'Pickup Truck'</v>
      </c>
    </row>
    <row r="51" spans="1:16" x14ac:dyDescent="0.25">
      <c r="A51" t="s">
        <v>48</v>
      </c>
      <c r="B51">
        <v>2</v>
      </c>
      <c r="C51" s="2" t="s">
        <v>1187</v>
      </c>
      <c r="N51" t="str">
        <f t="shared" si="3"/>
        <v xml:space="preserve">'TRAIL' OR </v>
      </c>
      <c r="O51" t="str">
        <f t="shared" si="0"/>
        <v>WHEN 'TRAIL' THEN 'Trailers'</v>
      </c>
    </row>
    <row r="52" spans="1:16" x14ac:dyDescent="0.25">
      <c r="A52" t="s">
        <v>32</v>
      </c>
      <c r="B52">
        <v>2</v>
      </c>
      <c r="C52" s="2" t="s">
        <v>1183</v>
      </c>
      <c r="N52" t="str">
        <f t="shared" si="3"/>
        <v xml:space="preserve">'FIRE TRUCK' OR </v>
      </c>
      <c r="O52" t="str">
        <f t="shared" si="0"/>
        <v>WHEN 'FIRE TRUCK' THEN 'Fire Department Vehicles'</v>
      </c>
      <c r="P52" t="str">
        <f>N52&amp;N53&amp;N54&amp;N55&amp;N56</f>
        <v xml:space="preserve">'FIRE TRUCK' OR '3-Door' OR 'ECONOLINE' OR 'Trailor' OR 'COM' OR </v>
      </c>
    </row>
    <row r="53" spans="1:16" x14ac:dyDescent="0.25">
      <c r="A53" t="s">
        <v>43</v>
      </c>
      <c r="B53">
        <v>2</v>
      </c>
      <c r="C53" s="2" t="s">
        <v>0</v>
      </c>
      <c r="N53" t="str">
        <f t="shared" si="3"/>
        <v xml:space="preserve">'3-Door' OR </v>
      </c>
      <c r="O53" t="str">
        <f t="shared" si="0"/>
        <v>WHEN '3-Door' THEN 'Sedan'</v>
      </c>
    </row>
    <row r="54" spans="1:16" x14ac:dyDescent="0.25">
      <c r="A54" t="s">
        <v>319</v>
      </c>
      <c r="B54">
        <v>2</v>
      </c>
      <c r="C54" s="2" t="s">
        <v>2258</v>
      </c>
      <c r="N54" t="str">
        <f t="shared" si="3"/>
        <v xml:space="preserve">'ECONOLINE' OR </v>
      </c>
      <c r="O54" t="str">
        <f t="shared" si="0"/>
        <v>WHEN 'ECONOLINE' THEN Null</v>
      </c>
    </row>
    <row r="55" spans="1:16" x14ac:dyDescent="0.25">
      <c r="A55" t="s">
        <v>2222</v>
      </c>
      <c r="B55">
        <v>2</v>
      </c>
      <c r="C55" s="2" t="s">
        <v>1187</v>
      </c>
      <c r="N55" t="str">
        <f t="shared" si="3"/>
        <v xml:space="preserve">'Trailor' OR </v>
      </c>
      <c r="O55" t="str">
        <f t="shared" si="0"/>
        <v>WHEN 'Trailor' THEN 'Trailers'</v>
      </c>
    </row>
    <row r="56" spans="1:16" x14ac:dyDescent="0.25">
      <c r="A56" t="s">
        <v>67</v>
      </c>
      <c r="B56">
        <v>1</v>
      </c>
      <c r="C56" s="2" t="s">
        <v>1178</v>
      </c>
      <c r="N56" t="str">
        <f t="shared" si="3"/>
        <v xml:space="preserve">'COM' OR </v>
      </c>
      <c r="O56" t="str">
        <f t="shared" si="0"/>
        <v>WHEN 'COM' THEN 'Unidentified Commercial Vehicles'</v>
      </c>
    </row>
    <row r="57" spans="1:16" x14ac:dyDescent="0.25">
      <c r="A57" t="s">
        <v>1056</v>
      </c>
      <c r="B57">
        <v>1</v>
      </c>
      <c r="C57" s="2" t="s">
        <v>2258</v>
      </c>
      <c r="N57" t="str">
        <f t="shared" si="3"/>
        <v xml:space="preserve">'TLR' OR </v>
      </c>
      <c r="O57" t="str">
        <f t="shared" si="0"/>
        <v>WHEN 'TLR' THEN Null</v>
      </c>
      <c r="P57" t="str">
        <f>N57&amp;N58&amp;N59&amp;N60&amp;N61</f>
        <v xml:space="preserve">'TLR' OR 'CARGO VAN' OR 'Stake or Rack' OR 'NYC TRANSI' OR 'Open Body' OR </v>
      </c>
    </row>
    <row r="58" spans="1:16" x14ac:dyDescent="0.25">
      <c r="A58" t="s">
        <v>1989</v>
      </c>
      <c r="B58">
        <v>1</v>
      </c>
      <c r="C58" s="2" t="s">
        <v>8</v>
      </c>
      <c r="N58" t="str">
        <f t="shared" si="3"/>
        <v xml:space="preserve">'CARGO VAN' OR </v>
      </c>
      <c r="O58" t="str">
        <f t="shared" si="0"/>
        <v>WHEN 'CARGO VAN' THEN 'Van'</v>
      </c>
    </row>
    <row r="59" spans="1:16" x14ac:dyDescent="0.25">
      <c r="A59" t="s">
        <v>52</v>
      </c>
      <c r="B59">
        <v>1</v>
      </c>
      <c r="C59" s="2" t="s">
        <v>1189</v>
      </c>
      <c r="N59" t="str">
        <f t="shared" si="3"/>
        <v xml:space="preserve">'Stake or Rack' OR </v>
      </c>
      <c r="O59" t="str">
        <f t="shared" si="0"/>
        <v>WHEN 'Stake or Rack' THEN 'Agriculture'</v>
      </c>
    </row>
    <row r="60" spans="1:16" x14ac:dyDescent="0.25">
      <c r="A60" t="s">
        <v>435</v>
      </c>
      <c r="B60">
        <v>1</v>
      </c>
      <c r="C60" s="2" t="s">
        <v>2258</v>
      </c>
      <c r="N60" t="str">
        <f t="shared" si="3"/>
        <v xml:space="preserve">'NYC TRANSI' OR </v>
      </c>
      <c r="O60" t="str">
        <f t="shared" si="0"/>
        <v>WHEN 'NYC TRANSI' THEN Null</v>
      </c>
    </row>
    <row r="61" spans="1:16" x14ac:dyDescent="0.25">
      <c r="A61" t="s">
        <v>68</v>
      </c>
      <c r="B61">
        <v>1</v>
      </c>
      <c r="C61" s="2" t="s">
        <v>2258</v>
      </c>
      <c r="N61" t="str">
        <f t="shared" si="3"/>
        <v xml:space="preserve">'Open Body' OR </v>
      </c>
      <c r="O61" t="str">
        <f t="shared" si="0"/>
        <v>WHEN 'Open Body' THEN Null</v>
      </c>
    </row>
    <row r="62" spans="1:16" x14ac:dyDescent="0.25">
      <c r="A62" t="s">
        <v>1925</v>
      </c>
      <c r="B62">
        <v>1</v>
      </c>
      <c r="C62" s="2" t="s">
        <v>1182</v>
      </c>
      <c r="N62" t="str">
        <f t="shared" si="3"/>
        <v xml:space="preserve">'TOW T' OR </v>
      </c>
      <c r="O62" t="str">
        <f t="shared" si="0"/>
        <v>WHEN 'TOW T' THEN 'Tow Trucks'</v>
      </c>
      <c r="P62" t="str">
        <f>N62&amp;N63&amp;N64&amp;N65&amp;N66</f>
        <v xml:space="preserve">'TOW T' OR 'PAS 5' OR 'Tractor Tr' OR 'Electric M' OR 'SPRIN' OR </v>
      </c>
    </row>
    <row r="63" spans="1:16" x14ac:dyDescent="0.25">
      <c r="A63" t="s">
        <v>2246</v>
      </c>
      <c r="B63">
        <v>1</v>
      </c>
      <c r="C63" s="2" t="s">
        <v>2258</v>
      </c>
      <c r="N63" t="str">
        <f t="shared" si="3"/>
        <v xml:space="preserve">'PAS 5' OR </v>
      </c>
      <c r="O63" t="str">
        <f t="shared" si="0"/>
        <v>WHEN 'PAS 5' THEN Null</v>
      </c>
    </row>
    <row r="64" spans="1:16" x14ac:dyDescent="0.25">
      <c r="A64" t="s">
        <v>154</v>
      </c>
      <c r="B64">
        <v>1</v>
      </c>
      <c r="C64" s="2" t="s">
        <v>2258</v>
      </c>
      <c r="N64" t="str">
        <f t="shared" si="3"/>
        <v xml:space="preserve">'Tractor Tr' OR </v>
      </c>
      <c r="O64" t="str">
        <f t="shared" si="0"/>
        <v>WHEN 'Tractor Tr' THEN Null</v>
      </c>
    </row>
    <row r="65" spans="1:16" x14ac:dyDescent="0.25">
      <c r="A65" t="s">
        <v>2247</v>
      </c>
      <c r="B65">
        <v>1</v>
      </c>
      <c r="C65" s="2" t="s">
        <v>1202</v>
      </c>
      <c r="N65" t="str">
        <f t="shared" si="3"/>
        <v xml:space="preserve">'Electric M' OR </v>
      </c>
      <c r="O65" t="str">
        <f t="shared" si="0"/>
        <v>WHEN 'Electric M' THEN 'Mopeds, Motorized Scooters &amp; Similar'</v>
      </c>
    </row>
    <row r="66" spans="1:16" x14ac:dyDescent="0.25">
      <c r="A66" t="s">
        <v>173</v>
      </c>
      <c r="B66">
        <v>1</v>
      </c>
      <c r="C66" s="2" t="s">
        <v>2258</v>
      </c>
      <c r="N66" t="str">
        <f t="shared" si="3"/>
        <v xml:space="preserve">'SPRIN' OR </v>
      </c>
      <c r="O66" t="str">
        <f t="shared" ref="O66:O94" si="4">IF(NOT(ISBLANK(C66)),IF(NOT(C66="NULL"),"WHEN '"&amp;A66&amp;"' THEN '"&amp;C66&amp;"'","WHEN '"&amp;A66&amp;"' THEN "&amp;C66&amp;""),"")</f>
        <v>WHEN 'SPRIN' THEN Null</v>
      </c>
    </row>
    <row r="67" spans="1:16" x14ac:dyDescent="0.25">
      <c r="A67" t="s">
        <v>2248</v>
      </c>
      <c r="B67">
        <v>1</v>
      </c>
      <c r="C67" s="2" t="s">
        <v>2258</v>
      </c>
      <c r="N67" t="str">
        <f t="shared" ref="N67:N130" si="5">IF(NOT(ISBLANK(C67)),"'"&amp;A67&amp;"' OR ","")</f>
        <v xml:space="preserve">'SEMI-TRUCK' OR </v>
      </c>
      <c r="O67" t="str">
        <f t="shared" si="4"/>
        <v>WHEN 'SEMI-TRUCK' THEN Null</v>
      </c>
      <c r="P67" t="str">
        <f>N67&amp;N68&amp;N69&amp;N70&amp;N71</f>
        <v xml:space="preserve">'SEMI-TRUCK' OR 'Bulldozer' OR 'Box' OR 'FLATBED TR' OR 'TOYOT' OR </v>
      </c>
    </row>
    <row r="68" spans="1:16" x14ac:dyDescent="0.25">
      <c r="A68" t="s">
        <v>2249</v>
      </c>
      <c r="B68">
        <v>1</v>
      </c>
      <c r="C68" s="2" t="s">
        <v>1179</v>
      </c>
      <c r="N68" t="str">
        <f t="shared" si="5"/>
        <v xml:space="preserve">'Bulldozer' OR </v>
      </c>
      <c r="O68" t="str">
        <f t="shared" si="4"/>
        <v>WHEN 'Bulldozer' THEN 'Construction'</v>
      </c>
    </row>
    <row r="69" spans="1:16" x14ac:dyDescent="0.25">
      <c r="A69" t="s">
        <v>2198</v>
      </c>
      <c r="B69">
        <v>1</v>
      </c>
      <c r="C69" s="2" t="s">
        <v>9</v>
      </c>
      <c r="N69" t="str">
        <f t="shared" si="5"/>
        <v xml:space="preserve">'Box' OR </v>
      </c>
      <c r="O69" t="str">
        <f t="shared" si="4"/>
        <v>WHEN 'Box' THEN 'Box Truck'</v>
      </c>
    </row>
    <row r="70" spans="1:16" x14ac:dyDescent="0.25">
      <c r="A70" t="s">
        <v>1668</v>
      </c>
      <c r="B70">
        <v>1</v>
      </c>
      <c r="C70" s="2" t="s">
        <v>1181</v>
      </c>
      <c r="N70" t="str">
        <f t="shared" si="5"/>
        <v xml:space="preserve">'FLATBED TR' OR </v>
      </c>
      <c r="O70" t="str">
        <f t="shared" si="4"/>
        <v>WHEN 'FLATBED TR' THEN 'Small Commercial Trucks - Flatbed &amp; Chassis Cab'</v>
      </c>
    </row>
    <row r="71" spans="1:16" x14ac:dyDescent="0.25">
      <c r="A71" t="s">
        <v>2250</v>
      </c>
      <c r="B71">
        <v>1</v>
      </c>
      <c r="C71" s="2" t="s">
        <v>2258</v>
      </c>
      <c r="N71" t="str">
        <f t="shared" si="5"/>
        <v xml:space="preserve">'TOYOT' OR </v>
      </c>
      <c r="O71" t="str">
        <f t="shared" si="4"/>
        <v>WHEN 'TOYOT' THEN Null</v>
      </c>
    </row>
    <row r="72" spans="1:16" x14ac:dyDescent="0.25">
      <c r="A72" t="s">
        <v>62</v>
      </c>
      <c r="B72">
        <v>1</v>
      </c>
      <c r="C72" s="2" t="s">
        <v>1201</v>
      </c>
      <c r="N72" t="str">
        <f t="shared" si="5"/>
        <v xml:space="preserve">'Pedicab' OR </v>
      </c>
      <c r="O72" t="str">
        <f t="shared" si="4"/>
        <v>WHEN 'Pedicab' THEN 'Bikes &amp; Self Propelled Vehicles'</v>
      </c>
      <c r="P72" t="str">
        <f>N72&amp;N73&amp;N74&amp;N75&amp;N76</f>
        <v xml:space="preserve">'Pedicab' OR 'PICK UP' OR 'DELIVERY T' OR 'Omni Bus' OR 'FDNY' OR </v>
      </c>
    </row>
    <row r="73" spans="1:16" x14ac:dyDescent="0.25">
      <c r="A73" t="s">
        <v>90</v>
      </c>
      <c r="B73">
        <v>1</v>
      </c>
      <c r="C73" s="2" t="s">
        <v>1177</v>
      </c>
      <c r="N73" t="str">
        <f t="shared" si="5"/>
        <v xml:space="preserve">'PICK UP' OR </v>
      </c>
      <c r="O73" t="str">
        <f t="shared" si="4"/>
        <v>WHEN 'PICK UP' THEN 'Pickup Truck'</v>
      </c>
    </row>
    <row r="74" spans="1:16" x14ac:dyDescent="0.25">
      <c r="A74" t="s">
        <v>149</v>
      </c>
      <c r="B74">
        <v>1</v>
      </c>
      <c r="C74" s="2" t="s">
        <v>172</v>
      </c>
      <c r="N74" t="str">
        <f t="shared" si="5"/>
        <v xml:space="preserve">'DELIVERY T' OR </v>
      </c>
      <c r="O74" t="str">
        <f t="shared" si="4"/>
        <v>WHEN 'DELIVERY T' THEN 'Delivery'</v>
      </c>
    </row>
    <row r="75" spans="1:16" x14ac:dyDescent="0.25">
      <c r="A75" t="s">
        <v>2251</v>
      </c>
      <c r="B75">
        <v>1</v>
      </c>
      <c r="C75" s="2" t="s">
        <v>7</v>
      </c>
      <c r="N75" t="str">
        <f t="shared" si="5"/>
        <v xml:space="preserve">'Omni Bus' OR </v>
      </c>
      <c r="O75" t="str">
        <f t="shared" si="4"/>
        <v>WHEN 'Omni Bus' THEN 'Bus'</v>
      </c>
    </row>
    <row r="76" spans="1:16" x14ac:dyDescent="0.25">
      <c r="A76" t="s">
        <v>53</v>
      </c>
      <c r="B76">
        <v>1</v>
      </c>
      <c r="C76" s="2" t="s">
        <v>1183</v>
      </c>
      <c r="N76" t="str">
        <f t="shared" si="5"/>
        <v xml:space="preserve">'FDNY' OR </v>
      </c>
      <c r="O76" t="str">
        <f t="shared" si="4"/>
        <v>WHEN 'FDNY' THEN 'Fire Department Vehicles'</v>
      </c>
    </row>
    <row r="77" spans="1:16" x14ac:dyDescent="0.25">
      <c r="A77" t="s">
        <v>2252</v>
      </c>
      <c r="B77">
        <v>1</v>
      </c>
      <c r="C77" s="2" t="s">
        <v>2258</v>
      </c>
      <c r="N77" t="str">
        <f t="shared" si="5"/>
        <v xml:space="preserve">'BURG' OR </v>
      </c>
      <c r="O77" t="str">
        <f t="shared" si="4"/>
        <v>WHEN 'BURG' THEN Null</v>
      </c>
      <c r="P77" t="str">
        <f>N77&amp;N78&amp;N79&amp;N80&amp;N81</f>
        <v xml:space="preserve">'BURG' OR 'WORK VAN' OR 'AMBUL' OR 'JEEP' OR 'PICK-UP TR' OR </v>
      </c>
    </row>
    <row r="78" spans="1:16" x14ac:dyDescent="0.25">
      <c r="A78" t="s">
        <v>233</v>
      </c>
      <c r="B78">
        <v>1</v>
      </c>
      <c r="C78" s="2" t="s">
        <v>8</v>
      </c>
      <c r="N78" t="str">
        <f t="shared" si="5"/>
        <v xml:space="preserve">'WORK VAN' OR </v>
      </c>
      <c r="O78" t="str">
        <f t="shared" si="4"/>
        <v>WHEN 'WORK VAN' THEN 'Van'</v>
      </c>
    </row>
    <row r="79" spans="1:16" x14ac:dyDescent="0.25">
      <c r="A79" t="s">
        <v>1917</v>
      </c>
      <c r="B79">
        <v>1</v>
      </c>
      <c r="C79" s="2" t="s">
        <v>19</v>
      </c>
      <c r="N79" t="str">
        <f t="shared" si="5"/>
        <v xml:space="preserve">'AMBUL' OR </v>
      </c>
      <c r="O79" t="str">
        <f t="shared" si="4"/>
        <v>WHEN 'AMBUL' THEN 'Ambulance'</v>
      </c>
    </row>
    <row r="80" spans="1:16" x14ac:dyDescent="0.25">
      <c r="A80" t="s">
        <v>241</v>
      </c>
      <c r="B80">
        <v>1</v>
      </c>
      <c r="C80" s="2" t="s">
        <v>131</v>
      </c>
      <c r="N80" t="str">
        <f t="shared" si="5"/>
        <v xml:space="preserve">'JEEP' OR </v>
      </c>
      <c r="O80" t="str">
        <f t="shared" si="4"/>
        <v>WHEN 'JEEP' THEN 'SUV'</v>
      </c>
    </row>
    <row r="81" spans="1:16" x14ac:dyDescent="0.25">
      <c r="A81" t="s">
        <v>235</v>
      </c>
      <c r="B81">
        <v>1</v>
      </c>
      <c r="C81" s="2" t="s">
        <v>1177</v>
      </c>
      <c r="N81" t="str">
        <f t="shared" si="5"/>
        <v xml:space="preserve">'PICK-UP TR' OR </v>
      </c>
      <c r="O81" t="str">
        <f t="shared" si="4"/>
        <v>WHEN 'PICK-UP TR' THEN 'Pickup Truck'</v>
      </c>
    </row>
    <row r="82" spans="1:16" x14ac:dyDescent="0.25">
      <c r="A82" t="s">
        <v>2253</v>
      </c>
      <c r="B82">
        <v>1</v>
      </c>
      <c r="C82" s="2" t="s">
        <v>2258</v>
      </c>
      <c r="N82" t="str">
        <f t="shared" si="5"/>
        <v xml:space="preserve">'SNOWMOBILE' OR </v>
      </c>
      <c r="O82" t="str">
        <f t="shared" si="4"/>
        <v>WHEN 'SNOWMOBILE' THEN Null</v>
      </c>
      <c r="P82" t="str">
        <f>N82&amp;N83&amp;N84&amp;N85&amp;N86</f>
        <v xml:space="preserve">'SNOWMOBILE' OR 'Pick-Up' OR 'Passenger' OR 'UHAUL' OR 'BOAT' OR </v>
      </c>
    </row>
    <row r="83" spans="1:16" x14ac:dyDescent="0.25">
      <c r="A83" t="s">
        <v>243</v>
      </c>
      <c r="B83">
        <v>1</v>
      </c>
      <c r="C83" s="2" t="s">
        <v>1177</v>
      </c>
      <c r="N83" t="str">
        <f t="shared" si="5"/>
        <v xml:space="preserve">'Pick-Up' OR </v>
      </c>
      <c r="O83" t="str">
        <f t="shared" si="4"/>
        <v>WHEN 'Pick-Up' THEN 'Pickup Truck'</v>
      </c>
    </row>
    <row r="84" spans="1:16" x14ac:dyDescent="0.25">
      <c r="A84" t="s">
        <v>2012</v>
      </c>
      <c r="B84">
        <v>1</v>
      </c>
      <c r="C84" s="2" t="s">
        <v>2258</v>
      </c>
      <c r="N84" t="str">
        <f t="shared" si="5"/>
        <v xml:space="preserve">'Passenger' OR </v>
      </c>
      <c r="O84" t="str">
        <f t="shared" si="4"/>
        <v>WHEN 'Passenger' THEN Null</v>
      </c>
    </row>
    <row r="85" spans="1:16" x14ac:dyDescent="0.25">
      <c r="A85" t="s">
        <v>167</v>
      </c>
      <c r="B85">
        <v>1</v>
      </c>
      <c r="C85" s="2" t="s">
        <v>9</v>
      </c>
      <c r="N85" t="str">
        <f t="shared" si="5"/>
        <v xml:space="preserve">'UHAUL' OR </v>
      </c>
      <c r="O85" t="str">
        <f t="shared" si="4"/>
        <v>WHEN 'UHAUL' THEN 'Box Truck'</v>
      </c>
    </row>
    <row r="86" spans="1:16" x14ac:dyDescent="0.25">
      <c r="A86" t="s">
        <v>831</v>
      </c>
      <c r="B86">
        <v>1</v>
      </c>
      <c r="C86" s="2" t="s">
        <v>2168</v>
      </c>
      <c r="N86" t="str">
        <f t="shared" si="5"/>
        <v xml:space="preserve">'BOAT' OR </v>
      </c>
      <c r="O86" t="str">
        <f t="shared" si="4"/>
        <v>WHEN 'BOAT' THEN 'Boat'</v>
      </c>
    </row>
    <row r="87" spans="1:16" x14ac:dyDescent="0.25">
      <c r="A87" t="s">
        <v>2254</v>
      </c>
      <c r="B87">
        <v>1</v>
      </c>
      <c r="C87" s="2" t="s">
        <v>1177</v>
      </c>
      <c r="N87" t="str">
        <f t="shared" si="5"/>
        <v xml:space="preserve">'PICKUP TRU' OR </v>
      </c>
      <c r="O87" t="str">
        <f t="shared" si="4"/>
        <v>WHEN 'PICKUP TRU' THEN 'Pickup Truck'</v>
      </c>
      <c r="P87" t="str">
        <f>N87&amp;N88&amp;N89&amp;N90&amp;N91</f>
        <v xml:space="preserve">'PICKUP TRU' OR 'Deliv' OR 'Motorbike' OR 'Courier' OR 'Bulk Agriculture' OR </v>
      </c>
    </row>
    <row r="88" spans="1:16" x14ac:dyDescent="0.25">
      <c r="A88" t="s">
        <v>2255</v>
      </c>
      <c r="B88">
        <v>1</v>
      </c>
      <c r="C88" s="2" t="s">
        <v>172</v>
      </c>
      <c r="N88" t="str">
        <f t="shared" si="5"/>
        <v xml:space="preserve">'Deliv' OR </v>
      </c>
      <c r="O88" t="str">
        <f t="shared" si="4"/>
        <v>WHEN 'Deliv' THEN 'Delivery'</v>
      </c>
    </row>
    <row r="89" spans="1:16" x14ac:dyDescent="0.25">
      <c r="A89" t="s">
        <v>38</v>
      </c>
      <c r="B89">
        <v>1</v>
      </c>
      <c r="C89" s="2" t="s">
        <v>1202</v>
      </c>
      <c r="N89" t="str">
        <f t="shared" si="5"/>
        <v xml:space="preserve">'Motorbike' OR </v>
      </c>
      <c r="O89" t="str">
        <f t="shared" si="4"/>
        <v>WHEN 'Motorbike' THEN 'Mopeds, Motorized Scooters &amp; Similar'</v>
      </c>
    </row>
    <row r="90" spans="1:16" x14ac:dyDescent="0.25">
      <c r="A90" t="s">
        <v>2059</v>
      </c>
      <c r="B90">
        <v>1</v>
      </c>
      <c r="C90" s="2" t="s">
        <v>2258</v>
      </c>
      <c r="N90" t="str">
        <f t="shared" si="5"/>
        <v xml:space="preserve">'Courier' OR </v>
      </c>
      <c r="O90" t="str">
        <f t="shared" si="4"/>
        <v>WHEN 'Courier' THEN Null</v>
      </c>
    </row>
    <row r="91" spans="1:16" x14ac:dyDescent="0.25">
      <c r="A91" t="s">
        <v>72</v>
      </c>
      <c r="B91">
        <v>1</v>
      </c>
      <c r="C91" s="2" t="s">
        <v>1189</v>
      </c>
      <c r="N91" t="str">
        <f t="shared" si="5"/>
        <v xml:space="preserve">'Bulk Agriculture' OR </v>
      </c>
      <c r="O91" t="str">
        <f t="shared" si="4"/>
        <v>WHEN 'Bulk Agriculture' THEN 'Agriculture'</v>
      </c>
    </row>
    <row r="92" spans="1:16" x14ac:dyDescent="0.25">
      <c r="A92" t="s">
        <v>2256</v>
      </c>
      <c r="B92">
        <v>1</v>
      </c>
      <c r="C92" s="2" t="s">
        <v>1188</v>
      </c>
      <c r="N92" t="str">
        <f t="shared" si="5"/>
        <v xml:space="preserve">'RV motorho' OR </v>
      </c>
      <c r="O92" t="str">
        <f t="shared" si="4"/>
        <v>WHEN 'RV motorho' THEN 'Motor Home'</v>
      </c>
      <c r="P92" t="str">
        <f>N92&amp;N93&amp;N94&amp;N95&amp;N96</f>
        <v xml:space="preserve">'RV motorho' OR 'COMMERCIAL' OR 'SUBURBAN' OR </v>
      </c>
    </row>
    <row r="93" spans="1:16" x14ac:dyDescent="0.25">
      <c r="A93" t="s">
        <v>81</v>
      </c>
      <c r="B93">
        <v>1</v>
      </c>
      <c r="C93" s="2" t="s">
        <v>1178</v>
      </c>
      <c r="N93" t="str">
        <f t="shared" si="5"/>
        <v xml:space="preserve">'COMMERCIAL' OR </v>
      </c>
      <c r="O93" t="str">
        <f t="shared" si="4"/>
        <v>WHEN 'COMMERCIAL' THEN 'Unidentified Commercial Vehicles'</v>
      </c>
    </row>
    <row r="94" spans="1:16" x14ac:dyDescent="0.25">
      <c r="A94" t="s">
        <v>198</v>
      </c>
      <c r="B94">
        <v>1</v>
      </c>
      <c r="C94" s="2" t="s">
        <v>2258</v>
      </c>
      <c r="N94" t="str">
        <f t="shared" si="5"/>
        <v xml:space="preserve">'SUBURBAN' OR </v>
      </c>
      <c r="O94" t="str">
        <f t="shared" si="4"/>
        <v>WHEN 'SUBURBAN' THEN Null</v>
      </c>
    </row>
    <row r="95" spans="1:16" x14ac:dyDescent="0.25">
      <c r="N95" t="str">
        <f t="shared" si="5"/>
        <v/>
      </c>
    </row>
    <row r="96" spans="1:16" x14ac:dyDescent="0.25">
      <c r="N96" t="str">
        <f t="shared" si="5"/>
        <v/>
      </c>
    </row>
    <row r="97" spans="14:16" x14ac:dyDescent="0.25">
      <c r="N97" t="str">
        <f t="shared" si="5"/>
        <v/>
      </c>
      <c r="P97" t="str">
        <f>N97&amp;N98&amp;N99&amp;N100&amp;N101</f>
        <v/>
      </c>
    </row>
    <row r="98" spans="14:16" x14ac:dyDescent="0.25">
      <c r="N98" t="str">
        <f t="shared" si="5"/>
        <v/>
      </c>
    </row>
    <row r="99" spans="14:16" x14ac:dyDescent="0.25">
      <c r="N99" t="str">
        <f t="shared" si="5"/>
        <v/>
      </c>
    </row>
    <row r="100" spans="14:16" x14ac:dyDescent="0.25">
      <c r="N100" t="str">
        <f t="shared" si="5"/>
        <v/>
      </c>
    </row>
    <row r="101" spans="14:16" x14ac:dyDescent="0.25">
      <c r="N101" t="str">
        <f t="shared" si="5"/>
        <v/>
      </c>
    </row>
    <row r="102" spans="14:16" x14ac:dyDescent="0.25">
      <c r="N102" t="str">
        <f t="shared" si="5"/>
        <v/>
      </c>
      <c r="P102" t="str">
        <f>N102&amp;N103&amp;N104&amp;N105&amp;N106</f>
        <v/>
      </c>
    </row>
    <row r="103" spans="14:16" x14ac:dyDescent="0.25">
      <c r="N103" t="str">
        <f t="shared" si="5"/>
        <v/>
      </c>
    </row>
    <row r="104" spans="14:16" x14ac:dyDescent="0.25">
      <c r="N104" t="str">
        <f t="shared" si="5"/>
        <v/>
      </c>
    </row>
    <row r="105" spans="14:16" x14ac:dyDescent="0.25">
      <c r="N105" t="str">
        <f t="shared" si="5"/>
        <v/>
      </c>
    </row>
    <row r="106" spans="14:16" x14ac:dyDescent="0.25">
      <c r="N106" t="str">
        <f t="shared" si="5"/>
        <v/>
      </c>
    </row>
    <row r="107" spans="14:16" x14ac:dyDescent="0.25">
      <c r="N107" t="str">
        <f t="shared" si="5"/>
        <v/>
      </c>
      <c r="P107" t="str">
        <f>N107&amp;N108&amp;N109&amp;N110&amp;N111</f>
        <v/>
      </c>
    </row>
    <row r="108" spans="14:16" x14ac:dyDescent="0.25">
      <c r="N108" t="str">
        <f t="shared" si="5"/>
        <v/>
      </c>
    </row>
    <row r="109" spans="14:16" x14ac:dyDescent="0.25">
      <c r="N109" t="str">
        <f t="shared" si="5"/>
        <v/>
      </c>
    </row>
    <row r="110" spans="14:16" x14ac:dyDescent="0.25">
      <c r="N110" t="str">
        <f t="shared" si="5"/>
        <v/>
      </c>
    </row>
    <row r="111" spans="14:16" x14ac:dyDescent="0.25">
      <c r="N111" t="str">
        <f t="shared" si="5"/>
        <v/>
      </c>
    </row>
    <row r="112" spans="14:16" x14ac:dyDescent="0.25">
      <c r="N112" t="str">
        <f t="shared" si="5"/>
        <v/>
      </c>
      <c r="P112" t="str">
        <f>N112&amp;N113&amp;N114&amp;N115&amp;N116</f>
        <v/>
      </c>
    </row>
    <row r="113" spans="14:16" x14ac:dyDescent="0.25">
      <c r="N113" t="str">
        <f t="shared" si="5"/>
        <v/>
      </c>
    </row>
    <row r="114" spans="14:16" x14ac:dyDescent="0.25">
      <c r="N114" t="str">
        <f t="shared" si="5"/>
        <v/>
      </c>
    </row>
    <row r="115" spans="14:16" x14ac:dyDescent="0.25">
      <c r="N115" t="str">
        <f t="shared" si="5"/>
        <v/>
      </c>
    </row>
    <row r="116" spans="14:16" x14ac:dyDescent="0.25">
      <c r="N116" t="str">
        <f t="shared" si="5"/>
        <v/>
      </c>
    </row>
    <row r="117" spans="14:16" x14ac:dyDescent="0.25">
      <c r="N117" t="str">
        <f t="shared" si="5"/>
        <v/>
      </c>
      <c r="P117" t="str">
        <f>N117&amp;N118&amp;N119&amp;N120&amp;N121</f>
        <v/>
      </c>
    </row>
    <row r="118" spans="14:16" x14ac:dyDescent="0.25">
      <c r="N118" t="str">
        <f t="shared" si="5"/>
        <v/>
      </c>
    </row>
    <row r="119" spans="14:16" x14ac:dyDescent="0.25">
      <c r="N119" t="str">
        <f t="shared" si="5"/>
        <v/>
      </c>
    </row>
    <row r="120" spans="14:16" x14ac:dyDescent="0.25">
      <c r="N120" t="str">
        <f t="shared" si="5"/>
        <v/>
      </c>
    </row>
    <row r="121" spans="14:16" x14ac:dyDescent="0.25">
      <c r="N121" t="str">
        <f t="shared" si="5"/>
        <v/>
      </c>
    </row>
    <row r="122" spans="14:16" x14ac:dyDescent="0.25">
      <c r="N122" t="str">
        <f t="shared" si="5"/>
        <v/>
      </c>
      <c r="P122" t="str">
        <f>N122&amp;N123&amp;N124&amp;N125&amp;N126</f>
        <v/>
      </c>
    </row>
    <row r="123" spans="14:16" x14ac:dyDescent="0.25">
      <c r="N123" t="str">
        <f t="shared" si="5"/>
        <v/>
      </c>
    </row>
    <row r="124" spans="14:16" x14ac:dyDescent="0.25">
      <c r="N124" t="str">
        <f t="shared" si="5"/>
        <v/>
      </c>
    </row>
    <row r="125" spans="14:16" x14ac:dyDescent="0.25">
      <c r="N125" t="str">
        <f t="shared" si="5"/>
        <v/>
      </c>
    </row>
    <row r="126" spans="14:16" x14ac:dyDescent="0.25">
      <c r="N126" t="str">
        <f t="shared" si="5"/>
        <v/>
      </c>
    </row>
    <row r="127" spans="14:16" x14ac:dyDescent="0.25">
      <c r="N127" t="str">
        <f t="shared" si="5"/>
        <v/>
      </c>
      <c r="P127" t="str">
        <f>N127&amp;N128&amp;N129&amp;N130&amp;N131</f>
        <v/>
      </c>
    </row>
    <row r="128" spans="14:16" x14ac:dyDescent="0.25">
      <c r="N128" t="str">
        <f t="shared" si="5"/>
        <v/>
      </c>
    </row>
    <row r="129" spans="14:16" x14ac:dyDescent="0.25">
      <c r="N129" t="str">
        <f t="shared" si="5"/>
        <v/>
      </c>
    </row>
    <row r="130" spans="14:16" x14ac:dyDescent="0.25">
      <c r="N130" t="str">
        <f t="shared" si="5"/>
        <v/>
      </c>
    </row>
    <row r="131" spans="14:16" x14ac:dyDescent="0.25">
      <c r="N131" t="str">
        <f t="shared" ref="N131:N194" si="6">IF(NOT(ISBLANK(C131)),"'"&amp;A131&amp;"' OR ","")</f>
        <v/>
      </c>
    </row>
    <row r="132" spans="14:16" x14ac:dyDescent="0.25">
      <c r="N132" t="str">
        <f t="shared" si="6"/>
        <v/>
      </c>
      <c r="P132" t="str">
        <f>N132&amp;N133&amp;N134&amp;N135&amp;N136</f>
        <v/>
      </c>
    </row>
    <row r="133" spans="14:16" x14ac:dyDescent="0.25">
      <c r="N133" t="str">
        <f t="shared" si="6"/>
        <v/>
      </c>
    </row>
    <row r="134" spans="14:16" x14ac:dyDescent="0.25">
      <c r="N134" t="str">
        <f t="shared" si="6"/>
        <v/>
      </c>
    </row>
    <row r="135" spans="14:16" x14ac:dyDescent="0.25">
      <c r="N135" t="str">
        <f t="shared" si="6"/>
        <v/>
      </c>
    </row>
    <row r="136" spans="14:16" x14ac:dyDescent="0.25">
      <c r="N136" t="str">
        <f t="shared" si="6"/>
        <v/>
      </c>
    </row>
    <row r="137" spans="14:16" x14ac:dyDescent="0.25">
      <c r="N137" t="str">
        <f t="shared" si="6"/>
        <v/>
      </c>
      <c r="P137" t="str">
        <f>N137&amp;N138&amp;N139&amp;N140&amp;N141</f>
        <v/>
      </c>
    </row>
    <row r="138" spans="14:16" x14ac:dyDescent="0.25">
      <c r="N138" t="str">
        <f t="shared" si="6"/>
        <v/>
      </c>
    </row>
    <row r="139" spans="14:16" x14ac:dyDescent="0.25">
      <c r="N139" t="str">
        <f t="shared" si="6"/>
        <v/>
      </c>
    </row>
    <row r="140" spans="14:16" x14ac:dyDescent="0.25">
      <c r="N140" t="str">
        <f t="shared" si="6"/>
        <v/>
      </c>
    </row>
    <row r="141" spans="14:16" x14ac:dyDescent="0.25">
      <c r="N141" t="str">
        <f t="shared" si="6"/>
        <v/>
      </c>
    </row>
    <row r="142" spans="14:16" x14ac:dyDescent="0.25">
      <c r="N142" t="str">
        <f t="shared" si="6"/>
        <v/>
      </c>
      <c r="P142" t="str">
        <f>N142&amp;N143&amp;N144&amp;N145&amp;N146</f>
        <v/>
      </c>
    </row>
    <row r="143" spans="14:16" x14ac:dyDescent="0.25">
      <c r="N143" t="str">
        <f t="shared" si="6"/>
        <v/>
      </c>
    </row>
    <row r="144" spans="14:16" x14ac:dyDescent="0.25">
      <c r="N144" t="str">
        <f t="shared" si="6"/>
        <v/>
      </c>
    </row>
    <row r="145" spans="14:16" x14ac:dyDescent="0.25">
      <c r="N145" t="str">
        <f t="shared" si="6"/>
        <v/>
      </c>
    </row>
    <row r="146" spans="14:16" x14ac:dyDescent="0.25">
      <c r="N146" t="str">
        <f t="shared" si="6"/>
        <v/>
      </c>
    </row>
    <row r="147" spans="14:16" x14ac:dyDescent="0.25">
      <c r="N147" t="str">
        <f t="shared" si="6"/>
        <v/>
      </c>
      <c r="P147" t="str">
        <f>N147&amp;N148&amp;N149&amp;N150&amp;N151</f>
        <v/>
      </c>
    </row>
    <row r="148" spans="14:16" x14ac:dyDescent="0.25">
      <c r="N148" t="str">
        <f t="shared" si="6"/>
        <v/>
      </c>
    </row>
    <row r="149" spans="14:16" x14ac:dyDescent="0.25">
      <c r="N149" t="str">
        <f t="shared" si="6"/>
        <v/>
      </c>
    </row>
    <row r="150" spans="14:16" x14ac:dyDescent="0.25">
      <c r="N150" t="str">
        <f t="shared" si="6"/>
        <v/>
      </c>
    </row>
    <row r="151" spans="14:16" x14ac:dyDescent="0.25">
      <c r="N151" t="str">
        <f t="shared" si="6"/>
        <v/>
      </c>
    </row>
    <row r="152" spans="14:16" x14ac:dyDescent="0.25">
      <c r="N152" t="str">
        <f t="shared" si="6"/>
        <v/>
      </c>
      <c r="P152" t="str">
        <f>N152&amp;N153&amp;N154&amp;N155&amp;N156</f>
        <v/>
      </c>
    </row>
    <row r="153" spans="14:16" x14ac:dyDescent="0.25">
      <c r="N153" t="str">
        <f t="shared" si="6"/>
        <v/>
      </c>
    </row>
    <row r="154" spans="14:16" x14ac:dyDescent="0.25">
      <c r="N154" t="str">
        <f t="shared" si="6"/>
        <v/>
      </c>
    </row>
    <row r="155" spans="14:16" x14ac:dyDescent="0.25">
      <c r="N155" t="str">
        <f t="shared" si="6"/>
        <v/>
      </c>
    </row>
    <row r="156" spans="14:16" x14ac:dyDescent="0.25">
      <c r="N156" t="str">
        <f t="shared" si="6"/>
        <v/>
      </c>
    </row>
    <row r="157" spans="14:16" x14ac:dyDescent="0.25">
      <c r="N157" t="str">
        <f t="shared" si="6"/>
        <v/>
      </c>
      <c r="P157" t="str">
        <f>N157&amp;N158&amp;N159&amp;N160&amp;N161</f>
        <v/>
      </c>
    </row>
    <row r="158" spans="14:16" x14ac:dyDescent="0.25">
      <c r="N158" t="str">
        <f t="shared" si="6"/>
        <v/>
      </c>
    </row>
    <row r="159" spans="14:16" x14ac:dyDescent="0.25">
      <c r="N159" t="str">
        <f t="shared" si="6"/>
        <v/>
      </c>
    </row>
    <row r="160" spans="14:16" x14ac:dyDescent="0.25">
      <c r="N160" t="str">
        <f t="shared" si="6"/>
        <v/>
      </c>
    </row>
    <row r="161" spans="14:16" x14ac:dyDescent="0.25">
      <c r="N161" t="str">
        <f t="shared" si="6"/>
        <v/>
      </c>
    </row>
    <row r="162" spans="14:16" x14ac:dyDescent="0.25">
      <c r="N162" t="str">
        <f t="shared" si="6"/>
        <v/>
      </c>
      <c r="P162" t="str">
        <f>N162&amp;N163&amp;N164&amp;N165&amp;N166</f>
        <v/>
      </c>
    </row>
    <row r="163" spans="14:16" x14ac:dyDescent="0.25">
      <c r="N163" t="str">
        <f t="shared" si="6"/>
        <v/>
      </c>
    </row>
    <row r="164" spans="14:16" x14ac:dyDescent="0.25">
      <c r="N164" t="str">
        <f t="shared" si="6"/>
        <v/>
      </c>
    </row>
    <row r="165" spans="14:16" x14ac:dyDescent="0.25">
      <c r="N165" t="str">
        <f t="shared" si="6"/>
        <v/>
      </c>
    </row>
    <row r="166" spans="14:16" x14ac:dyDescent="0.25">
      <c r="N166" t="str">
        <f t="shared" si="6"/>
        <v/>
      </c>
    </row>
    <row r="167" spans="14:16" x14ac:dyDescent="0.25">
      <c r="N167" t="str">
        <f t="shared" si="6"/>
        <v/>
      </c>
      <c r="P167" t="str">
        <f>N167&amp;N168&amp;N169&amp;N170&amp;N171</f>
        <v/>
      </c>
    </row>
    <row r="168" spans="14:16" x14ac:dyDescent="0.25">
      <c r="N168" t="str">
        <f t="shared" si="6"/>
        <v/>
      </c>
    </row>
    <row r="169" spans="14:16" x14ac:dyDescent="0.25">
      <c r="N169" t="str">
        <f t="shared" si="6"/>
        <v/>
      </c>
    </row>
    <row r="170" spans="14:16" x14ac:dyDescent="0.25">
      <c r="N170" t="str">
        <f t="shared" si="6"/>
        <v/>
      </c>
    </row>
    <row r="171" spans="14:16" x14ac:dyDescent="0.25">
      <c r="N171" t="str">
        <f t="shared" si="6"/>
        <v/>
      </c>
    </row>
    <row r="172" spans="14:16" x14ac:dyDescent="0.25">
      <c r="N172" t="str">
        <f t="shared" si="6"/>
        <v/>
      </c>
      <c r="P172" t="str">
        <f>N172&amp;N173&amp;N174&amp;N175&amp;N176</f>
        <v/>
      </c>
    </row>
    <row r="173" spans="14:16" x14ac:dyDescent="0.25">
      <c r="N173" t="str">
        <f t="shared" si="6"/>
        <v/>
      </c>
    </row>
    <row r="174" spans="14:16" x14ac:dyDescent="0.25">
      <c r="N174" t="str">
        <f t="shared" si="6"/>
        <v/>
      </c>
    </row>
    <row r="175" spans="14:16" x14ac:dyDescent="0.25">
      <c r="N175" t="str">
        <f t="shared" si="6"/>
        <v/>
      </c>
    </row>
    <row r="176" spans="14:16" x14ac:dyDescent="0.25">
      <c r="N176" t="str">
        <f t="shared" si="6"/>
        <v/>
      </c>
    </row>
    <row r="177" spans="14:16" x14ac:dyDescent="0.25">
      <c r="N177" t="str">
        <f t="shared" si="6"/>
        <v/>
      </c>
      <c r="P177" t="str">
        <f>N177&amp;N178&amp;N179&amp;N180&amp;N181</f>
        <v/>
      </c>
    </row>
    <row r="178" spans="14:16" x14ac:dyDescent="0.25">
      <c r="N178" t="str">
        <f t="shared" si="6"/>
        <v/>
      </c>
    </row>
    <row r="179" spans="14:16" x14ac:dyDescent="0.25">
      <c r="N179" t="str">
        <f t="shared" si="6"/>
        <v/>
      </c>
    </row>
    <row r="180" spans="14:16" x14ac:dyDescent="0.25">
      <c r="N180" t="str">
        <f t="shared" si="6"/>
        <v/>
      </c>
    </row>
    <row r="181" spans="14:16" x14ac:dyDescent="0.25">
      <c r="N181" t="str">
        <f t="shared" si="6"/>
        <v/>
      </c>
    </row>
    <row r="182" spans="14:16" x14ac:dyDescent="0.25">
      <c r="N182" t="str">
        <f t="shared" si="6"/>
        <v/>
      </c>
      <c r="P182" t="str">
        <f>N182&amp;N183&amp;N184&amp;N185&amp;N186</f>
        <v/>
      </c>
    </row>
    <row r="183" spans="14:16" x14ac:dyDescent="0.25">
      <c r="N183" t="str">
        <f t="shared" si="6"/>
        <v/>
      </c>
    </row>
    <row r="184" spans="14:16" x14ac:dyDescent="0.25">
      <c r="N184" t="str">
        <f t="shared" si="6"/>
        <v/>
      </c>
    </row>
    <row r="185" spans="14:16" x14ac:dyDescent="0.25">
      <c r="N185" t="str">
        <f t="shared" si="6"/>
        <v/>
      </c>
    </row>
    <row r="186" spans="14:16" x14ac:dyDescent="0.25">
      <c r="N186" t="str">
        <f t="shared" si="6"/>
        <v/>
      </c>
    </row>
    <row r="187" spans="14:16" x14ac:dyDescent="0.25">
      <c r="N187" t="str">
        <f t="shared" si="6"/>
        <v/>
      </c>
      <c r="P187" t="str">
        <f>N187&amp;N188&amp;N189&amp;N190&amp;N191</f>
        <v/>
      </c>
    </row>
    <row r="188" spans="14:16" x14ac:dyDescent="0.25">
      <c r="N188" t="str">
        <f t="shared" si="6"/>
        <v/>
      </c>
    </row>
    <row r="189" spans="14:16" x14ac:dyDescent="0.25">
      <c r="N189" t="str">
        <f t="shared" si="6"/>
        <v/>
      </c>
    </row>
    <row r="190" spans="14:16" x14ac:dyDescent="0.25">
      <c r="N190" t="str">
        <f t="shared" si="6"/>
        <v/>
      </c>
    </row>
    <row r="191" spans="14:16" x14ac:dyDescent="0.25">
      <c r="N191" t="str">
        <f t="shared" si="6"/>
        <v/>
      </c>
    </row>
    <row r="192" spans="14:16" x14ac:dyDescent="0.25">
      <c r="N192" t="str">
        <f t="shared" si="6"/>
        <v/>
      </c>
      <c r="P192" t="str">
        <f>N192&amp;N193&amp;N194&amp;N195&amp;N196</f>
        <v/>
      </c>
    </row>
    <row r="193" spans="14:16" x14ac:dyDescent="0.25">
      <c r="N193" t="str">
        <f t="shared" si="6"/>
        <v/>
      </c>
    </row>
    <row r="194" spans="14:16" x14ac:dyDescent="0.25">
      <c r="N194" t="str">
        <f t="shared" si="6"/>
        <v/>
      </c>
    </row>
    <row r="195" spans="14:16" x14ac:dyDescent="0.25">
      <c r="N195" t="str">
        <f t="shared" ref="N195:N258" si="7">IF(NOT(ISBLANK(C195)),"'"&amp;A195&amp;"' OR ","")</f>
        <v/>
      </c>
    </row>
    <row r="196" spans="14:16" x14ac:dyDescent="0.25">
      <c r="N196" t="str">
        <f t="shared" si="7"/>
        <v/>
      </c>
    </row>
    <row r="197" spans="14:16" x14ac:dyDescent="0.25">
      <c r="N197" t="str">
        <f t="shared" si="7"/>
        <v/>
      </c>
      <c r="P197" t="str">
        <f>N197&amp;N198&amp;N199&amp;N200&amp;N201</f>
        <v/>
      </c>
    </row>
    <row r="198" spans="14:16" x14ac:dyDescent="0.25">
      <c r="N198" t="str">
        <f t="shared" si="7"/>
        <v/>
      </c>
    </row>
    <row r="199" spans="14:16" x14ac:dyDescent="0.25">
      <c r="N199" t="str">
        <f t="shared" si="7"/>
        <v/>
      </c>
    </row>
    <row r="200" spans="14:16" x14ac:dyDescent="0.25">
      <c r="N200" t="str">
        <f t="shared" si="7"/>
        <v/>
      </c>
    </row>
    <row r="201" spans="14:16" x14ac:dyDescent="0.25">
      <c r="N201" t="str">
        <f t="shared" si="7"/>
        <v/>
      </c>
    </row>
    <row r="202" spans="14:16" x14ac:dyDescent="0.25">
      <c r="N202" t="str">
        <f t="shared" si="7"/>
        <v/>
      </c>
      <c r="P202" t="str">
        <f>N202&amp;N203&amp;N204&amp;N205&amp;N206</f>
        <v/>
      </c>
    </row>
    <row r="203" spans="14:16" x14ac:dyDescent="0.25">
      <c r="N203" t="str">
        <f t="shared" si="7"/>
        <v/>
      </c>
    </row>
    <row r="204" spans="14:16" x14ac:dyDescent="0.25">
      <c r="N204" t="str">
        <f t="shared" si="7"/>
        <v/>
      </c>
    </row>
    <row r="205" spans="14:16" x14ac:dyDescent="0.25">
      <c r="N205" t="str">
        <f t="shared" si="7"/>
        <v/>
      </c>
    </row>
    <row r="206" spans="14:16" x14ac:dyDescent="0.25">
      <c r="N206" t="str">
        <f t="shared" si="7"/>
        <v/>
      </c>
    </row>
    <row r="207" spans="14:16" x14ac:dyDescent="0.25">
      <c r="N207" t="str">
        <f t="shared" si="7"/>
        <v/>
      </c>
      <c r="P207" t="str">
        <f>N207&amp;N208&amp;N209&amp;N210&amp;N211</f>
        <v/>
      </c>
    </row>
    <row r="208" spans="14:16" x14ac:dyDescent="0.25">
      <c r="N208" t="str">
        <f t="shared" si="7"/>
        <v/>
      </c>
    </row>
    <row r="209" spans="14:16" x14ac:dyDescent="0.25">
      <c r="N209" t="str">
        <f t="shared" si="7"/>
        <v/>
      </c>
    </row>
    <row r="210" spans="14:16" x14ac:dyDescent="0.25">
      <c r="N210" t="str">
        <f t="shared" si="7"/>
        <v/>
      </c>
    </row>
    <row r="211" spans="14:16" x14ac:dyDescent="0.25">
      <c r="N211" t="str">
        <f t="shared" si="7"/>
        <v/>
      </c>
    </row>
    <row r="212" spans="14:16" x14ac:dyDescent="0.25">
      <c r="N212" t="str">
        <f t="shared" si="7"/>
        <v/>
      </c>
      <c r="P212" t="str">
        <f>N212&amp;N213&amp;N214&amp;N215&amp;N216</f>
        <v/>
      </c>
    </row>
    <row r="213" spans="14:16" x14ac:dyDescent="0.25">
      <c r="N213" t="str">
        <f t="shared" si="7"/>
        <v/>
      </c>
    </row>
    <row r="214" spans="14:16" x14ac:dyDescent="0.25">
      <c r="N214" t="str">
        <f t="shared" si="7"/>
        <v/>
      </c>
    </row>
    <row r="215" spans="14:16" x14ac:dyDescent="0.25">
      <c r="N215" t="str">
        <f t="shared" si="7"/>
        <v/>
      </c>
    </row>
    <row r="216" spans="14:16" x14ac:dyDescent="0.25">
      <c r="N216" t="str">
        <f t="shared" si="7"/>
        <v/>
      </c>
    </row>
    <row r="217" spans="14:16" x14ac:dyDescent="0.25">
      <c r="N217" t="str">
        <f t="shared" si="7"/>
        <v/>
      </c>
      <c r="P217" t="str">
        <f>N217&amp;N218&amp;N219&amp;N220&amp;N221</f>
        <v/>
      </c>
    </row>
    <row r="218" spans="14:16" x14ac:dyDescent="0.25">
      <c r="N218" t="str">
        <f t="shared" si="7"/>
        <v/>
      </c>
    </row>
    <row r="219" spans="14:16" x14ac:dyDescent="0.25">
      <c r="N219" t="str">
        <f t="shared" si="7"/>
        <v/>
      </c>
    </row>
    <row r="220" spans="14:16" x14ac:dyDescent="0.25">
      <c r="N220" t="str">
        <f t="shared" si="7"/>
        <v/>
      </c>
    </row>
    <row r="221" spans="14:16" x14ac:dyDescent="0.25">
      <c r="N221" t="str">
        <f t="shared" si="7"/>
        <v/>
      </c>
    </row>
    <row r="222" spans="14:16" x14ac:dyDescent="0.25">
      <c r="N222" t="str">
        <f t="shared" si="7"/>
        <v/>
      </c>
      <c r="P222" t="str">
        <f>N222&amp;N223&amp;N224&amp;N225&amp;N226</f>
        <v/>
      </c>
    </row>
    <row r="223" spans="14:16" x14ac:dyDescent="0.25">
      <c r="N223" t="str">
        <f t="shared" si="7"/>
        <v/>
      </c>
    </row>
    <row r="224" spans="14:16" x14ac:dyDescent="0.25">
      <c r="N224" t="str">
        <f t="shared" si="7"/>
        <v/>
      </c>
    </row>
    <row r="225" spans="14:16" x14ac:dyDescent="0.25">
      <c r="N225" t="str">
        <f t="shared" si="7"/>
        <v/>
      </c>
    </row>
    <row r="226" spans="14:16" x14ac:dyDescent="0.25">
      <c r="N226" t="str">
        <f t="shared" si="7"/>
        <v/>
      </c>
    </row>
    <row r="227" spans="14:16" x14ac:dyDescent="0.25">
      <c r="N227" t="str">
        <f t="shared" si="7"/>
        <v/>
      </c>
      <c r="P227" t="str">
        <f>N227&amp;N228&amp;N229&amp;N230&amp;N231</f>
        <v/>
      </c>
    </row>
    <row r="228" spans="14:16" x14ac:dyDescent="0.25">
      <c r="N228" t="str">
        <f t="shared" si="7"/>
        <v/>
      </c>
    </row>
    <row r="229" spans="14:16" x14ac:dyDescent="0.25">
      <c r="N229" t="str">
        <f t="shared" si="7"/>
        <v/>
      </c>
    </row>
    <row r="230" spans="14:16" x14ac:dyDescent="0.25">
      <c r="N230" t="str">
        <f t="shared" si="7"/>
        <v/>
      </c>
    </row>
    <row r="231" spans="14:16" x14ac:dyDescent="0.25">
      <c r="N231" t="str">
        <f t="shared" si="7"/>
        <v/>
      </c>
    </row>
    <row r="232" spans="14:16" x14ac:dyDescent="0.25">
      <c r="N232" t="str">
        <f t="shared" si="7"/>
        <v/>
      </c>
      <c r="P232" t="str">
        <f>N232&amp;N233&amp;N234&amp;N235&amp;N236</f>
        <v/>
      </c>
    </row>
    <row r="233" spans="14:16" x14ac:dyDescent="0.25">
      <c r="N233" t="str">
        <f t="shared" si="7"/>
        <v/>
      </c>
    </row>
    <row r="234" spans="14:16" x14ac:dyDescent="0.25">
      <c r="N234" t="str">
        <f t="shared" si="7"/>
        <v/>
      </c>
    </row>
    <row r="235" spans="14:16" x14ac:dyDescent="0.25">
      <c r="N235" t="str">
        <f t="shared" si="7"/>
        <v/>
      </c>
    </row>
    <row r="236" spans="14:16" x14ac:dyDescent="0.25">
      <c r="N236" t="str">
        <f t="shared" si="7"/>
        <v/>
      </c>
    </row>
    <row r="237" spans="14:16" x14ac:dyDescent="0.25">
      <c r="N237" t="str">
        <f t="shared" si="7"/>
        <v/>
      </c>
      <c r="P237" t="str">
        <f>N237&amp;N238&amp;N239&amp;N240&amp;N241</f>
        <v/>
      </c>
    </row>
    <row r="238" spans="14:16" x14ac:dyDescent="0.25">
      <c r="N238" t="str">
        <f t="shared" si="7"/>
        <v/>
      </c>
    </row>
    <row r="239" spans="14:16" x14ac:dyDescent="0.25">
      <c r="N239" t="str">
        <f t="shared" si="7"/>
        <v/>
      </c>
    </row>
    <row r="240" spans="14:16" x14ac:dyDescent="0.25">
      <c r="N240" t="str">
        <f t="shared" si="7"/>
        <v/>
      </c>
    </row>
    <row r="241" spans="14:16" x14ac:dyDescent="0.25">
      <c r="N241" t="str">
        <f t="shared" si="7"/>
        <v/>
      </c>
    </row>
    <row r="242" spans="14:16" x14ac:dyDescent="0.25">
      <c r="N242" t="str">
        <f t="shared" si="7"/>
        <v/>
      </c>
      <c r="P242" t="str">
        <f>N242&amp;N243&amp;N244&amp;N245&amp;N246</f>
        <v/>
      </c>
    </row>
    <row r="243" spans="14:16" x14ac:dyDescent="0.25">
      <c r="N243" t="str">
        <f t="shared" si="7"/>
        <v/>
      </c>
    </row>
    <row r="244" spans="14:16" x14ac:dyDescent="0.25">
      <c r="N244" t="str">
        <f t="shared" si="7"/>
        <v/>
      </c>
    </row>
    <row r="245" spans="14:16" x14ac:dyDescent="0.25">
      <c r="N245" t="str">
        <f t="shared" si="7"/>
        <v/>
      </c>
    </row>
    <row r="246" spans="14:16" x14ac:dyDescent="0.25">
      <c r="N246" t="str">
        <f t="shared" si="7"/>
        <v/>
      </c>
    </row>
    <row r="247" spans="14:16" x14ac:dyDescent="0.25">
      <c r="N247" t="str">
        <f t="shared" si="7"/>
        <v/>
      </c>
      <c r="P247" t="str">
        <f>N247&amp;N248&amp;N249&amp;N250&amp;N251</f>
        <v/>
      </c>
    </row>
    <row r="248" spans="14:16" x14ac:dyDescent="0.25">
      <c r="N248" t="str">
        <f t="shared" si="7"/>
        <v/>
      </c>
    </row>
    <row r="249" spans="14:16" x14ac:dyDescent="0.25">
      <c r="N249" t="str">
        <f t="shared" si="7"/>
        <v/>
      </c>
    </row>
    <row r="250" spans="14:16" x14ac:dyDescent="0.25">
      <c r="N250" t="str">
        <f t="shared" si="7"/>
        <v/>
      </c>
    </row>
    <row r="251" spans="14:16" x14ac:dyDescent="0.25">
      <c r="N251" t="str">
        <f t="shared" si="7"/>
        <v/>
      </c>
    </row>
    <row r="252" spans="14:16" x14ac:dyDescent="0.25">
      <c r="N252" t="str">
        <f t="shared" si="7"/>
        <v/>
      </c>
      <c r="P252" t="str">
        <f>N252&amp;N253&amp;N254&amp;N255&amp;N256</f>
        <v/>
      </c>
    </row>
    <row r="253" spans="14:16" x14ac:dyDescent="0.25">
      <c r="N253" t="str">
        <f t="shared" si="7"/>
        <v/>
      </c>
    </row>
    <row r="254" spans="14:16" x14ac:dyDescent="0.25">
      <c r="N254" t="str">
        <f t="shared" si="7"/>
        <v/>
      </c>
    </row>
    <row r="255" spans="14:16" x14ac:dyDescent="0.25">
      <c r="N255" t="str">
        <f t="shared" si="7"/>
        <v/>
      </c>
    </row>
    <row r="256" spans="14:16" x14ac:dyDescent="0.25">
      <c r="N256" t="str">
        <f t="shared" si="7"/>
        <v/>
      </c>
    </row>
    <row r="257" spans="14:16" x14ac:dyDescent="0.25">
      <c r="N257" t="str">
        <f t="shared" si="7"/>
        <v/>
      </c>
      <c r="P257" t="str">
        <f>N257&amp;N258&amp;N259&amp;N260&amp;N261</f>
        <v/>
      </c>
    </row>
    <row r="258" spans="14:16" x14ac:dyDescent="0.25">
      <c r="N258" t="str">
        <f t="shared" si="7"/>
        <v/>
      </c>
    </row>
    <row r="259" spans="14:16" x14ac:dyDescent="0.25">
      <c r="N259" t="str">
        <f t="shared" ref="N259:N322" si="8">IF(NOT(ISBLANK(C259)),"'"&amp;A259&amp;"' OR ","")</f>
        <v/>
      </c>
    </row>
    <row r="260" spans="14:16" x14ac:dyDescent="0.25">
      <c r="N260" t="str">
        <f t="shared" si="8"/>
        <v/>
      </c>
    </row>
    <row r="261" spans="14:16" x14ac:dyDescent="0.25">
      <c r="N261" t="str">
        <f t="shared" si="8"/>
        <v/>
      </c>
    </row>
    <row r="262" spans="14:16" x14ac:dyDescent="0.25">
      <c r="N262" t="str">
        <f t="shared" si="8"/>
        <v/>
      </c>
      <c r="P262" t="str">
        <f>N262&amp;N263&amp;N264&amp;N265&amp;N266</f>
        <v/>
      </c>
    </row>
    <row r="263" spans="14:16" x14ac:dyDescent="0.25">
      <c r="N263" t="str">
        <f t="shared" si="8"/>
        <v/>
      </c>
    </row>
    <row r="264" spans="14:16" x14ac:dyDescent="0.25">
      <c r="N264" t="str">
        <f t="shared" si="8"/>
        <v/>
      </c>
    </row>
    <row r="265" spans="14:16" x14ac:dyDescent="0.25">
      <c r="N265" t="str">
        <f t="shared" si="8"/>
        <v/>
      </c>
    </row>
    <row r="266" spans="14:16" x14ac:dyDescent="0.25">
      <c r="N266" t="str">
        <f t="shared" si="8"/>
        <v/>
      </c>
    </row>
    <row r="267" spans="14:16" x14ac:dyDescent="0.25">
      <c r="N267" t="str">
        <f t="shared" si="8"/>
        <v/>
      </c>
      <c r="P267" t="str">
        <f>N267&amp;N268&amp;N269&amp;N270&amp;N271</f>
        <v/>
      </c>
    </row>
    <row r="268" spans="14:16" x14ac:dyDescent="0.25">
      <c r="N268" t="str">
        <f t="shared" si="8"/>
        <v/>
      </c>
    </row>
    <row r="269" spans="14:16" x14ac:dyDescent="0.25">
      <c r="N269" t="str">
        <f t="shared" si="8"/>
        <v/>
      </c>
    </row>
    <row r="270" spans="14:16" x14ac:dyDescent="0.25">
      <c r="N270" t="str">
        <f t="shared" si="8"/>
        <v/>
      </c>
    </row>
    <row r="271" spans="14:16" x14ac:dyDescent="0.25">
      <c r="N271" t="str">
        <f t="shared" si="8"/>
        <v/>
      </c>
    </row>
    <row r="272" spans="14:16" x14ac:dyDescent="0.25">
      <c r="N272" t="str">
        <f t="shared" si="8"/>
        <v/>
      </c>
      <c r="P272" t="str">
        <f>N272&amp;N273&amp;N274&amp;N275&amp;N276</f>
        <v/>
      </c>
    </row>
    <row r="273" spans="14:16" x14ac:dyDescent="0.25">
      <c r="N273" t="str">
        <f t="shared" si="8"/>
        <v/>
      </c>
    </row>
    <row r="274" spans="14:16" x14ac:dyDescent="0.25">
      <c r="N274" t="str">
        <f t="shared" si="8"/>
        <v/>
      </c>
    </row>
    <row r="275" spans="14:16" x14ac:dyDescent="0.25">
      <c r="N275" t="str">
        <f t="shared" si="8"/>
        <v/>
      </c>
    </row>
    <row r="276" spans="14:16" x14ac:dyDescent="0.25">
      <c r="N276" t="str">
        <f t="shared" si="8"/>
        <v/>
      </c>
    </row>
    <row r="277" spans="14:16" x14ac:dyDescent="0.25">
      <c r="N277" t="str">
        <f t="shared" si="8"/>
        <v/>
      </c>
      <c r="P277" t="str">
        <f>N277&amp;N278&amp;N279&amp;N280&amp;N281</f>
        <v/>
      </c>
    </row>
    <row r="278" spans="14:16" x14ac:dyDescent="0.25">
      <c r="N278" t="str">
        <f t="shared" si="8"/>
        <v/>
      </c>
    </row>
    <row r="279" spans="14:16" x14ac:dyDescent="0.25">
      <c r="N279" t="str">
        <f t="shared" si="8"/>
        <v/>
      </c>
    </row>
    <row r="280" spans="14:16" x14ac:dyDescent="0.25">
      <c r="N280" t="str">
        <f t="shared" si="8"/>
        <v/>
      </c>
    </row>
    <row r="281" spans="14:16" x14ac:dyDescent="0.25">
      <c r="N281" t="str">
        <f t="shared" si="8"/>
        <v/>
      </c>
    </row>
    <row r="282" spans="14:16" x14ac:dyDescent="0.25">
      <c r="N282" t="str">
        <f t="shared" si="8"/>
        <v/>
      </c>
      <c r="P282" t="str">
        <f>N282&amp;N283&amp;N284&amp;N285&amp;N286</f>
        <v/>
      </c>
    </row>
    <row r="283" spans="14:16" x14ac:dyDescent="0.25">
      <c r="N283" t="str">
        <f t="shared" si="8"/>
        <v/>
      </c>
    </row>
    <row r="284" spans="14:16" x14ac:dyDescent="0.25">
      <c r="N284" t="str">
        <f t="shared" si="8"/>
        <v/>
      </c>
    </row>
    <row r="285" spans="14:16" x14ac:dyDescent="0.25">
      <c r="N285" t="str">
        <f t="shared" si="8"/>
        <v/>
      </c>
    </row>
    <row r="286" spans="14:16" x14ac:dyDescent="0.25">
      <c r="N286" t="str">
        <f t="shared" si="8"/>
        <v/>
      </c>
    </row>
    <row r="287" spans="14:16" x14ac:dyDescent="0.25">
      <c r="N287" t="str">
        <f t="shared" si="8"/>
        <v/>
      </c>
      <c r="P287" t="str">
        <f>N287&amp;N288&amp;N289&amp;N290&amp;N291</f>
        <v/>
      </c>
    </row>
    <row r="288" spans="14:16" x14ac:dyDescent="0.25">
      <c r="N288" t="str">
        <f t="shared" si="8"/>
        <v/>
      </c>
    </row>
    <row r="289" spans="14:16" x14ac:dyDescent="0.25">
      <c r="N289" t="str">
        <f t="shared" si="8"/>
        <v/>
      </c>
    </row>
    <row r="290" spans="14:16" x14ac:dyDescent="0.25">
      <c r="N290" t="str">
        <f t="shared" si="8"/>
        <v/>
      </c>
    </row>
    <row r="291" spans="14:16" x14ac:dyDescent="0.25">
      <c r="N291" t="str">
        <f t="shared" si="8"/>
        <v/>
      </c>
    </row>
    <row r="292" spans="14:16" x14ac:dyDescent="0.25">
      <c r="N292" t="str">
        <f t="shared" si="8"/>
        <v/>
      </c>
      <c r="P292" t="str">
        <f>N292&amp;N293&amp;N294&amp;N295&amp;N296</f>
        <v/>
      </c>
    </row>
    <row r="293" spans="14:16" x14ac:dyDescent="0.25">
      <c r="N293" t="str">
        <f t="shared" si="8"/>
        <v/>
      </c>
    </row>
    <row r="294" spans="14:16" x14ac:dyDescent="0.25">
      <c r="N294" t="str">
        <f t="shared" si="8"/>
        <v/>
      </c>
    </row>
    <row r="295" spans="14:16" x14ac:dyDescent="0.25">
      <c r="N295" t="str">
        <f t="shared" si="8"/>
        <v/>
      </c>
    </row>
    <row r="296" spans="14:16" x14ac:dyDescent="0.25">
      <c r="N296" t="str">
        <f t="shared" si="8"/>
        <v/>
      </c>
    </row>
    <row r="297" spans="14:16" x14ac:dyDescent="0.25">
      <c r="N297" t="str">
        <f t="shared" si="8"/>
        <v/>
      </c>
      <c r="P297" t="str">
        <f>N297&amp;N298&amp;N299&amp;N300&amp;N301</f>
        <v/>
      </c>
    </row>
    <row r="298" spans="14:16" x14ac:dyDescent="0.25">
      <c r="N298" t="str">
        <f t="shared" si="8"/>
        <v/>
      </c>
    </row>
    <row r="299" spans="14:16" x14ac:dyDescent="0.25">
      <c r="N299" t="str">
        <f t="shared" si="8"/>
        <v/>
      </c>
    </row>
    <row r="300" spans="14:16" x14ac:dyDescent="0.25">
      <c r="N300" t="str">
        <f t="shared" si="8"/>
        <v/>
      </c>
    </row>
    <row r="301" spans="14:16" x14ac:dyDescent="0.25">
      <c r="N301" t="str">
        <f t="shared" si="8"/>
        <v/>
      </c>
    </row>
    <row r="302" spans="14:16" x14ac:dyDescent="0.25">
      <c r="N302" t="str">
        <f t="shared" si="8"/>
        <v/>
      </c>
      <c r="P302" t="str">
        <f>N302&amp;N303&amp;N304&amp;N305&amp;N306</f>
        <v/>
      </c>
    </row>
    <row r="303" spans="14:16" x14ac:dyDescent="0.25">
      <c r="N303" t="str">
        <f t="shared" si="8"/>
        <v/>
      </c>
    </row>
    <row r="304" spans="14:16" x14ac:dyDescent="0.25">
      <c r="N304" t="str">
        <f t="shared" si="8"/>
        <v/>
      </c>
    </row>
    <row r="305" spans="14:16" x14ac:dyDescent="0.25">
      <c r="N305" t="str">
        <f t="shared" si="8"/>
        <v/>
      </c>
    </row>
    <row r="306" spans="14:16" x14ac:dyDescent="0.25">
      <c r="N306" t="str">
        <f t="shared" si="8"/>
        <v/>
      </c>
    </row>
    <row r="307" spans="14:16" x14ac:dyDescent="0.25">
      <c r="N307" t="str">
        <f t="shared" si="8"/>
        <v/>
      </c>
      <c r="P307" t="str">
        <f>N307&amp;N308&amp;N309&amp;N310&amp;N311</f>
        <v/>
      </c>
    </row>
    <row r="308" spans="14:16" x14ac:dyDescent="0.25">
      <c r="N308" t="str">
        <f t="shared" si="8"/>
        <v/>
      </c>
    </row>
    <row r="309" spans="14:16" x14ac:dyDescent="0.25">
      <c r="N309" t="str">
        <f t="shared" si="8"/>
        <v/>
      </c>
    </row>
    <row r="310" spans="14:16" x14ac:dyDescent="0.25">
      <c r="N310" t="str">
        <f t="shared" si="8"/>
        <v/>
      </c>
    </row>
    <row r="311" spans="14:16" x14ac:dyDescent="0.25">
      <c r="N311" t="str">
        <f t="shared" si="8"/>
        <v/>
      </c>
    </row>
    <row r="312" spans="14:16" x14ac:dyDescent="0.25">
      <c r="N312" t="str">
        <f t="shared" si="8"/>
        <v/>
      </c>
      <c r="P312" t="str">
        <f>N312&amp;N313&amp;N314&amp;N315&amp;N316</f>
        <v/>
      </c>
    </row>
    <row r="313" spans="14:16" x14ac:dyDescent="0.25">
      <c r="N313" t="str">
        <f t="shared" si="8"/>
        <v/>
      </c>
    </row>
    <row r="314" spans="14:16" x14ac:dyDescent="0.25">
      <c r="N314" t="str">
        <f t="shared" si="8"/>
        <v/>
      </c>
    </row>
    <row r="315" spans="14:16" x14ac:dyDescent="0.25">
      <c r="N315" t="str">
        <f t="shared" si="8"/>
        <v/>
      </c>
    </row>
    <row r="316" spans="14:16" x14ac:dyDescent="0.25">
      <c r="N316" t="str">
        <f t="shared" si="8"/>
        <v/>
      </c>
    </row>
    <row r="317" spans="14:16" x14ac:dyDescent="0.25">
      <c r="N317" t="str">
        <f t="shared" si="8"/>
        <v/>
      </c>
      <c r="P317" t="str">
        <f>N317&amp;N318&amp;N319&amp;N320&amp;N321</f>
        <v/>
      </c>
    </row>
    <row r="318" spans="14:16" x14ac:dyDescent="0.25">
      <c r="N318" t="str">
        <f t="shared" si="8"/>
        <v/>
      </c>
    </row>
    <row r="319" spans="14:16" x14ac:dyDescent="0.25">
      <c r="N319" t="str">
        <f t="shared" si="8"/>
        <v/>
      </c>
    </row>
    <row r="320" spans="14:16" x14ac:dyDescent="0.25">
      <c r="N320" t="str">
        <f t="shared" si="8"/>
        <v/>
      </c>
    </row>
    <row r="321" spans="14:16" x14ac:dyDescent="0.25">
      <c r="N321" t="str">
        <f t="shared" si="8"/>
        <v/>
      </c>
    </row>
    <row r="322" spans="14:16" x14ac:dyDescent="0.25">
      <c r="N322" t="str">
        <f t="shared" si="8"/>
        <v/>
      </c>
      <c r="P322" t="str">
        <f>N322&amp;N323&amp;N324&amp;N325&amp;N326</f>
        <v/>
      </c>
    </row>
    <row r="323" spans="14:16" x14ac:dyDescent="0.25">
      <c r="N323" t="str">
        <f t="shared" ref="N323:N386" si="9">IF(NOT(ISBLANK(C323)),"'"&amp;A323&amp;"' OR ","")</f>
        <v/>
      </c>
    </row>
    <row r="324" spans="14:16" x14ac:dyDescent="0.25">
      <c r="N324" t="str">
        <f t="shared" si="9"/>
        <v/>
      </c>
    </row>
    <row r="325" spans="14:16" x14ac:dyDescent="0.25">
      <c r="N325" t="str">
        <f t="shared" si="9"/>
        <v/>
      </c>
    </row>
    <row r="326" spans="14:16" x14ac:dyDescent="0.25">
      <c r="N326" t="str">
        <f t="shared" si="9"/>
        <v/>
      </c>
    </row>
    <row r="327" spans="14:16" x14ac:dyDescent="0.25">
      <c r="N327" t="str">
        <f t="shared" si="9"/>
        <v/>
      </c>
      <c r="P327" t="str">
        <f>N327&amp;N328&amp;N329&amp;N330&amp;N331</f>
        <v/>
      </c>
    </row>
    <row r="328" spans="14:16" x14ac:dyDescent="0.25">
      <c r="N328" t="str">
        <f t="shared" si="9"/>
        <v/>
      </c>
    </row>
    <row r="329" spans="14:16" x14ac:dyDescent="0.25">
      <c r="N329" t="str">
        <f t="shared" si="9"/>
        <v/>
      </c>
    </row>
    <row r="330" spans="14:16" x14ac:dyDescent="0.25">
      <c r="N330" t="str">
        <f t="shared" si="9"/>
        <v/>
      </c>
    </row>
    <row r="331" spans="14:16" x14ac:dyDescent="0.25">
      <c r="N331" t="str">
        <f t="shared" si="9"/>
        <v/>
      </c>
    </row>
    <row r="332" spans="14:16" x14ac:dyDescent="0.25">
      <c r="N332" t="str">
        <f t="shared" si="9"/>
        <v/>
      </c>
      <c r="P332" t="str">
        <f>N332&amp;N333&amp;N334&amp;N335&amp;N336</f>
        <v/>
      </c>
    </row>
    <row r="333" spans="14:16" x14ac:dyDescent="0.25">
      <c r="N333" t="str">
        <f t="shared" si="9"/>
        <v/>
      </c>
    </row>
    <row r="334" spans="14:16" x14ac:dyDescent="0.25">
      <c r="N334" t="str">
        <f t="shared" si="9"/>
        <v/>
      </c>
    </row>
    <row r="335" spans="14:16" x14ac:dyDescent="0.25">
      <c r="N335" t="str">
        <f t="shared" si="9"/>
        <v/>
      </c>
    </row>
    <row r="336" spans="14:16" x14ac:dyDescent="0.25">
      <c r="N336" t="str">
        <f t="shared" si="9"/>
        <v/>
      </c>
    </row>
    <row r="337" spans="14:16" x14ac:dyDescent="0.25">
      <c r="N337" t="str">
        <f t="shared" si="9"/>
        <v/>
      </c>
      <c r="P337" t="str">
        <f>N337&amp;N338&amp;N339&amp;N340&amp;N341</f>
        <v/>
      </c>
    </row>
    <row r="338" spans="14:16" x14ac:dyDescent="0.25">
      <c r="N338" t="str">
        <f t="shared" si="9"/>
        <v/>
      </c>
    </row>
    <row r="339" spans="14:16" x14ac:dyDescent="0.25">
      <c r="N339" t="str">
        <f t="shared" si="9"/>
        <v/>
      </c>
    </row>
    <row r="340" spans="14:16" x14ac:dyDescent="0.25">
      <c r="N340" t="str">
        <f t="shared" si="9"/>
        <v/>
      </c>
    </row>
    <row r="341" spans="14:16" x14ac:dyDescent="0.25">
      <c r="N341" t="str">
        <f t="shared" si="9"/>
        <v/>
      </c>
    </row>
    <row r="342" spans="14:16" x14ac:dyDescent="0.25">
      <c r="N342" t="str">
        <f t="shared" si="9"/>
        <v/>
      </c>
      <c r="P342" t="str">
        <f>N342&amp;N343&amp;N344&amp;N345&amp;N346</f>
        <v/>
      </c>
    </row>
    <row r="343" spans="14:16" x14ac:dyDescent="0.25">
      <c r="N343" t="str">
        <f t="shared" si="9"/>
        <v/>
      </c>
    </row>
    <row r="344" spans="14:16" x14ac:dyDescent="0.25">
      <c r="N344" t="str">
        <f t="shared" si="9"/>
        <v/>
      </c>
    </row>
    <row r="345" spans="14:16" x14ac:dyDescent="0.25">
      <c r="N345" t="str">
        <f t="shared" si="9"/>
        <v/>
      </c>
    </row>
    <row r="346" spans="14:16" x14ac:dyDescent="0.25">
      <c r="N346" t="str">
        <f t="shared" si="9"/>
        <v/>
      </c>
    </row>
    <row r="347" spans="14:16" x14ac:dyDescent="0.25">
      <c r="N347" t="str">
        <f t="shared" si="9"/>
        <v/>
      </c>
      <c r="P347" t="str">
        <f>N347&amp;N348&amp;N349&amp;N350&amp;N351</f>
        <v/>
      </c>
    </row>
    <row r="348" spans="14:16" x14ac:dyDescent="0.25">
      <c r="N348" t="str">
        <f t="shared" si="9"/>
        <v/>
      </c>
    </row>
    <row r="349" spans="14:16" x14ac:dyDescent="0.25">
      <c r="N349" t="str">
        <f t="shared" si="9"/>
        <v/>
      </c>
    </row>
    <row r="350" spans="14:16" x14ac:dyDescent="0.25">
      <c r="N350" t="str">
        <f t="shared" si="9"/>
        <v/>
      </c>
    </row>
    <row r="351" spans="14:16" x14ac:dyDescent="0.25">
      <c r="N351" t="str">
        <f t="shared" si="9"/>
        <v/>
      </c>
    </row>
    <row r="352" spans="14:16" x14ac:dyDescent="0.25">
      <c r="N352" t="str">
        <f t="shared" si="9"/>
        <v/>
      </c>
      <c r="P352" t="str">
        <f>N352&amp;N353&amp;N354&amp;N355&amp;N356</f>
        <v/>
      </c>
    </row>
    <row r="353" spans="14:16" x14ac:dyDescent="0.25">
      <c r="N353" t="str">
        <f t="shared" si="9"/>
        <v/>
      </c>
    </row>
    <row r="354" spans="14:16" x14ac:dyDescent="0.25">
      <c r="N354" t="str">
        <f t="shared" si="9"/>
        <v/>
      </c>
    </row>
    <row r="355" spans="14:16" x14ac:dyDescent="0.25">
      <c r="N355" t="str">
        <f t="shared" si="9"/>
        <v/>
      </c>
    </row>
    <row r="356" spans="14:16" x14ac:dyDescent="0.25">
      <c r="N356" t="str">
        <f t="shared" si="9"/>
        <v/>
      </c>
    </row>
    <row r="357" spans="14:16" x14ac:dyDescent="0.25">
      <c r="N357" t="str">
        <f t="shared" si="9"/>
        <v/>
      </c>
      <c r="P357" t="str">
        <f>N357&amp;N358&amp;N359&amp;N360&amp;N361</f>
        <v/>
      </c>
    </row>
    <row r="358" spans="14:16" x14ac:dyDescent="0.25">
      <c r="N358" t="str">
        <f t="shared" si="9"/>
        <v/>
      </c>
    </row>
    <row r="359" spans="14:16" x14ac:dyDescent="0.25">
      <c r="N359" t="str">
        <f t="shared" si="9"/>
        <v/>
      </c>
    </row>
    <row r="360" spans="14:16" x14ac:dyDescent="0.25">
      <c r="N360" t="str">
        <f t="shared" si="9"/>
        <v/>
      </c>
    </row>
    <row r="361" spans="14:16" x14ac:dyDescent="0.25">
      <c r="N361" t="str">
        <f t="shared" si="9"/>
        <v/>
      </c>
    </row>
    <row r="362" spans="14:16" x14ac:dyDescent="0.25">
      <c r="N362" t="str">
        <f t="shared" si="9"/>
        <v/>
      </c>
      <c r="P362" t="str">
        <f>N362&amp;N363&amp;N364&amp;N365&amp;N366</f>
        <v/>
      </c>
    </row>
    <row r="363" spans="14:16" x14ac:dyDescent="0.25">
      <c r="N363" t="str">
        <f t="shared" si="9"/>
        <v/>
      </c>
    </row>
    <row r="364" spans="14:16" x14ac:dyDescent="0.25">
      <c r="N364" t="str">
        <f t="shared" si="9"/>
        <v/>
      </c>
    </row>
    <row r="365" spans="14:16" x14ac:dyDescent="0.25">
      <c r="N365" t="str">
        <f t="shared" si="9"/>
        <v/>
      </c>
    </row>
    <row r="366" spans="14:16" x14ac:dyDescent="0.25">
      <c r="N366" t="str">
        <f t="shared" si="9"/>
        <v/>
      </c>
    </row>
    <row r="367" spans="14:16" x14ac:dyDescent="0.25">
      <c r="N367" t="str">
        <f t="shared" si="9"/>
        <v/>
      </c>
      <c r="P367" t="str">
        <f>N367&amp;N368&amp;N369&amp;N370&amp;N371</f>
        <v/>
      </c>
    </row>
    <row r="368" spans="14:16" x14ac:dyDescent="0.25">
      <c r="N368" t="str">
        <f t="shared" si="9"/>
        <v/>
      </c>
    </row>
    <row r="369" spans="14:16" x14ac:dyDescent="0.25">
      <c r="N369" t="str">
        <f t="shared" si="9"/>
        <v/>
      </c>
    </row>
    <row r="370" spans="14:16" x14ac:dyDescent="0.25">
      <c r="N370" t="str">
        <f t="shared" si="9"/>
        <v/>
      </c>
    </row>
    <row r="371" spans="14:16" x14ac:dyDescent="0.25">
      <c r="N371" t="str">
        <f t="shared" si="9"/>
        <v/>
      </c>
    </row>
    <row r="372" spans="14:16" x14ac:dyDescent="0.25">
      <c r="N372" t="str">
        <f t="shared" si="9"/>
        <v/>
      </c>
      <c r="P372" t="str">
        <f>N372&amp;N373&amp;N374&amp;N375&amp;N376</f>
        <v/>
      </c>
    </row>
    <row r="373" spans="14:16" x14ac:dyDescent="0.25">
      <c r="N373" t="str">
        <f t="shared" si="9"/>
        <v/>
      </c>
    </row>
    <row r="374" spans="14:16" x14ac:dyDescent="0.25">
      <c r="N374" t="str">
        <f t="shared" si="9"/>
        <v/>
      </c>
    </row>
    <row r="375" spans="14:16" x14ac:dyDescent="0.25">
      <c r="N375" t="str">
        <f t="shared" si="9"/>
        <v/>
      </c>
    </row>
    <row r="376" spans="14:16" x14ac:dyDescent="0.25">
      <c r="N376" t="str">
        <f t="shared" si="9"/>
        <v/>
      </c>
    </row>
    <row r="377" spans="14:16" x14ac:dyDescent="0.25">
      <c r="N377" t="str">
        <f t="shared" si="9"/>
        <v/>
      </c>
      <c r="P377" t="str">
        <f>N377&amp;N378&amp;N379&amp;N380&amp;N381</f>
        <v/>
      </c>
    </row>
    <row r="378" spans="14:16" x14ac:dyDescent="0.25">
      <c r="N378" t="str">
        <f t="shared" si="9"/>
        <v/>
      </c>
    </row>
    <row r="379" spans="14:16" x14ac:dyDescent="0.25">
      <c r="N379" t="str">
        <f t="shared" si="9"/>
        <v/>
      </c>
    </row>
    <row r="380" spans="14:16" x14ac:dyDescent="0.25">
      <c r="N380" t="str">
        <f t="shared" si="9"/>
        <v/>
      </c>
    </row>
    <row r="381" spans="14:16" x14ac:dyDescent="0.25">
      <c r="N381" t="str">
        <f t="shared" si="9"/>
        <v/>
      </c>
    </row>
    <row r="382" spans="14:16" x14ac:dyDescent="0.25">
      <c r="N382" t="str">
        <f t="shared" si="9"/>
        <v/>
      </c>
      <c r="P382" t="str">
        <f>N382&amp;N383&amp;N384&amp;N385&amp;N386</f>
        <v/>
      </c>
    </row>
    <row r="383" spans="14:16" x14ac:dyDescent="0.25">
      <c r="N383" t="str">
        <f t="shared" si="9"/>
        <v/>
      </c>
    </row>
    <row r="384" spans="14:16" x14ac:dyDescent="0.25">
      <c r="N384" t="str">
        <f t="shared" si="9"/>
        <v/>
      </c>
    </row>
    <row r="385" spans="14:16" x14ac:dyDescent="0.25">
      <c r="N385" t="str">
        <f t="shared" si="9"/>
        <v/>
      </c>
    </row>
    <row r="386" spans="14:16" x14ac:dyDescent="0.25">
      <c r="N386" t="str">
        <f t="shared" si="9"/>
        <v/>
      </c>
    </row>
    <row r="387" spans="14:16" x14ac:dyDescent="0.25">
      <c r="N387" t="str">
        <f t="shared" ref="N387:N450" si="10">IF(NOT(ISBLANK(C387)),"'"&amp;A387&amp;"' OR ","")</f>
        <v/>
      </c>
      <c r="P387" t="str">
        <f>N387&amp;N388&amp;N389&amp;N390&amp;N391</f>
        <v/>
      </c>
    </row>
    <row r="388" spans="14:16" x14ac:dyDescent="0.25">
      <c r="N388" t="str">
        <f t="shared" si="10"/>
        <v/>
      </c>
    </row>
    <row r="389" spans="14:16" x14ac:dyDescent="0.25">
      <c r="N389" t="str">
        <f t="shared" si="10"/>
        <v/>
      </c>
    </row>
    <row r="390" spans="14:16" x14ac:dyDescent="0.25">
      <c r="N390" t="str">
        <f t="shared" si="10"/>
        <v/>
      </c>
    </row>
    <row r="391" spans="14:16" x14ac:dyDescent="0.25">
      <c r="N391" t="str">
        <f t="shared" si="10"/>
        <v/>
      </c>
    </row>
    <row r="392" spans="14:16" x14ac:dyDescent="0.25">
      <c r="N392" t="str">
        <f t="shared" si="10"/>
        <v/>
      </c>
      <c r="P392" t="str">
        <f>N392&amp;N393&amp;N394&amp;N395&amp;N396</f>
        <v/>
      </c>
    </row>
    <row r="393" spans="14:16" x14ac:dyDescent="0.25">
      <c r="N393" t="str">
        <f t="shared" si="10"/>
        <v/>
      </c>
    </row>
    <row r="394" spans="14:16" x14ac:dyDescent="0.25">
      <c r="N394" t="str">
        <f t="shared" si="10"/>
        <v/>
      </c>
    </row>
    <row r="395" spans="14:16" x14ac:dyDescent="0.25">
      <c r="N395" t="str">
        <f t="shared" si="10"/>
        <v/>
      </c>
    </row>
    <row r="396" spans="14:16" x14ac:dyDescent="0.25">
      <c r="N396" t="str">
        <f t="shared" si="10"/>
        <v/>
      </c>
    </row>
    <row r="397" spans="14:16" x14ac:dyDescent="0.25">
      <c r="N397" t="str">
        <f t="shared" si="10"/>
        <v/>
      </c>
      <c r="P397" t="str">
        <f>N397&amp;N398&amp;N399&amp;N400&amp;N401</f>
        <v/>
      </c>
    </row>
    <row r="398" spans="14:16" x14ac:dyDescent="0.25">
      <c r="N398" t="str">
        <f t="shared" si="10"/>
        <v/>
      </c>
    </row>
    <row r="399" spans="14:16" x14ac:dyDescent="0.25">
      <c r="N399" t="str">
        <f t="shared" si="10"/>
        <v/>
      </c>
    </row>
    <row r="400" spans="14:16" x14ac:dyDescent="0.25">
      <c r="N400" t="str">
        <f t="shared" si="10"/>
        <v/>
      </c>
    </row>
    <row r="401" spans="14:16" x14ac:dyDescent="0.25">
      <c r="N401" t="str">
        <f t="shared" si="10"/>
        <v/>
      </c>
    </row>
    <row r="402" spans="14:16" x14ac:dyDescent="0.25">
      <c r="N402" t="str">
        <f t="shared" si="10"/>
        <v/>
      </c>
      <c r="P402" t="str">
        <f>N402&amp;N403&amp;N404&amp;N405&amp;N406</f>
        <v/>
      </c>
    </row>
    <row r="403" spans="14:16" x14ac:dyDescent="0.25">
      <c r="N403" t="str">
        <f t="shared" si="10"/>
        <v/>
      </c>
    </row>
    <row r="404" spans="14:16" x14ac:dyDescent="0.25">
      <c r="N404" t="str">
        <f t="shared" si="10"/>
        <v/>
      </c>
    </row>
    <row r="405" spans="14:16" x14ac:dyDescent="0.25">
      <c r="N405" t="str">
        <f t="shared" si="10"/>
        <v/>
      </c>
    </row>
    <row r="406" spans="14:16" x14ac:dyDescent="0.25">
      <c r="N406" t="str">
        <f t="shared" si="10"/>
        <v/>
      </c>
    </row>
    <row r="407" spans="14:16" x14ac:dyDescent="0.25">
      <c r="N407" t="str">
        <f t="shared" si="10"/>
        <v/>
      </c>
      <c r="P407" t="str">
        <f>N407&amp;N408&amp;N409&amp;N410&amp;N411</f>
        <v/>
      </c>
    </row>
    <row r="408" spans="14:16" x14ac:dyDescent="0.25">
      <c r="N408" t="str">
        <f t="shared" si="10"/>
        <v/>
      </c>
    </row>
    <row r="409" spans="14:16" x14ac:dyDescent="0.25">
      <c r="N409" t="str">
        <f t="shared" si="10"/>
        <v/>
      </c>
    </row>
    <row r="410" spans="14:16" x14ac:dyDescent="0.25">
      <c r="N410" t="str">
        <f t="shared" si="10"/>
        <v/>
      </c>
    </row>
    <row r="411" spans="14:16" x14ac:dyDescent="0.25">
      <c r="N411" t="str">
        <f t="shared" si="10"/>
        <v/>
      </c>
    </row>
    <row r="412" spans="14:16" x14ac:dyDescent="0.25">
      <c r="N412" t="str">
        <f t="shared" si="10"/>
        <v/>
      </c>
      <c r="P412" t="str">
        <f>N412&amp;N413&amp;N414&amp;N415&amp;N416</f>
        <v/>
      </c>
    </row>
    <row r="413" spans="14:16" x14ac:dyDescent="0.25">
      <c r="N413" t="str">
        <f t="shared" si="10"/>
        <v/>
      </c>
    </row>
    <row r="414" spans="14:16" x14ac:dyDescent="0.25">
      <c r="N414" t="str">
        <f t="shared" si="10"/>
        <v/>
      </c>
    </row>
    <row r="415" spans="14:16" x14ac:dyDescent="0.25">
      <c r="N415" t="str">
        <f t="shared" si="10"/>
        <v/>
      </c>
    </row>
    <row r="416" spans="14:16" x14ac:dyDescent="0.25">
      <c r="N416" t="str">
        <f t="shared" si="10"/>
        <v/>
      </c>
    </row>
    <row r="417" spans="14:16" x14ac:dyDescent="0.25">
      <c r="N417" t="str">
        <f t="shared" si="10"/>
        <v/>
      </c>
      <c r="P417" t="str">
        <f>N417&amp;N418&amp;N419&amp;N420&amp;N421</f>
        <v/>
      </c>
    </row>
    <row r="418" spans="14:16" x14ac:dyDescent="0.25">
      <c r="N418" t="str">
        <f t="shared" si="10"/>
        <v/>
      </c>
    </row>
    <row r="419" spans="14:16" x14ac:dyDescent="0.25">
      <c r="N419" t="str">
        <f t="shared" si="10"/>
        <v/>
      </c>
    </row>
    <row r="420" spans="14:16" x14ac:dyDescent="0.25">
      <c r="N420" t="str">
        <f t="shared" si="10"/>
        <v/>
      </c>
    </row>
    <row r="421" spans="14:16" x14ac:dyDescent="0.25">
      <c r="N421" t="str">
        <f t="shared" si="10"/>
        <v/>
      </c>
    </row>
    <row r="422" spans="14:16" x14ac:dyDescent="0.25">
      <c r="N422" t="str">
        <f t="shared" si="10"/>
        <v/>
      </c>
      <c r="P422" t="str">
        <f>N422&amp;N423&amp;N424&amp;N425&amp;N426</f>
        <v/>
      </c>
    </row>
    <row r="423" spans="14:16" x14ac:dyDescent="0.25">
      <c r="N423" t="str">
        <f t="shared" si="10"/>
        <v/>
      </c>
    </row>
    <row r="424" spans="14:16" x14ac:dyDescent="0.25">
      <c r="N424" t="str">
        <f t="shared" si="10"/>
        <v/>
      </c>
    </row>
    <row r="425" spans="14:16" x14ac:dyDescent="0.25">
      <c r="N425" t="str">
        <f t="shared" si="10"/>
        <v/>
      </c>
    </row>
    <row r="426" spans="14:16" x14ac:dyDescent="0.25">
      <c r="N426" t="str">
        <f t="shared" si="10"/>
        <v/>
      </c>
    </row>
    <row r="427" spans="14:16" x14ac:dyDescent="0.25">
      <c r="N427" t="str">
        <f t="shared" si="10"/>
        <v/>
      </c>
      <c r="P427" t="str">
        <f>N427&amp;N428&amp;N429&amp;N430&amp;N431</f>
        <v/>
      </c>
    </row>
    <row r="428" spans="14:16" x14ac:dyDescent="0.25">
      <c r="N428" t="str">
        <f t="shared" si="10"/>
        <v/>
      </c>
    </row>
    <row r="429" spans="14:16" x14ac:dyDescent="0.25">
      <c r="N429" t="str">
        <f t="shared" si="10"/>
        <v/>
      </c>
    </row>
    <row r="430" spans="14:16" x14ac:dyDescent="0.25">
      <c r="N430" t="str">
        <f t="shared" si="10"/>
        <v/>
      </c>
    </row>
    <row r="431" spans="14:16" x14ac:dyDescent="0.25">
      <c r="N431" t="str">
        <f t="shared" si="10"/>
        <v/>
      </c>
    </row>
    <row r="432" spans="14:16" x14ac:dyDescent="0.25">
      <c r="N432" t="str">
        <f t="shared" si="10"/>
        <v/>
      </c>
      <c r="P432" t="str">
        <f>N432&amp;N433&amp;N434&amp;N435&amp;N436</f>
        <v/>
      </c>
    </row>
    <row r="433" spans="14:16" x14ac:dyDescent="0.25">
      <c r="N433" t="str">
        <f t="shared" si="10"/>
        <v/>
      </c>
    </row>
    <row r="434" spans="14:16" x14ac:dyDescent="0.25">
      <c r="N434" t="str">
        <f t="shared" si="10"/>
        <v/>
      </c>
    </row>
    <row r="435" spans="14:16" x14ac:dyDescent="0.25">
      <c r="N435" t="str">
        <f t="shared" si="10"/>
        <v/>
      </c>
    </row>
    <row r="436" spans="14:16" x14ac:dyDescent="0.25">
      <c r="N436" t="str">
        <f t="shared" si="10"/>
        <v/>
      </c>
    </row>
    <row r="437" spans="14:16" x14ac:dyDescent="0.25">
      <c r="N437" t="str">
        <f t="shared" si="10"/>
        <v/>
      </c>
      <c r="P437" t="str">
        <f>N437&amp;N438&amp;N439&amp;N440&amp;N441</f>
        <v/>
      </c>
    </row>
    <row r="438" spans="14:16" x14ac:dyDescent="0.25">
      <c r="N438" t="str">
        <f t="shared" si="10"/>
        <v/>
      </c>
    </row>
    <row r="439" spans="14:16" x14ac:dyDescent="0.25">
      <c r="N439" t="str">
        <f t="shared" si="10"/>
        <v/>
      </c>
    </row>
    <row r="440" spans="14:16" x14ac:dyDescent="0.25">
      <c r="N440" t="str">
        <f t="shared" si="10"/>
        <v/>
      </c>
    </row>
    <row r="441" spans="14:16" x14ac:dyDescent="0.25">
      <c r="N441" t="str">
        <f t="shared" si="10"/>
        <v/>
      </c>
    </row>
    <row r="442" spans="14:16" x14ac:dyDescent="0.25">
      <c r="N442" t="str">
        <f t="shared" si="10"/>
        <v/>
      </c>
      <c r="P442" t="str">
        <f>N442&amp;N443&amp;N444&amp;N445&amp;N446</f>
        <v/>
      </c>
    </row>
    <row r="443" spans="14:16" x14ac:dyDescent="0.25">
      <c r="N443" t="str">
        <f t="shared" si="10"/>
        <v/>
      </c>
    </row>
    <row r="444" spans="14:16" x14ac:dyDescent="0.25">
      <c r="N444" t="str">
        <f t="shared" si="10"/>
        <v/>
      </c>
    </row>
    <row r="445" spans="14:16" x14ac:dyDescent="0.25">
      <c r="N445" t="str">
        <f t="shared" si="10"/>
        <v/>
      </c>
    </row>
    <row r="446" spans="14:16" x14ac:dyDescent="0.25">
      <c r="N446" t="str">
        <f t="shared" si="10"/>
        <v/>
      </c>
    </row>
    <row r="447" spans="14:16" x14ac:dyDescent="0.25">
      <c r="N447" t="str">
        <f t="shared" si="10"/>
        <v/>
      </c>
      <c r="P447" t="str">
        <f>N447&amp;N448&amp;N449&amp;N450&amp;N451</f>
        <v/>
      </c>
    </row>
    <row r="448" spans="14:16" x14ac:dyDescent="0.25">
      <c r="N448" t="str">
        <f t="shared" si="10"/>
        <v/>
      </c>
    </row>
    <row r="449" spans="14:16" x14ac:dyDescent="0.25">
      <c r="N449" t="str">
        <f t="shared" si="10"/>
        <v/>
      </c>
    </row>
    <row r="450" spans="14:16" x14ac:dyDescent="0.25">
      <c r="N450" t="str">
        <f t="shared" si="10"/>
        <v/>
      </c>
    </row>
    <row r="451" spans="14:16" x14ac:dyDescent="0.25">
      <c r="N451" t="str">
        <f t="shared" ref="N451:N514" si="11">IF(NOT(ISBLANK(C451)),"'"&amp;A451&amp;"' OR ","")</f>
        <v/>
      </c>
    </row>
    <row r="452" spans="14:16" x14ac:dyDescent="0.25">
      <c r="N452" t="str">
        <f t="shared" si="11"/>
        <v/>
      </c>
      <c r="P452" t="str">
        <f>N452&amp;N453&amp;N454&amp;N455&amp;N456</f>
        <v/>
      </c>
    </row>
    <row r="453" spans="14:16" x14ac:dyDescent="0.25">
      <c r="N453" t="str">
        <f t="shared" si="11"/>
        <v/>
      </c>
    </row>
    <row r="454" spans="14:16" x14ac:dyDescent="0.25">
      <c r="N454" t="str">
        <f t="shared" si="11"/>
        <v/>
      </c>
    </row>
    <row r="455" spans="14:16" x14ac:dyDescent="0.25">
      <c r="N455" t="str">
        <f t="shared" si="11"/>
        <v/>
      </c>
    </row>
    <row r="456" spans="14:16" x14ac:dyDescent="0.25">
      <c r="N456" t="str">
        <f t="shared" si="11"/>
        <v/>
      </c>
    </row>
    <row r="457" spans="14:16" x14ac:dyDescent="0.25">
      <c r="N457" t="str">
        <f t="shared" si="11"/>
        <v/>
      </c>
      <c r="P457" t="str">
        <f>N457&amp;N458&amp;N459&amp;N460&amp;N461</f>
        <v/>
      </c>
    </row>
    <row r="458" spans="14:16" x14ac:dyDescent="0.25">
      <c r="N458" t="str">
        <f t="shared" si="11"/>
        <v/>
      </c>
    </row>
    <row r="459" spans="14:16" x14ac:dyDescent="0.25">
      <c r="N459" t="str">
        <f t="shared" si="11"/>
        <v/>
      </c>
    </row>
    <row r="460" spans="14:16" x14ac:dyDescent="0.25">
      <c r="N460" t="str">
        <f t="shared" si="11"/>
        <v/>
      </c>
    </row>
    <row r="461" spans="14:16" x14ac:dyDescent="0.25">
      <c r="N461" t="str">
        <f t="shared" si="11"/>
        <v/>
      </c>
    </row>
    <row r="462" spans="14:16" x14ac:dyDescent="0.25">
      <c r="N462" t="str">
        <f t="shared" si="11"/>
        <v/>
      </c>
      <c r="P462" t="str">
        <f>N462&amp;N463&amp;N464&amp;N465&amp;N466</f>
        <v/>
      </c>
    </row>
    <row r="463" spans="14:16" x14ac:dyDescent="0.25">
      <c r="N463" t="str">
        <f t="shared" si="11"/>
        <v/>
      </c>
    </row>
    <row r="464" spans="14:16" x14ac:dyDescent="0.25">
      <c r="N464" t="str">
        <f t="shared" si="11"/>
        <v/>
      </c>
    </row>
    <row r="465" spans="14:16" x14ac:dyDescent="0.25">
      <c r="N465" t="str">
        <f t="shared" si="11"/>
        <v/>
      </c>
    </row>
    <row r="466" spans="14:16" x14ac:dyDescent="0.25">
      <c r="N466" t="str">
        <f t="shared" si="11"/>
        <v/>
      </c>
    </row>
    <row r="467" spans="14:16" x14ac:dyDescent="0.25">
      <c r="N467" t="str">
        <f t="shared" si="11"/>
        <v/>
      </c>
      <c r="P467" t="str">
        <f>N467&amp;N468&amp;N469&amp;N470&amp;N471</f>
        <v/>
      </c>
    </row>
    <row r="468" spans="14:16" x14ac:dyDescent="0.25">
      <c r="N468" t="str">
        <f t="shared" si="11"/>
        <v/>
      </c>
    </row>
    <row r="469" spans="14:16" x14ac:dyDescent="0.25">
      <c r="N469" t="str">
        <f t="shared" si="11"/>
        <v/>
      </c>
    </row>
    <row r="470" spans="14:16" x14ac:dyDescent="0.25">
      <c r="N470" t="str">
        <f t="shared" si="11"/>
        <v/>
      </c>
    </row>
    <row r="471" spans="14:16" x14ac:dyDescent="0.25">
      <c r="N471" t="str">
        <f t="shared" si="11"/>
        <v/>
      </c>
    </row>
    <row r="472" spans="14:16" x14ac:dyDescent="0.25">
      <c r="N472" t="str">
        <f t="shared" si="11"/>
        <v/>
      </c>
      <c r="P472" t="str">
        <f>N472&amp;N473&amp;N474&amp;N475&amp;N476</f>
        <v/>
      </c>
    </row>
    <row r="473" spans="14:16" x14ac:dyDescent="0.25">
      <c r="N473" t="str">
        <f t="shared" si="11"/>
        <v/>
      </c>
    </row>
    <row r="474" spans="14:16" x14ac:dyDescent="0.25">
      <c r="N474" t="str">
        <f t="shared" si="11"/>
        <v/>
      </c>
    </row>
    <row r="475" spans="14:16" x14ac:dyDescent="0.25">
      <c r="N475" t="str">
        <f t="shared" si="11"/>
        <v/>
      </c>
    </row>
    <row r="476" spans="14:16" x14ac:dyDescent="0.25">
      <c r="N476" t="str">
        <f t="shared" si="11"/>
        <v/>
      </c>
    </row>
    <row r="477" spans="14:16" x14ac:dyDescent="0.25">
      <c r="N477" t="str">
        <f t="shared" si="11"/>
        <v/>
      </c>
      <c r="P477" t="str">
        <f>N477&amp;N478&amp;N479&amp;N480&amp;N481</f>
        <v/>
      </c>
    </row>
    <row r="478" spans="14:16" x14ac:dyDescent="0.25">
      <c r="N478" t="str">
        <f t="shared" si="11"/>
        <v/>
      </c>
    </row>
    <row r="479" spans="14:16" x14ac:dyDescent="0.25">
      <c r="N479" t="str">
        <f t="shared" si="11"/>
        <v/>
      </c>
    </row>
    <row r="480" spans="14:16" x14ac:dyDescent="0.25">
      <c r="N480" t="str">
        <f t="shared" si="11"/>
        <v/>
      </c>
    </row>
    <row r="481" spans="14:16" x14ac:dyDescent="0.25">
      <c r="N481" t="str">
        <f t="shared" si="11"/>
        <v/>
      </c>
    </row>
    <row r="482" spans="14:16" x14ac:dyDescent="0.25">
      <c r="N482" t="str">
        <f t="shared" si="11"/>
        <v/>
      </c>
      <c r="P482" t="str">
        <f>N482&amp;N483&amp;N484&amp;N485&amp;N486</f>
        <v/>
      </c>
    </row>
    <row r="483" spans="14:16" x14ac:dyDescent="0.25">
      <c r="N483" t="str">
        <f t="shared" si="11"/>
        <v/>
      </c>
    </row>
    <row r="484" spans="14:16" x14ac:dyDescent="0.25">
      <c r="N484" t="str">
        <f t="shared" si="11"/>
        <v/>
      </c>
    </row>
    <row r="485" spans="14:16" x14ac:dyDescent="0.25">
      <c r="N485" t="str">
        <f t="shared" si="11"/>
        <v/>
      </c>
    </row>
    <row r="486" spans="14:16" x14ac:dyDescent="0.25">
      <c r="N486" t="str">
        <f t="shared" si="11"/>
        <v/>
      </c>
    </row>
    <row r="487" spans="14:16" x14ac:dyDescent="0.25">
      <c r="N487" t="str">
        <f t="shared" si="11"/>
        <v/>
      </c>
      <c r="P487" t="str">
        <f>N487&amp;N488&amp;N489&amp;N490&amp;N491</f>
        <v/>
      </c>
    </row>
    <row r="488" spans="14:16" x14ac:dyDescent="0.25">
      <c r="N488" t="str">
        <f t="shared" si="11"/>
        <v/>
      </c>
    </row>
    <row r="489" spans="14:16" x14ac:dyDescent="0.25">
      <c r="N489" t="str">
        <f t="shared" si="11"/>
        <v/>
      </c>
    </row>
    <row r="490" spans="14:16" x14ac:dyDescent="0.25">
      <c r="N490" t="str">
        <f t="shared" si="11"/>
        <v/>
      </c>
    </row>
    <row r="491" spans="14:16" x14ac:dyDescent="0.25">
      <c r="N491" t="str">
        <f t="shared" si="11"/>
        <v/>
      </c>
    </row>
    <row r="492" spans="14:16" x14ac:dyDescent="0.25">
      <c r="N492" t="str">
        <f t="shared" si="11"/>
        <v/>
      </c>
      <c r="P492" t="str">
        <f>N492&amp;N493&amp;N494&amp;N495&amp;N496</f>
        <v/>
      </c>
    </row>
    <row r="493" spans="14:16" x14ac:dyDescent="0.25">
      <c r="N493" t="str">
        <f t="shared" si="11"/>
        <v/>
      </c>
    </row>
    <row r="494" spans="14:16" x14ac:dyDescent="0.25">
      <c r="N494" t="str">
        <f t="shared" si="11"/>
        <v/>
      </c>
    </row>
    <row r="495" spans="14:16" x14ac:dyDescent="0.25">
      <c r="N495" t="str">
        <f t="shared" si="11"/>
        <v/>
      </c>
    </row>
    <row r="496" spans="14:16" x14ac:dyDescent="0.25">
      <c r="N496" t="str">
        <f t="shared" si="11"/>
        <v/>
      </c>
    </row>
    <row r="497" spans="14:16" x14ac:dyDescent="0.25">
      <c r="N497" t="str">
        <f t="shared" si="11"/>
        <v/>
      </c>
      <c r="P497" t="str">
        <f>N497&amp;N498&amp;N499&amp;N500&amp;N501</f>
        <v/>
      </c>
    </row>
    <row r="498" spans="14:16" x14ac:dyDescent="0.25">
      <c r="N498" t="str">
        <f t="shared" si="11"/>
        <v/>
      </c>
    </row>
    <row r="499" spans="14:16" x14ac:dyDescent="0.25">
      <c r="N499" t="str">
        <f t="shared" si="11"/>
        <v/>
      </c>
    </row>
    <row r="500" spans="14:16" x14ac:dyDescent="0.25">
      <c r="N500" t="str">
        <f t="shared" si="11"/>
        <v/>
      </c>
    </row>
    <row r="501" spans="14:16" x14ac:dyDescent="0.25">
      <c r="N501" t="str">
        <f t="shared" si="11"/>
        <v/>
      </c>
    </row>
    <row r="502" spans="14:16" x14ac:dyDescent="0.25">
      <c r="N502" t="str">
        <f t="shared" si="11"/>
        <v/>
      </c>
      <c r="P502" t="str">
        <f>N502&amp;N503&amp;N504&amp;N505&amp;N506</f>
        <v/>
      </c>
    </row>
    <row r="503" spans="14:16" x14ac:dyDescent="0.25">
      <c r="N503" t="str">
        <f t="shared" si="11"/>
        <v/>
      </c>
    </row>
    <row r="504" spans="14:16" x14ac:dyDescent="0.25">
      <c r="N504" t="str">
        <f t="shared" si="11"/>
        <v/>
      </c>
    </row>
    <row r="505" spans="14:16" x14ac:dyDescent="0.25">
      <c r="N505" t="str">
        <f t="shared" si="11"/>
        <v/>
      </c>
    </row>
    <row r="506" spans="14:16" x14ac:dyDescent="0.25">
      <c r="N506" t="str">
        <f t="shared" si="11"/>
        <v/>
      </c>
    </row>
    <row r="507" spans="14:16" x14ac:dyDescent="0.25">
      <c r="N507" t="str">
        <f t="shared" si="11"/>
        <v/>
      </c>
      <c r="P507" t="str">
        <f>N507&amp;N508&amp;N509&amp;N510&amp;N511</f>
        <v/>
      </c>
    </row>
    <row r="508" spans="14:16" x14ac:dyDescent="0.25">
      <c r="N508" t="str">
        <f t="shared" si="11"/>
        <v/>
      </c>
    </row>
    <row r="509" spans="14:16" x14ac:dyDescent="0.25">
      <c r="N509" t="str">
        <f t="shared" si="11"/>
        <v/>
      </c>
    </row>
    <row r="510" spans="14:16" x14ac:dyDescent="0.25">
      <c r="N510" t="str">
        <f t="shared" si="11"/>
        <v/>
      </c>
    </row>
    <row r="511" spans="14:16" x14ac:dyDescent="0.25">
      <c r="N511" t="str">
        <f t="shared" si="11"/>
        <v/>
      </c>
    </row>
    <row r="512" spans="14:16" x14ac:dyDescent="0.25">
      <c r="N512" t="str">
        <f t="shared" si="11"/>
        <v/>
      </c>
      <c r="P512" t="str">
        <f>N512&amp;N513&amp;N514&amp;N515&amp;N516</f>
        <v/>
      </c>
    </row>
    <row r="513" spans="14:16" x14ac:dyDescent="0.25">
      <c r="N513" t="str">
        <f t="shared" si="11"/>
        <v/>
      </c>
    </row>
    <row r="514" spans="14:16" x14ac:dyDescent="0.25">
      <c r="N514" t="str">
        <f t="shared" si="11"/>
        <v/>
      </c>
    </row>
    <row r="515" spans="14:16" x14ac:dyDescent="0.25">
      <c r="N515" t="str">
        <f t="shared" ref="N515:N578" si="12">IF(NOT(ISBLANK(C515)),"'"&amp;A515&amp;"' OR ","")</f>
        <v/>
      </c>
    </row>
    <row r="516" spans="14:16" x14ac:dyDescent="0.25">
      <c r="N516" t="str">
        <f t="shared" si="12"/>
        <v/>
      </c>
    </row>
    <row r="517" spans="14:16" x14ac:dyDescent="0.25">
      <c r="N517" t="str">
        <f t="shared" si="12"/>
        <v/>
      </c>
      <c r="P517" t="str">
        <f>N517&amp;N518&amp;N519&amp;N520&amp;N521</f>
        <v/>
      </c>
    </row>
    <row r="518" spans="14:16" x14ac:dyDescent="0.25">
      <c r="N518" t="str">
        <f t="shared" si="12"/>
        <v/>
      </c>
    </row>
    <row r="519" spans="14:16" x14ac:dyDescent="0.25">
      <c r="N519" t="str">
        <f t="shared" si="12"/>
        <v/>
      </c>
    </row>
    <row r="520" spans="14:16" x14ac:dyDescent="0.25">
      <c r="N520" t="str">
        <f t="shared" si="12"/>
        <v/>
      </c>
    </row>
    <row r="521" spans="14:16" x14ac:dyDescent="0.25">
      <c r="N521" t="str">
        <f t="shared" si="12"/>
        <v/>
      </c>
    </row>
    <row r="522" spans="14:16" x14ac:dyDescent="0.25">
      <c r="N522" t="str">
        <f t="shared" si="12"/>
        <v/>
      </c>
      <c r="P522" t="str">
        <f>N522&amp;N523&amp;N524&amp;N525&amp;N526</f>
        <v/>
      </c>
    </row>
    <row r="523" spans="14:16" x14ac:dyDescent="0.25">
      <c r="N523" t="str">
        <f t="shared" si="12"/>
        <v/>
      </c>
    </row>
    <row r="524" spans="14:16" x14ac:dyDescent="0.25">
      <c r="N524" t="str">
        <f t="shared" si="12"/>
        <v/>
      </c>
    </row>
    <row r="525" spans="14:16" x14ac:dyDescent="0.25">
      <c r="N525" t="str">
        <f t="shared" si="12"/>
        <v/>
      </c>
    </row>
    <row r="526" spans="14:16" x14ac:dyDescent="0.25">
      <c r="N526" t="str">
        <f t="shared" si="12"/>
        <v/>
      </c>
    </row>
    <row r="527" spans="14:16" x14ac:dyDescent="0.25">
      <c r="N527" t="str">
        <f t="shared" si="12"/>
        <v/>
      </c>
      <c r="P527" t="str">
        <f>N527&amp;N528&amp;N529&amp;N530&amp;N531</f>
        <v/>
      </c>
    </row>
    <row r="528" spans="14:16" x14ac:dyDescent="0.25">
      <c r="N528" t="str">
        <f t="shared" si="12"/>
        <v/>
      </c>
    </row>
    <row r="529" spans="14:16" x14ac:dyDescent="0.25">
      <c r="N529" t="str">
        <f t="shared" si="12"/>
        <v/>
      </c>
    </row>
    <row r="530" spans="14:16" x14ac:dyDescent="0.25">
      <c r="N530" t="str">
        <f t="shared" si="12"/>
        <v/>
      </c>
    </row>
    <row r="531" spans="14:16" x14ac:dyDescent="0.25">
      <c r="N531" t="str">
        <f t="shared" si="12"/>
        <v/>
      </c>
    </row>
    <row r="532" spans="14:16" x14ac:dyDescent="0.25">
      <c r="N532" t="str">
        <f t="shared" si="12"/>
        <v/>
      </c>
      <c r="P532" t="str">
        <f>N532&amp;N533&amp;N534&amp;N535&amp;N536</f>
        <v/>
      </c>
    </row>
    <row r="533" spans="14:16" x14ac:dyDescent="0.25">
      <c r="N533" t="str">
        <f t="shared" si="12"/>
        <v/>
      </c>
    </row>
    <row r="534" spans="14:16" x14ac:dyDescent="0.25">
      <c r="N534" t="str">
        <f t="shared" si="12"/>
        <v/>
      </c>
    </row>
    <row r="535" spans="14:16" x14ac:dyDescent="0.25">
      <c r="N535" t="str">
        <f t="shared" si="12"/>
        <v/>
      </c>
    </row>
    <row r="536" spans="14:16" x14ac:dyDescent="0.25">
      <c r="N536" t="str">
        <f t="shared" si="12"/>
        <v/>
      </c>
    </row>
    <row r="537" spans="14:16" x14ac:dyDescent="0.25">
      <c r="N537" t="str">
        <f t="shared" si="12"/>
        <v/>
      </c>
      <c r="P537" t="str">
        <f>N537&amp;N538&amp;N539&amp;N540&amp;N541</f>
        <v/>
      </c>
    </row>
    <row r="538" spans="14:16" x14ac:dyDescent="0.25">
      <c r="N538" t="str">
        <f t="shared" si="12"/>
        <v/>
      </c>
    </row>
    <row r="539" spans="14:16" x14ac:dyDescent="0.25">
      <c r="N539" t="str">
        <f t="shared" si="12"/>
        <v/>
      </c>
    </row>
    <row r="540" spans="14:16" x14ac:dyDescent="0.25">
      <c r="N540" t="str">
        <f t="shared" si="12"/>
        <v/>
      </c>
    </row>
    <row r="541" spans="14:16" x14ac:dyDescent="0.25">
      <c r="N541" t="str">
        <f t="shared" si="12"/>
        <v/>
      </c>
    </row>
    <row r="542" spans="14:16" x14ac:dyDescent="0.25">
      <c r="N542" t="str">
        <f t="shared" si="12"/>
        <v/>
      </c>
      <c r="P542" t="str">
        <f>N542&amp;N543&amp;N544&amp;N545&amp;N546</f>
        <v/>
      </c>
    </row>
    <row r="543" spans="14:16" x14ac:dyDescent="0.25">
      <c r="N543" t="str">
        <f t="shared" si="12"/>
        <v/>
      </c>
    </row>
    <row r="544" spans="14:16" x14ac:dyDescent="0.25">
      <c r="N544" t="str">
        <f t="shared" si="12"/>
        <v/>
      </c>
    </row>
    <row r="545" spans="14:16" x14ac:dyDescent="0.25">
      <c r="N545" t="str">
        <f t="shared" si="12"/>
        <v/>
      </c>
    </row>
    <row r="546" spans="14:16" x14ac:dyDescent="0.25">
      <c r="N546" t="str">
        <f t="shared" si="12"/>
        <v/>
      </c>
    </row>
    <row r="547" spans="14:16" x14ac:dyDescent="0.25">
      <c r="N547" t="str">
        <f t="shared" si="12"/>
        <v/>
      </c>
      <c r="P547" t="str">
        <f>N547&amp;N548&amp;N549&amp;N550&amp;N551</f>
        <v/>
      </c>
    </row>
    <row r="548" spans="14:16" x14ac:dyDescent="0.25">
      <c r="N548" t="str">
        <f t="shared" si="12"/>
        <v/>
      </c>
    </row>
    <row r="549" spans="14:16" x14ac:dyDescent="0.25">
      <c r="N549" t="str">
        <f t="shared" si="12"/>
        <v/>
      </c>
    </row>
    <row r="550" spans="14:16" x14ac:dyDescent="0.25">
      <c r="N550" t="str">
        <f t="shared" si="12"/>
        <v/>
      </c>
    </row>
    <row r="551" spans="14:16" x14ac:dyDescent="0.25">
      <c r="N551" t="str">
        <f t="shared" si="12"/>
        <v/>
      </c>
    </row>
    <row r="552" spans="14:16" x14ac:dyDescent="0.25">
      <c r="N552" t="str">
        <f t="shared" si="12"/>
        <v/>
      </c>
      <c r="P552" t="str">
        <f>N552&amp;N553&amp;N554&amp;N555&amp;N556</f>
        <v/>
      </c>
    </row>
    <row r="553" spans="14:16" x14ac:dyDescent="0.25">
      <c r="N553" t="str">
        <f t="shared" si="12"/>
        <v/>
      </c>
    </row>
    <row r="554" spans="14:16" x14ac:dyDescent="0.25">
      <c r="N554" t="str">
        <f t="shared" si="12"/>
        <v/>
      </c>
    </row>
    <row r="555" spans="14:16" x14ac:dyDescent="0.25">
      <c r="N555" t="str">
        <f t="shared" si="12"/>
        <v/>
      </c>
    </row>
    <row r="556" spans="14:16" x14ac:dyDescent="0.25">
      <c r="N556" t="str">
        <f t="shared" si="12"/>
        <v/>
      </c>
    </row>
    <row r="557" spans="14:16" x14ac:dyDescent="0.25">
      <c r="N557" t="str">
        <f t="shared" si="12"/>
        <v/>
      </c>
      <c r="P557" t="str">
        <f>N557&amp;N558&amp;N559&amp;N560&amp;N561</f>
        <v/>
      </c>
    </row>
    <row r="558" spans="14:16" x14ac:dyDescent="0.25">
      <c r="N558" t="str">
        <f t="shared" si="12"/>
        <v/>
      </c>
    </row>
    <row r="559" spans="14:16" x14ac:dyDescent="0.25">
      <c r="N559" t="str">
        <f t="shared" si="12"/>
        <v/>
      </c>
    </row>
    <row r="560" spans="14:16" x14ac:dyDescent="0.25">
      <c r="N560" t="str">
        <f t="shared" si="12"/>
        <v/>
      </c>
    </row>
    <row r="561" spans="14:16" x14ac:dyDescent="0.25">
      <c r="N561" t="str">
        <f t="shared" si="12"/>
        <v/>
      </c>
    </row>
    <row r="562" spans="14:16" x14ac:dyDescent="0.25">
      <c r="N562" t="str">
        <f t="shared" si="12"/>
        <v/>
      </c>
      <c r="P562" t="str">
        <f>N562&amp;N563&amp;N564&amp;N565&amp;N566</f>
        <v/>
      </c>
    </row>
    <row r="563" spans="14:16" x14ac:dyDescent="0.25">
      <c r="N563" t="str">
        <f t="shared" si="12"/>
        <v/>
      </c>
    </row>
    <row r="564" spans="14:16" x14ac:dyDescent="0.25">
      <c r="N564" t="str">
        <f t="shared" si="12"/>
        <v/>
      </c>
    </row>
    <row r="565" spans="14:16" x14ac:dyDescent="0.25">
      <c r="N565" t="str">
        <f t="shared" si="12"/>
        <v/>
      </c>
    </row>
    <row r="566" spans="14:16" x14ac:dyDescent="0.25">
      <c r="N566" t="str">
        <f t="shared" si="12"/>
        <v/>
      </c>
    </row>
    <row r="567" spans="14:16" x14ac:dyDescent="0.25">
      <c r="N567" t="str">
        <f t="shared" si="12"/>
        <v/>
      </c>
      <c r="P567" t="str">
        <f>N567&amp;N568&amp;N569&amp;N570&amp;N571</f>
        <v/>
      </c>
    </row>
    <row r="568" spans="14:16" x14ac:dyDescent="0.25">
      <c r="N568" t="str">
        <f t="shared" si="12"/>
        <v/>
      </c>
    </row>
    <row r="569" spans="14:16" x14ac:dyDescent="0.25">
      <c r="N569" t="str">
        <f t="shared" si="12"/>
        <v/>
      </c>
    </row>
    <row r="570" spans="14:16" x14ac:dyDescent="0.25">
      <c r="N570" t="str">
        <f t="shared" si="12"/>
        <v/>
      </c>
    </row>
    <row r="571" spans="14:16" x14ac:dyDescent="0.25">
      <c r="N571" t="str">
        <f t="shared" si="12"/>
        <v/>
      </c>
    </row>
    <row r="572" spans="14:16" x14ac:dyDescent="0.25">
      <c r="N572" t="str">
        <f t="shared" si="12"/>
        <v/>
      </c>
      <c r="P572" t="str">
        <f>N572&amp;N573&amp;N574&amp;N575&amp;N576</f>
        <v/>
      </c>
    </row>
    <row r="573" spans="14:16" x14ac:dyDescent="0.25">
      <c r="N573" t="str">
        <f t="shared" si="12"/>
        <v/>
      </c>
    </row>
    <row r="574" spans="14:16" x14ac:dyDescent="0.25">
      <c r="N574" t="str">
        <f t="shared" si="12"/>
        <v/>
      </c>
    </row>
    <row r="575" spans="14:16" x14ac:dyDescent="0.25">
      <c r="N575" t="str">
        <f t="shared" si="12"/>
        <v/>
      </c>
    </row>
    <row r="576" spans="14:16" x14ac:dyDescent="0.25">
      <c r="N576" t="str">
        <f t="shared" si="12"/>
        <v/>
      </c>
    </row>
    <row r="577" spans="14:16" x14ac:dyDescent="0.25">
      <c r="N577" t="str">
        <f t="shared" si="12"/>
        <v/>
      </c>
      <c r="P577" t="str">
        <f>N577&amp;N578&amp;N579&amp;N580&amp;N581</f>
        <v/>
      </c>
    </row>
    <row r="578" spans="14:16" x14ac:dyDescent="0.25">
      <c r="N578" t="str">
        <f t="shared" si="12"/>
        <v/>
      </c>
    </row>
    <row r="579" spans="14:16" x14ac:dyDescent="0.25">
      <c r="N579" t="str">
        <f t="shared" ref="N579:N642" si="13">IF(NOT(ISBLANK(C579)),"'"&amp;A579&amp;"' OR ","")</f>
        <v/>
      </c>
    </row>
    <row r="580" spans="14:16" x14ac:dyDescent="0.25">
      <c r="N580" t="str">
        <f t="shared" si="13"/>
        <v/>
      </c>
    </row>
    <row r="581" spans="14:16" x14ac:dyDescent="0.25">
      <c r="N581" t="str">
        <f t="shared" si="13"/>
        <v/>
      </c>
    </row>
    <row r="582" spans="14:16" x14ac:dyDescent="0.25">
      <c r="N582" t="str">
        <f t="shared" si="13"/>
        <v/>
      </c>
      <c r="P582" t="str">
        <f>N582&amp;N583&amp;N584&amp;N585&amp;N586</f>
        <v/>
      </c>
    </row>
    <row r="583" spans="14:16" x14ac:dyDescent="0.25">
      <c r="N583" t="str">
        <f t="shared" si="13"/>
        <v/>
      </c>
    </row>
    <row r="584" spans="14:16" x14ac:dyDescent="0.25">
      <c r="N584" t="str">
        <f t="shared" si="13"/>
        <v/>
      </c>
    </row>
    <row r="585" spans="14:16" x14ac:dyDescent="0.25">
      <c r="N585" t="str">
        <f t="shared" si="13"/>
        <v/>
      </c>
    </row>
    <row r="586" spans="14:16" x14ac:dyDescent="0.25">
      <c r="N586" t="str">
        <f t="shared" si="13"/>
        <v/>
      </c>
    </row>
    <row r="587" spans="14:16" x14ac:dyDescent="0.25">
      <c r="N587" t="str">
        <f t="shared" si="13"/>
        <v/>
      </c>
      <c r="P587" t="str">
        <f>N587&amp;N588&amp;N589&amp;N590&amp;N591</f>
        <v/>
      </c>
    </row>
    <row r="588" spans="14:16" x14ac:dyDescent="0.25">
      <c r="N588" t="str">
        <f t="shared" si="13"/>
        <v/>
      </c>
    </row>
    <row r="589" spans="14:16" x14ac:dyDescent="0.25">
      <c r="N589" t="str">
        <f t="shared" si="13"/>
        <v/>
      </c>
    </row>
    <row r="590" spans="14:16" x14ac:dyDescent="0.25">
      <c r="N590" t="str">
        <f t="shared" si="13"/>
        <v/>
      </c>
    </row>
    <row r="591" spans="14:16" x14ac:dyDescent="0.25">
      <c r="N591" t="str">
        <f t="shared" si="13"/>
        <v/>
      </c>
    </row>
    <row r="592" spans="14:16" x14ac:dyDescent="0.25">
      <c r="N592" t="str">
        <f t="shared" si="13"/>
        <v/>
      </c>
      <c r="P592" t="str">
        <f>N592&amp;N593&amp;N594&amp;N595&amp;N596</f>
        <v/>
      </c>
    </row>
    <row r="593" spans="14:16" x14ac:dyDescent="0.25">
      <c r="N593" t="str">
        <f t="shared" si="13"/>
        <v/>
      </c>
    </row>
    <row r="594" spans="14:16" x14ac:dyDescent="0.25">
      <c r="N594" t="str">
        <f t="shared" si="13"/>
        <v/>
      </c>
    </row>
    <row r="595" spans="14:16" x14ac:dyDescent="0.25">
      <c r="N595" t="str">
        <f t="shared" si="13"/>
        <v/>
      </c>
    </row>
    <row r="596" spans="14:16" x14ac:dyDescent="0.25">
      <c r="N596" t="str">
        <f t="shared" si="13"/>
        <v/>
      </c>
    </row>
    <row r="597" spans="14:16" x14ac:dyDescent="0.25">
      <c r="N597" t="str">
        <f t="shared" si="13"/>
        <v/>
      </c>
      <c r="P597" t="str">
        <f>N597&amp;N598&amp;N599&amp;N600&amp;N601</f>
        <v/>
      </c>
    </row>
    <row r="598" spans="14:16" x14ac:dyDescent="0.25">
      <c r="N598" t="str">
        <f t="shared" si="13"/>
        <v/>
      </c>
    </row>
    <row r="599" spans="14:16" x14ac:dyDescent="0.25">
      <c r="N599" t="str">
        <f t="shared" si="13"/>
        <v/>
      </c>
    </row>
    <row r="600" spans="14:16" x14ac:dyDescent="0.25">
      <c r="N600" t="str">
        <f t="shared" si="13"/>
        <v/>
      </c>
    </row>
    <row r="601" spans="14:16" x14ac:dyDescent="0.25">
      <c r="N601" t="str">
        <f t="shared" si="13"/>
        <v/>
      </c>
    </row>
    <row r="602" spans="14:16" x14ac:dyDescent="0.25">
      <c r="N602" t="str">
        <f t="shared" si="13"/>
        <v/>
      </c>
      <c r="P602" t="str">
        <f>N602&amp;N603&amp;N604&amp;N605&amp;N606</f>
        <v/>
      </c>
    </row>
    <row r="603" spans="14:16" x14ac:dyDescent="0.25">
      <c r="N603" t="str">
        <f t="shared" si="13"/>
        <v/>
      </c>
    </row>
    <row r="604" spans="14:16" x14ac:dyDescent="0.25">
      <c r="N604" t="str">
        <f t="shared" si="13"/>
        <v/>
      </c>
    </row>
    <row r="605" spans="14:16" x14ac:dyDescent="0.25">
      <c r="N605" t="str">
        <f t="shared" si="13"/>
        <v/>
      </c>
    </row>
    <row r="606" spans="14:16" x14ac:dyDescent="0.25">
      <c r="N606" t="str">
        <f t="shared" si="13"/>
        <v/>
      </c>
    </row>
    <row r="607" spans="14:16" x14ac:dyDescent="0.25">
      <c r="N607" t="str">
        <f t="shared" si="13"/>
        <v/>
      </c>
      <c r="P607" t="str">
        <f>N607&amp;N608&amp;N609&amp;N610&amp;N611</f>
        <v/>
      </c>
    </row>
    <row r="608" spans="14:16" x14ac:dyDescent="0.25">
      <c r="N608" t="str">
        <f t="shared" si="13"/>
        <v/>
      </c>
    </row>
    <row r="609" spans="14:16" x14ac:dyDescent="0.25">
      <c r="N609" t="str">
        <f t="shared" si="13"/>
        <v/>
      </c>
    </row>
    <row r="610" spans="14:16" x14ac:dyDescent="0.25">
      <c r="N610" t="str">
        <f t="shared" si="13"/>
        <v/>
      </c>
    </row>
    <row r="611" spans="14:16" x14ac:dyDescent="0.25">
      <c r="N611" t="str">
        <f t="shared" si="13"/>
        <v/>
      </c>
    </row>
    <row r="612" spans="14:16" x14ac:dyDescent="0.25">
      <c r="N612" t="str">
        <f t="shared" si="13"/>
        <v/>
      </c>
      <c r="P612" t="str">
        <f>N612&amp;N613&amp;N614&amp;N615&amp;N616</f>
        <v/>
      </c>
    </row>
    <row r="613" spans="14:16" x14ac:dyDescent="0.25">
      <c r="N613" t="str">
        <f t="shared" si="13"/>
        <v/>
      </c>
    </row>
    <row r="614" spans="14:16" x14ac:dyDescent="0.25">
      <c r="N614" t="str">
        <f t="shared" si="13"/>
        <v/>
      </c>
    </row>
    <row r="615" spans="14:16" x14ac:dyDescent="0.25">
      <c r="N615" t="str">
        <f t="shared" si="13"/>
        <v/>
      </c>
    </row>
    <row r="616" spans="14:16" x14ac:dyDescent="0.25">
      <c r="N616" t="str">
        <f t="shared" si="13"/>
        <v/>
      </c>
    </row>
    <row r="617" spans="14:16" x14ac:dyDescent="0.25">
      <c r="N617" t="str">
        <f t="shared" si="13"/>
        <v/>
      </c>
      <c r="P617" t="str">
        <f>N617&amp;N618&amp;N619&amp;N620&amp;N621</f>
        <v/>
      </c>
    </row>
    <row r="618" spans="14:16" x14ac:dyDescent="0.25">
      <c r="N618" t="str">
        <f t="shared" si="13"/>
        <v/>
      </c>
    </row>
    <row r="619" spans="14:16" x14ac:dyDescent="0.25">
      <c r="N619" t="str">
        <f t="shared" si="13"/>
        <v/>
      </c>
    </row>
    <row r="620" spans="14:16" x14ac:dyDescent="0.25">
      <c r="N620" t="str">
        <f t="shared" si="13"/>
        <v/>
      </c>
    </row>
    <row r="621" spans="14:16" x14ac:dyDescent="0.25">
      <c r="N621" t="str">
        <f t="shared" si="13"/>
        <v/>
      </c>
    </row>
    <row r="622" spans="14:16" x14ac:dyDescent="0.25">
      <c r="N622" t="str">
        <f t="shared" si="13"/>
        <v/>
      </c>
      <c r="P622" t="str">
        <f>N622&amp;N623&amp;N624&amp;N625&amp;N626</f>
        <v/>
      </c>
    </row>
    <row r="623" spans="14:16" x14ac:dyDescent="0.25">
      <c r="N623" t="str">
        <f t="shared" si="13"/>
        <v/>
      </c>
    </row>
    <row r="624" spans="14:16" x14ac:dyDescent="0.25">
      <c r="N624" t="str">
        <f t="shared" si="13"/>
        <v/>
      </c>
    </row>
    <row r="625" spans="14:16" x14ac:dyDescent="0.25">
      <c r="N625" t="str">
        <f t="shared" si="13"/>
        <v/>
      </c>
    </row>
    <row r="626" spans="14:16" x14ac:dyDescent="0.25">
      <c r="N626" t="str">
        <f t="shared" si="13"/>
        <v/>
      </c>
    </row>
    <row r="627" spans="14:16" x14ac:dyDescent="0.25">
      <c r="N627" t="str">
        <f t="shared" si="13"/>
        <v/>
      </c>
      <c r="P627" t="str">
        <f>N627&amp;N628&amp;N629&amp;N630&amp;N631</f>
        <v/>
      </c>
    </row>
    <row r="628" spans="14:16" x14ac:dyDescent="0.25">
      <c r="N628" t="str">
        <f t="shared" si="13"/>
        <v/>
      </c>
    </row>
    <row r="629" spans="14:16" x14ac:dyDescent="0.25">
      <c r="N629" t="str">
        <f t="shared" si="13"/>
        <v/>
      </c>
    </row>
    <row r="630" spans="14:16" x14ac:dyDescent="0.25">
      <c r="N630" t="str">
        <f t="shared" si="13"/>
        <v/>
      </c>
    </row>
    <row r="631" spans="14:16" x14ac:dyDescent="0.25">
      <c r="N631" t="str">
        <f t="shared" si="13"/>
        <v/>
      </c>
    </row>
    <row r="632" spans="14:16" x14ac:dyDescent="0.25">
      <c r="N632" t="str">
        <f t="shared" si="13"/>
        <v/>
      </c>
      <c r="P632" t="str">
        <f>N632&amp;N633&amp;N634&amp;N635&amp;N636</f>
        <v/>
      </c>
    </row>
    <row r="633" spans="14:16" x14ac:dyDescent="0.25">
      <c r="N633" t="str">
        <f t="shared" si="13"/>
        <v/>
      </c>
    </row>
    <row r="634" spans="14:16" x14ac:dyDescent="0.25">
      <c r="N634" t="str">
        <f t="shared" si="13"/>
        <v/>
      </c>
    </row>
    <row r="635" spans="14:16" x14ac:dyDescent="0.25">
      <c r="N635" t="str">
        <f t="shared" si="13"/>
        <v/>
      </c>
    </row>
    <row r="636" spans="14:16" x14ac:dyDescent="0.25">
      <c r="N636" t="str">
        <f t="shared" si="13"/>
        <v/>
      </c>
    </row>
    <row r="637" spans="14:16" x14ac:dyDescent="0.25">
      <c r="N637" t="str">
        <f t="shared" si="13"/>
        <v/>
      </c>
      <c r="P637" t="str">
        <f>N637&amp;N638&amp;N639&amp;N640&amp;N641</f>
        <v/>
      </c>
    </row>
    <row r="638" spans="14:16" x14ac:dyDescent="0.25">
      <c r="N638" t="str">
        <f t="shared" si="13"/>
        <v/>
      </c>
    </row>
    <row r="639" spans="14:16" x14ac:dyDescent="0.25">
      <c r="N639" t="str">
        <f t="shared" si="13"/>
        <v/>
      </c>
    </row>
    <row r="640" spans="14:16" x14ac:dyDescent="0.25">
      <c r="N640" t="str">
        <f t="shared" si="13"/>
        <v/>
      </c>
    </row>
    <row r="641" spans="14:16" x14ac:dyDescent="0.25">
      <c r="N641" t="str">
        <f t="shared" si="13"/>
        <v/>
      </c>
    </row>
    <row r="642" spans="14:16" x14ac:dyDescent="0.25">
      <c r="N642" t="str">
        <f t="shared" si="13"/>
        <v/>
      </c>
      <c r="P642" t="str">
        <f>N642&amp;N643&amp;N644&amp;N645&amp;N646</f>
        <v/>
      </c>
    </row>
    <row r="643" spans="14:16" x14ac:dyDescent="0.25">
      <c r="N643" t="str">
        <f t="shared" ref="N643:N706" si="14">IF(NOT(ISBLANK(C643)),"'"&amp;A643&amp;"' OR ","")</f>
        <v/>
      </c>
    </row>
    <row r="644" spans="14:16" x14ac:dyDescent="0.25">
      <c r="N644" t="str">
        <f t="shared" si="14"/>
        <v/>
      </c>
    </row>
    <row r="645" spans="14:16" x14ac:dyDescent="0.25">
      <c r="N645" t="str">
        <f t="shared" si="14"/>
        <v/>
      </c>
    </row>
    <row r="646" spans="14:16" x14ac:dyDescent="0.25">
      <c r="N646" t="str">
        <f t="shared" si="14"/>
        <v/>
      </c>
    </row>
    <row r="647" spans="14:16" x14ac:dyDescent="0.25">
      <c r="N647" t="str">
        <f t="shared" si="14"/>
        <v/>
      </c>
      <c r="P647" t="str">
        <f>N647&amp;N648&amp;N649&amp;N650&amp;N651</f>
        <v/>
      </c>
    </row>
    <row r="648" spans="14:16" x14ac:dyDescent="0.25">
      <c r="N648" t="str">
        <f t="shared" si="14"/>
        <v/>
      </c>
    </row>
    <row r="649" spans="14:16" x14ac:dyDescent="0.25">
      <c r="N649" t="str">
        <f t="shared" si="14"/>
        <v/>
      </c>
    </row>
    <row r="650" spans="14:16" x14ac:dyDescent="0.25">
      <c r="N650" t="str">
        <f t="shared" si="14"/>
        <v/>
      </c>
    </row>
    <row r="651" spans="14:16" x14ac:dyDescent="0.25">
      <c r="N651" t="str">
        <f t="shared" si="14"/>
        <v/>
      </c>
    </row>
    <row r="652" spans="14:16" x14ac:dyDescent="0.25">
      <c r="N652" t="str">
        <f t="shared" si="14"/>
        <v/>
      </c>
      <c r="P652" t="str">
        <f>N652&amp;N653&amp;N654&amp;N655&amp;N656</f>
        <v/>
      </c>
    </row>
    <row r="653" spans="14:16" x14ac:dyDescent="0.25">
      <c r="N653" t="str">
        <f t="shared" si="14"/>
        <v/>
      </c>
    </row>
    <row r="654" spans="14:16" x14ac:dyDescent="0.25">
      <c r="N654" t="str">
        <f t="shared" si="14"/>
        <v/>
      </c>
    </row>
    <row r="655" spans="14:16" x14ac:dyDescent="0.25">
      <c r="N655" t="str">
        <f t="shared" si="14"/>
        <v/>
      </c>
    </row>
    <row r="656" spans="14:16" x14ac:dyDescent="0.25">
      <c r="N656" t="str">
        <f t="shared" si="14"/>
        <v/>
      </c>
    </row>
    <row r="657" spans="14:16" x14ac:dyDescent="0.25">
      <c r="N657" t="str">
        <f t="shared" si="14"/>
        <v/>
      </c>
      <c r="P657" t="str">
        <f>N657&amp;N658&amp;N659&amp;N660&amp;N661</f>
        <v/>
      </c>
    </row>
    <row r="658" spans="14:16" x14ac:dyDescent="0.25">
      <c r="N658" t="str">
        <f t="shared" si="14"/>
        <v/>
      </c>
    </row>
    <row r="659" spans="14:16" x14ac:dyDescent="0.25">
      <c r="N659" t="str">
        <f t="shared" si="14"/>
        <v/>
      </c>
    </row>
    <row r="660" spans="14:16" x14ac:dyDescent="0.25">
      <c r="N660" t="str">
        <f t="shared" si="14"/>
        <v/>
      </c>
    </row>
    <row r="661" spans="14:16" x14ac:dyDescent="0.25">
      <c r="N661" t="str">
        <f t="shared" si="14"/>
        <v/>
      </c>
    </row>
    <row r="662" spans="14:16" x14ac:dyDescent="0.25">
      <c r="N662" t="str">
        <f t="shared" si="14"/>
        <v/>
      </c>
      <c r="P662" t="str">
        <f>N662&amp;N663&amp;N664&amp;N665&amp;N666</f>
        <v/>
      </c>
    </row>
    <row r="663" spans="14:16" x14ac:dyDescent="0.25">
      <c r="N663" t="str">
        <f t="shared" si="14"/>
        <v/>
      </c>
    </row>
    <row r="664" spans="14:16" x14ac:dyDescent="0.25">
      <c r="N664" t="str">
        <f t="shared" si="14"/>
        <v/>
      </c>
    </row>
    <row r="665" spans="14:16" x14ac:dyDescent="0.25">
      <c r="N665" t="str">
        <f t="shared" si="14"/>
        <v/>
      </c>
    </row>
    <row r="666" spans="14:16" x14ac:dyDescent="0.25">
      <c r="N666" t="str">
        <f t="shared" si="14"/>
        <v/>
      </c>
    </row>
    <row r="667" spans="14:16" x14ac:dyDescent="0.25">
      <c r="N667" t="str">
        <f t="shared" si="14"/>
        <v/>
      </c>
      <c r="P667" t="str">
        <f>N667&amp;N668&amp;N669&amp;N670&amp;N671</f>
        <v/>
      </c>
    </row>
    <row r="668" spans="14:16" x14ac:dyDescent="0.25">
      <c r="N668" t="str">
        <f t="shared" si="14"/>
        <v/>
      </c>
    </row>
    <row r="669" spans="14:16" x14ac:dyDescent="0.25">
      <c r="N669" t="str">
        <f t="shared" si="14"/>
        <v/>
      </c>
    </row>
    <row r="670" spans="14:16" x14ac:dyDescent="0.25">
      <c r="N670" t="str">
        <f t="shared" si="14"/>
        <v/>
      </c>
    </row>
    <row r="671" spans="14:16" x14ac:dyDescent="0.25">
      <c r="N671" t="str">
        <f t="shared" si="14"/>
        <v/>
      </c>
    </row>
    <row r="672" spans="14:16" x14ac:dyDescent="0.25">
      <c r="N672" t="str">
        <f t="shared" si="14"/>
        <v/>
      </c>
      <c r="P672" t="str">
        <f>N672&amp;N673&amp;N674&amp;N675&amp;N676</f>
        <v/>
      </c>
    </row>
    <row r="673" spans="14:16" x14ac:dyDescent="0.25">
      <c r="N673" t="str">
        <f t="shared" si="14"/>
        <v/>
      </c>
    </row>
    <row r="674" spans="14:16" x14ac:dyDescent="0.25">
      <c r="N674" t="str">
        <f t="shared" si="14"/>
        <v/>
      </c>
    </row>
    <row r="675" spans="14:16" x14ac:dyDescent="0.25">
      <c r="N675" t="str">
        <f t="shared" si="14"/>
        <v/>
      </c>
    </row>
    <row r="676" spans="14:16" x14ac:dyDescent="0.25">
      <c r="N676" t="str">
        <f t="shared" si="14"/>
        <v/>
      </c>
    </row>
    <row r="677" spans="14:16" x14ac:dyDescent="0.25">
      <c r="N677" t="str">
        <f t="shared" si="14"/>
        <v/>
      </c>
      <c r="P677" t="str">
        <f>N677&amp;N678&amp;N679&amp;N680&amp;N681</f>
        <v/>
      </c>
    </row>
    <row r="678" spans="14:16" x14ac:dyDescent="0.25">
      <c r="N678" t="str">
        <f t="shared" si="14"/>
        <v/>
      </c>
    </row>
    <row r="679" spans="14:16" x14ac:dyDescent="0.25">
      <c r="N679" t="str">
        <f t="shared" si="14"/>
        <v/>
      </c>
    </row>
    <row r="680" spans="14:16" x14ac:dyDescent="0.25">
      <c r="N680" t="str">
        <f t="shared" si="14"/>
        <v/>
      </c>
    </row>
    <row r="681" spans="14:16" x14ac:dyDescent="0.25">
      <c r="N681" t="str">
        <f t="shared" si="14"/>
        <v/>
      </c>
    </row>
    <row r="682" spans="14:16" x14ac:dyDescent="0.25">
      <c r="N682" t="str">
        <f t="shared" si="14"/>
        <v/>
      </c>
      <c r="P682" t="str">
        <f>N682&amp;N683&amp;N684&amp;N685&amp;N686</f>
        <v/>
      </c>
    </row>
    <row r="683" spans="14:16" x14ac:dyDescent="0.25">
      <c r="N683" t="str">
        <f t="shared" si="14"/>
        <v/>
      </c>
    </row>
    <row r="684" spans="14:16" x14ac:dyDescent="0.25">
      <c r="N684" t="str">
        <f t="shared" si="14"/>
        <v/>
      </c>
    </row>
    <row r="685" spans="14:16" x14ac:dyDescent="0.25">
      <c r="N685" t="str">
        <f t="shared" si="14"/>
        <v/>
      </c>
    </row>
    <row r="686" spans="14:16" x14ac:dyDescent="0.25">
      <c r="N686" t="str">
        <f t="shared" si="14"/>
        <v/>
      </c>
    </row>
    <row r="687" spans="14:16" x14ac:dyDescent="0.25">
      <c r="N687" t="str">
        <f t="shared" si="14"/>
        <v/>
      </c>
      <c r="P687" t="str">
        <f>N687&amp;N688&amp;N689&amp;N690&amp;N691</f>
        <v/>
      </c>
    </row>
    <row r="688" spans="14:16" x14ac:dyDescent="0.25">
      <c r="N688" t="str">
        <f t="shared" si="14"/>
        <v/>
      </c>
    </row>
    <row r="689" spans="14:16" x14ac:dyDescent="0.25">
      <c r="N689" t="str">
        <f t="shared" si="14"/>
        <v/>
      </c>
    </row>
    <row r="690" spans="14:16" x14ac:dyDescent="0.25">
      <c r="N690" t="str">
        <f t="shared" si="14"/>
        <v/>
      </c>
    </row>
    <row r="691" spans="14:16" x14ac:dyDescent="0.25">
      <c r="N691" t="str">
        <f t="shared" si="14"/>
        <v/>
      </c>
    </row>
    <row r="692" spans="14:16" x14ac:dyDescent="0.25">
      <c r="N692" t="str">
        <f t="shared" si="14"/>
        <v/>
      </c>
      <c r="P692" t="str">
        <f>N692&amp;N693&amp;N694&amp;N695&amp;N696</f>
        <v/>
      </c>
    </row>
    <row r="693" spans="14:16" x14ac:dyDescent="0.25">
      <c r="N693" t="str">
        <f t="shared" si="14"/>
        <v/>
      </c>
    </row>
    <row r="694" spans="14:16" x14ac:dyDescent="0.25">
      <c r="N694" t="str">
        <f t="shared" si="14"/>
        <v/>
      </c>
    </row>
    <row r="695" spans="14:16" x14ac:dyDescent="0.25">
      <c r="N695" t="str">
        <f t="shared" si="14"/>
        <v/>
      </c>
    </row>
    <row r="696" spans="14:16" x14ac:dyDescent="0.25">
      <c r="N696" t="str">
        <f t="shared" si="14"/>
        <v/>
      </c>
    </row>
    <row r="697" spans="14:16" x14ac:dyDescent="0.25">
      <c r="N697" t="str">
        <f t="shared" si="14"/>
        <v/>
      </c>
      <c r="P697" t="str">
        <f>N697&amp;N698&amp;N699&amp;N700&amp;N701</f>
        <v/>
      </c>
    </row>
    <row r="698" spans="14:16" x14ac:dyDescent="0.25">
      <c r="N698" t="str">
        <f t="shared" si="14"/>
        <v/>
      </c>
    </row>
    <row r="699" spans="14:16" x14ac:dyDescent="0.25">
      <c r="N699" t="str">
        <f t="shared" si="14"/>
        <v/>
      </c>
    </row>
    <row r="700" spans="14:16" x14ac:dyDescent="0.25">
      <c r="N700" t="str">
        <f t="shared" si="14"/>
        <v/>
      </c>
    </row>
    <row r="701" spans="14:16" x14ac:dyDescent="0.25">
      <c r="N701" t="str">
        <f t="shared" si="14"/>
        <v/>
      </c>
    </row>
    <row r="702" spans="14:16" x14ac:dyDescent="0.25">
      <c r="N702" t="str">
        <f t="shared" si="14"/>
        <v/>
      </c>
      <c r="P702" t="str">
        <f>N702&amp;N703&amp;N704&amp;N705&amp;N706</f>
        <v/>
      </c>
    </row>
    <row r="703" spans="14:16" x14ac:dyDescent="0.25">
      <c r="N703" t="str">
        <f t="shared" si="14"/>
        <v/>
      </c>
    </row>
    <row r="704" spans="14:16" x14ac:dyDescent="0.25">
      <c r="N704" t="str">
        <f t="shared" si="14"/>
        <v/>
      </c>
    </row>
    <row r="705" spans="14:16" x14ac:dyDescent="0.25">
      <c r="N705" t="str">
        <f t="shared" si="14"/>
        <v/>
      </c>
    </row>
    <row r="706" spans="14:16" x14ac:dyDescent="0.25">
      <c r="N706" t="str">
        <f t="shared" si="14"/>
        <v/>
      </c>
    </row>
    <row r="707" spans="14:16" x14ac:dyDescent="0.25">
      <c r="N707" t="str">
        <f t="shared" ref="N707:N770" si="15">IF(NOT(ISBLANK(C707)),"'"&amp;A707&amp;"' OR ","")</f>
        <v/>
      </c>
      <c r="P707" t="str">
        <f>N707&amp;N708&amp;N709&amp;N710&amp;N711</f>
        <v/>
      </c>
    </row>
    <row r="708" spans="14:16" x14ac:dyDescent="0.25">
      <c r="N708" t="str">
        <f t="shared" si="15"/>
        <v/>
      </c>
    </row>
    <row r="709" spans="14:16" x14ac:dyDescent="0.25">
      <c r="N709" t="str">
        <f t="shared" si="15"/>
        <v/>
      </c>
    </row>
    <row r="710" spans="14:16" x14ac:dyDescent="0.25">
      <c r="N710" t="str">
        <f t="shared" si="15"/>
        <v/>
      </c>
    </row>
    <row r="711" spans="14:16" x14ac:dyDescent="0.25">
      <c r="N711" t="str">
        <f t="shared" si="15"/>
        <v/>
      </c>
    </row>
    <row r="712" spans="14:16" x14ac:dyDescent="0.25">
      <c r="N712" t="str">
        <f t="shared" si="15"/>
        <v/>
      </c>
      <c r="P712" t="str">
        <f>N712&amp;N713&amp;N714&amp;N715&amp;N716</f>
        <v/>
      </c>
    </row>
    <row r="713" spans="14:16" x14ac:dyDescent="0.25">
      <c r="N713" t="str">
        <f t="shared" si="15"/>
        <v/>
      </c>
    </row>
    <row r="714" spans="14:16" x14ac:dyDescent="0.25">
      <c r="N714" t="str">
        <f t="shared" si="15"/>
        <v/>
      </c>
    </row>
    <row r="715" spans="14:16" x14ac:dyDescent="0.25">
      <c r="N715" t="str">
        <f t="shared" si="15"/>
        <v/>
      </c>
    </row>
    <row r="716" spans="14:16" x14ac:dyDescent="0.25">
      <c r="N716" t="str">
        <f t="shared" si="15"/>
        <v/>
      </c>
    </row>
    <row r="717" spans="14:16" x14ac:dyDescent="0.25">
      <c r="N717" t="str">
        <f t="shared" si="15"/>
        <v/>
      </c>
      <c r="P717" t="str">
        <f>N717&amp;N718&amp;N719&amp;N720&amp;N721</f>
        <v/>
      </c>
    </row>
    <row r="718" spans="14:16" x14ac:dyDescent="0.25">
      <c r="N718" t="str">
        <f t="shared" si="15"/>
        <v/>
      </c>
    </row>
    <row r="719" spans="14:16" x14ac:dyDescent="0.25">
      <c r="N719" t="str">
        <f t="shared" si="15"/>
        <v/>
      </c>
    </row>
    <row r="720" spans="14:16" x14ac:dyDescent="0.25">
      <c r="N720" t="str">
        <f t="shared" si="15"/>
        <v/>
      </c>
    </row>
    <row r="721" spans="14:16" x14ac:dyDescent="0.25">
      <c r="N721" t="str">
        <f t="shared" si="15"/>
        <v/>
      </c>
    </row>
    <row r="722" spans="14:16" x14ac:dyDescent="0.25">
      <c r="N722" t="str">
        <f t="shared" si="15"/>
        <v/>
      </c>
      <c r="P722" t="str">
        <f>N722&amp;N723&amp;N724&amp;N725&amp;N726</f>
        <v/>
      </c>
    </row>
    <row r="723" spans="14:16" x14ac:dyDescent="0.25">
      <c r="N723" t="str">
        <f t="shared" si="15"/>
        <v/>
      </c>
    </row>
    <row r="724" spans="14:16" x14ac:dyDescent="0.25">
      <c r="N724" t="str">
        <f t="shared" si="15"/>
        <v/>
      </c>
    </row>
    <row r="725" spans="14:16" x14ac:dyDescent="0.25">
      <c r="N725" t="str">
        <f t="shared" si="15"/>
        <v/>
      </c>
    </row>
    <row r="726" spans="14:16" x14ac:dyDescent="0.25">
      <c r="N726" t="str">
        <f t="shared" si="15"/>
        <v/>
      </c>
    </row>
    <row r="727" spans="14:16" x14ac:dyDescent="0.25">
      <c r="N727" t="str">
        <f t="shared" si="15"/>
        <v/>
      </c>
      <c r="P727" t="str">
        <f>N727&amp;N728&amp;N729&amp;N730&amp;N731</f>
        <v/>
      </c>
    </row>
    <row r="728" spans="14:16" x14ac:dyDescent="0.25">
      <c r="N728" t="str">
        <f t="shared" si="15"/>
        <v/>
      </c>
    </row>
    <row r="729" spans="14:16" x14ac:dyDescent="0.25">
      <c r="N729" t="str">
        <f t="shared" si="15"/>
        <v/>
      </c>
    </row>
    <row r="730" spans="14:16" x14ac:dyDescent="0.25">
      <c r="N730" t="str">
        <f t="shared" si="15"/>
        <v/>
      </c>
    </row>
    <row r="731" spans="14:16" x14ac:dyDescent="0.25">
      <c r="N731" t="str">
        <f t="shared" si="15"/>
        <v/>
      </c>
    </row>
    <row r="732" spans="14:16" x14ac:dyDescent="0.25">
      <c r="N732" t="str">
        <f t="shared" si="15"/>
        <v/>
      </c>
      <c r="P732" t="str">
        <f>N732&amp;N733&amp;N734&amp;N735&amp;N736</f>
        <v/>
      </c>
    </row>
    <row r="733" spans="14:16" x14ac:dyDescent="0.25">
      <c r="N733" t="str">
        <f t="shared" si="15"/>
        <v/>
      </c>
    </row>
    <row r="734" spans="14:16" x14ac:dyDescent="0.25">
      <c r="N734" t="str">
        <f t="shared" si="15"/>
        <v/>
      </c>
    </row>
    <row r="735" spans="14:16" x14ac:dyDescent="0.25">
      <c r="N735" t="str">
        <f t="shared" si="15"/>
        <v/>
      </c>
    </row>
    <row r="736" spans="14:16" x14ac:dyDescent="0.25">
      <c r="N736" t="str">
        <f t="shared" si="15"/>
        <v/>
      </c>
    </row>
    <row r="737" spans="14:16" x14ac:dyDescent="0.25">
      <c r="N737" t="str">
        <f t="shared" si="15"/>
        <v/>
      </c>
      <c r="P737" t="str">
        <f>N737&amp;N738&amp;N739&amp;N740&amp;N741</f>
        <v/>
      </c>
    </row>
    <row r="738" spans="14:16" x14ac:dyDescent="0.25">
      <c r="N738" t="str">
        <f t="shared" si="15"/>
        <v/>
      </c>
    </row>
    <row r="739" spans="14:16" x14ac:dyDescent="0.25">
      <c r="N739" t="str">
        <f t="shared" si="15"/>
        <v/>
      </c>
    </row>
    <row r="740" spans="14:16" x14ac:dyDescent="0.25">
      <c r="N740" t="str">
        <f t="shared" si="15"/>
        <v/>
      </c>
    </row>
    <row r="741" spans="14:16" x14ac:dyDescent="0.25">
      <c r="N741" t="str">
        <f t="shared" si="15"/>
        <v/>
      </c>
    </row>
    <row r="742" spans="14:16" x14ac:dyDescent="0.25">
      <c r="N742" t="str">
        <f t="shared" si="15"/>
        <v/>
      </c>
      <c r="P742" t="str">
        <f>N742&amp;N743&amp;N744&amp;N745&amp;N746</f>
        <v/>
      </c>
    </row>
    <row r="743" spans="14:16" x14ac:dyDescent="0.25">
      <c r="N743" t="str">
        <f t="shared" si="15"/>
        <v/>
      </c>
    </row>
    <row r="744" spans="14:16" x14ac:dyDescent="0.25">
      <c r="N744" t="str">
        <f t="shared" si="15"/>
        <v/>
      </c>
    </row>
    <row r="745" spans="14:16" x14ac:dyDescent="0.25">
      <c r="N745" t="str">
        <f t="shared" si="15"/>
        <v/>
      </c>
    </row>
    <row r="746" spans="14:16" x14ac:dyDescent="0.25">
      <c r="N746" t="str">
        <f t="shared" si="15"/>
        <v/>
      </c>
    </row>
    <row r="747" spans="14:16" x14ac:dyDescent="0.25">
      <c r="N747" t="str">
        <f t="shared" si="15"/>
        <v/>
      </c>
      <c r="P747" t="str">
        <f>N747&amp;N748&amp;N749&amp;N750&amp;N751</f>
        <v/>
      </c>
    </row>
    <row r="748" spans="14:16" x14ac:dyDescent="0.25">
      <c r="N748" t="str">
        <f t="shared" si="15"/>
        <v/>
      </c>
    </row>
    <row r="749" spans="14:16" x14ac:dyDescent="0.25">
      <c r="N749" t="str">
        <f t="shared" si="15"/>
        <v/>
      </c>
    </row>
    <row r="750" spans="14:16" x14ac:dyDescent="0.25">
      <c r="N750" t="str">
        <f t="shared" si="15"/>
        <v/>
      </c>
    </row>
    <row r="751" spans="14:16" x14ac:dyDescent="0.25">
      <c r="N751" t="str">
        <f t="shared" si="15"/>
        <v/>
      </c>
    </row>
    <row r="752" spans="14:16" x14ac:dyDescent="0.25">
      <c r="N752" t="str">
        <f t="shared" si="15"/>
        <v/>
      </c>
      <c r="P752" t="str">
        <f>N752&amp;N753&amp;N754&amp;N755&amp;N756</f>
        <v/>
      </c>
    </row>
    <row r="753" spans="14:16" x14ac:dyDescent="0.25">
      <c r="N753" t="str">
        <f t="shared" si="15"/>
        <v/>
      </c>
    </row>
    <row r="754" spans="14:16" x14ac:dyDescent="0.25">
      <c r="N754" t="str">
        <f t="shared" si="15"/>
        <v/>
      </c>
    </row>
    <row r="755" spans="14:16" x14ac:dyDescent="0.25">
      <c r="N755" t="str">
        <f t="shared" si="15"/>
        <v/>
      </c>
    </row>
    <row r="756" spans="14:16" x14ac:dyDescent="0.25">
      <c r="N756" t="str">
        <f t="shared" si="15"/>
        <v/>
      </c>
    </row>
    <row r="757" spans="14:16" x14ac:dyDescent="0.25">
      <c r="N757" t="str">
        <f t="shared" si="15"/>
        <v/>
      </c>
      <c r="P757" t="str">
        <f>N757&amp;N758&amp;N759&amp;N760&amp;N761</f>
        <v/>
      </c>
    </row>
    <row r="758" spans="14:16" x14ac:dyDescent="0.25">
      <c r="N758" t="str">
        <f t="shared" si="15"/>
        <v/>
      </c>
    </row>
    <row r="759" spans="14:16" x14ac:dyDescent="0.25">
      <c r="N759" t="str">
        <f t="shared" si="15"/>
        <v/>
      </c>
    </row>
    <row r="760" spans="14:16" x14ac:dyDescent="0.25">
      <c r="N760" t="str">
        <f t="shared" si="15"/>
        <v/>
      </c>
    </row>
    <row r="761" spans="14:16" x14ac:dyDescent="0.25">
      <c r="N761" t="str">
        <f t="shared" si="15"/>
        <v/>
      </c>
    </row>
    <row r="762" spans="14:16" x14ac:dyDescent="0.25">
      <c r="N762" t="str">
        <f t="shared" si="15"/>
        <v/>
      </c>
      <c r="P762" t="str">
        <f>N762&amp;N763&amp;N764&amp;N765&amp;N766</f>
        <v/>
      </c>
    </row>
    <row r="763" spans="14:16" x14ac:dyDescent="0.25">
      <c r="N763" t="str">
        <f t="shared" si="15"/>
        <v/>
      </c>
    </row>
    <row r="764" spans="14:16" x14ac:dyDescent="0.25">
      <c r="N764" t="str">
        <f t="shared" si="15"/>
        <v/>
      </c>
    </row>
    <row r="765" spans="14:16" x14ac:dyDescent="0.25">
      <c r="N765" t="str">
        <f t="shared" si="15"/>
        <v/>
      </c>
    </row>
    <row r="766" spans="14:16" x14ac:dyDescent="0.25">
      <c r="N766" t="str">
        <f t="shared" si="15"/>
        <v/>
      </c>
    </row>
    <row r="767" spans="14:16" x14ac:dyDescent="0.25">
      <c r="N767" t="str">
        <f t="shared" si="15"/>
        <v/>
      </c>
      <c r="P767" t="str">
        <f>N767&amp;N768&amp;N769&amp;N770&amp;N771</f>
        <v/>
      </c>
    </row>
    <row r="768" spans="14:16" x14ac:dyDescent="0.25">
      <c r="N768" t="str">
        <f t="shared" si="15"/>
        <v/>
      </c>
    </row>
    <row r="769" spans="14:16" x14ac:dyDescent="0.25">
      <c r="N769" t="str">
        <f t="shared" si="15"/>
        <v/>
      </c>
    </row>
    <row r="770" spans="14:16" x14ac:dyDescent="0.25">
      <c r="N770" t="str">
        <f t="shared" si="15"/>
        <v/>
      </c>
    </row>
    <row r="771" spans="14:16" x14ac:dyDescent="0.25">
      <c r="N771" t="str">
        <f t="shared" ref="N771:N834" si="16">IF(NOT(ISBLANK(C771)),"'"&amp;A771&amp;"' OR ","")</f>
        <v/>
      </c>
    </row>
    <row r="772" spans="14:16" x14ac:dyDescent="0.25">
      <c r="N772" t="str">
        <f t="shared" si="16"/>
        <v/>
      </c>
      <c r="P772" t="str">
        <f>N772&amp;N773&amp;N774&amp;N775&amp;N776</f>
        <v/>
      </c>
    </row>
    <row r="773" spans="14:16" x14ac:dyDescent="0.25">
      <c r="N773" t="str">
        <f t="shared" si="16"/>
        <v/>
      </c>
    </row>
    <row r="774" spans="14:16" x14ac:dyDescent="0.25">
      <c r="N774" t="str">
        <f t="shared" si="16"/>
        <v/>
      </c>
    </row>
    <row r="775" spans="14:16" x14ac:dyDescent="0.25">
      <c r="N775" t="str">
        <f t="shared" si="16"/>
        <v/>
      </c>
    </row>
    <row r="776" spans="14:16" x14ac:dyDescent="0.25">
      <c r="N776" t="str">
        <f t="shared" si="16"/>
        <v/>
      </c>
    </row>
    <row r="777" spans="14:16" x14ac:dyDescent="0.25">
      <c r="N777" t="str">
        <f t="shared" si="16"/>
        <v/>
      </c>
      <c r="P777" t="str">
        <f>N777&amp;N778&amp;N779&amp;N780&amp;N781</f>
        <v/>
      </c>
    </row>
    <row r="778" spans="14:16" x14ac:dyDescent="0.25">
      <c r="N778" t="str">
        <f t="shared" si="16"/>
        <v/>
      </c>
    </row>
    <row r="779" spans="14:16" x14ac:dyDescent="0.25">
      <c r="N779" t="str">
        <f t="shared" si="16"/>
        <v/>
      </c>
    </row>
    <row r="780" spans="14:16" x14ac:dyDescent="0.25">
      <c r="N780" t="str">
        <f t="shared" si="16"/>
        <v/>
      </c>
    </row>
    <row r="781" spans="14:16" x14ac:dyDescent="0.25">
      <c r="N781" t="str">
        <f t="shared" si="16"/>
        <v/>
      </c>
    </row>
    <row r="782" spans="14:16" x14ac:dyDescent="0.25">
      <c r="N782" t="str">
        <f t="shared" si="16"/>
        <v/>
      </c>
      <c r="P782" t="str">
        <f>N782&amp;N783&amp;N784&amp;N785&amp;N786</f>
        <v/>
      </c>
    </row>
    <row r="783" spans="14:16" x14ac:dyDescent="0.25">
      <c r="N783" t="str">
        <f t="shared" si="16"/>
        <v/>
      </c>
    </row>
    <row r="784" spans="14:16" x14ac:dyDescent="0.25">
      <c r="N784" t="str">
        <f t="shared" si="16"/>
        <v/>
      </c>
    </row>
    <row r="785" spans="14:16" x14ac:dyDescent="0.25">
      <c r="N785" t="str">
        <f t="shared" si="16"/>
        <v/>
      </c>
    </row>
    <row r="786" spans="14:16" x14ac:dyDescent="0.25">
      <c r="N786" t="str">
        <f t="shared" si="16"/>
        <v/>
      </c>
    </row>
    <row r="787" spans="14:16" x14ac:dyDescent="0.25">
      <c r="N787" t="str">
        <f t="shared" si="16"/>
        <v/>
      </c>
      <c r="P787" t="str">
        <f>N787&amp;N788&amp;N789&amp;N790&amp;N791</f>
        <v/>
      </c>
    </row>
    <row r="788" spans="14:16" x14ac:dyDescent="0.25">
      <c r="N788" t="str">
        <f t="shared" si="16"/>
        <v/>
      </c>
    </row>
    <row r="789" spans="14:16" x14ac:dyDescent="0.25">
      <c r="N789" t="str">
        <f t="shared" si="16"/>
        <v/>
      </c>
    </row>
    <row r="790" spans="14:16" x14ac:dyDescent="0.25">
      <c r="N790" t="str">
        <f t="shared" si="16"/>
        <v/>
      </c>
    </row>
    <row r="791" spans="14:16" x14ac:dyDescent="0.25">
      <c r="N791" t="str">
        <f t="shared" si="16"/>
        <v/>
      </c>
    </row>
    <row r="792" spans="14:16" x14ac:dyDescent="0.25">
      <c r="N792" t="str">
        <f t="shared" si="16"/>
        <v/>
      </c>
      <c r="P792" t="str">
        <f>N792&amp;N793&amp;N794&amp;N795&amp;N796</f>
        <v/>
      </c>
    </row>
    <row r="793" spans="14:16" x14ac:dyDescent="0.25">
      <c r="N793" t="str">
        <f t="shared" si="16"/>
        <v/>
      </c>
    </row>
    <row r="794" spans="14:16" x14ac:dyDescent="0.25">
      <c r="N794" t="str">
        <f t="shared" si="16"/>
        <v/>
      </c>
    </row>
    <row r="795" spans="14:16" x14ac:dyDescent="0.25">
      <c r="N795" t="str">
        <f t="shared" si="16"/>
        <v/>
      </c>
    </row>
    <row r="796" spans="14:16" x14ac:dyDescent="0.25">
      <c r="N796" t="str">
        <f t="shared" si="16"/>
        <v/>
      </c>
    </row>
    <row r="797" spans="14:16" x14ac:dyDescent="0.25">
      <c r="N797" t="str">
        <f t="shared" si="16"/>
        <v/>
      </c>
      <c r="P797" t="str">
        <f>N797&amp;N798&amp;N799&amp;N800&amp;N801</f>
        <v/>
      </c>
    </row>
    <row r="798" spans="14:16" x14ac:dyDescent="0.25">
      <c r="N798" t="str">
        <f t="shared" si="16"/>
        <v/>
      </c>
    </row>
    <row r="799" spans="14:16" x14ac:dyDescent="0.25">
      <c r="N799" t="str">
        <f t="shared" si="16"/>
        <v/>
      </c>
    </row>
    <row r="800" spans="14:16" x14ac:dyDescent="0.25">
      <c r="N800" t="str">
        <f t="shared" si="16"/>
        <v/>
      </c>
    </row>
    <row r="801" spans="14:16" x14ac:dyDescent="0.25">
      <c r="N801" t="str">
        <f t="shared" si="16"/>
        <v/>
      </c>
    </row>
    <row r="802" spans="14:16" x14ac:dyDescent="0.25">
      <c r="N802" t="str">
        <f t="shared" si="16"/>
        <v/>
      </c>
      <c r="P802" t="str">
        <f>N802&amp;N803&amp;N804&amp;N805&amp;N806</f>
        <v/>
      </c>
    </row>
    <row r="803" spans="14:16" x14ac:dyDescent="0.25">
      <c r="N803" t="str">
        <f t="shared" si="16"/>
        <v/>
      </c>
    </row>
    <row r="804" spans="14:16" x14ac:dyDescent="0.25">
      <c r="N804" t="str">
        <f t="shared" si="16"/>
        <v/>
      </c>
    </row>
    <row r="805" spans="14:16" x14ac:dyDescent="0.25">
      <c r="N805" t="str">
        <f t="shared" si="16"/>
        <v/>
      </c>
    </row>
    <row r="806" spans="14:16" x14ac:dyDescent="0.25">
      <c r="N806" t="str">
        <f t="shared" si="16"/>
        <v/>
      </c>
    </row>
    <row r="807" spans="14:16" x14ac:dyDescent="0.25">
      <c r="N807" t="str">
        <f t="shared" si="16"/>
        <v/>
      </c>
      <c r="P807" t="str">
        <f>N807&amp;N808&amp;N809&amp;N810&amp;N811</f>
        <v/>
      </c>
    </row>
    <row r="808" spans="14:16" x14ac:dyDescent="0.25">
      <c r="N808" t="str">
        <f t="shared" si="16"/>
        <v/>
      </c>
    </row>
    <row r="809" spans="14:16" x14ac:dyDescent="0.25">
      <c r="N809" t="str">
        <f t="shared" si="16"/>
        <v/>
      </c>
    </row>
    <row r="810" spans="14:16" x14ac:dyDescent="0.25">
      <c r="N810" t="str">
        <f t="shared" si="16"/>
        <v/>
      </c>
    </row>
    <row r="811" spans="14:16" x14ac:dyDescent="0.25">
      <c r="N811" t="str">
        <f t="shared" si="16"/>
        <v/>
      </c>
    </row>
    <row r="812" spans="14:16" x14ac:dyDescent="0.25">
      <c r="N812" t="str">
        <f t="shared" si="16"/>
        <v/>
      </c>
      <c r="P812" t="str">
        <f>N812&amp;N813&amp;N814&amp;N815&amp;N816</f>
        <v/>
      </c>
    </row>
    <row r="813" spans="14:16" x14ac:dyDescent="0.25">
      <c r="N813" t="str">
        <f t="shared" si="16"/>
        <v/>
      </c>
    </row>
    <row r="814" spans="14:16" x14ac:dyDescent="0.25">
      <c r="N814" t="str">
        <f t="shared" si="16"/>
        <v/>
      </c>
    </row>
    <row r="815" spans="14:16" x14ac:dyDescent="0.25">
      <c r="N815" t="str">
        <f t="shared" si="16"/>
        <v/>
      </c>
    </row>
    <row r="816" spans="14:16" x14ac:dyDescent="0.25">
      <c r="N816" t="str">
        <f t="shared" si="16"/>
        <v/>
      </c>
    </row>
    <row r="817" spans="14:16" x14ac:dyDescent="0.25">
      <c r="N817" t="str">
        <f t="shared" si="16"/>
        <v/>
      </c>
      <c r="P817" t="str">
        <f>N817&amp;N818&amp;N819&amp;N820&amp;N821</f>
        <v/>
      </c>
    </row>
    <row r="818" spans="14:16" x14ac:dyDescent="0.25">
      <c r="N818" t="str">
        <f t="shared" si="16"/>
        <v/>
      </c>
    </row>
    <row r="819" spans="14:16" x14ac:dyDescent="0.25">
      <c r="N819" t="str">
        <f t="shared" si="16"/>
        <v/>
      </c>
    </row>
    <row r="820" spans="14:16" x14ac:dyDescent="0.25">
      <c r="N820" t="str">
        <f t="shared" si="16"/>
        <v/>
      </c>
    </row>
    <row r="821" spans="14:16" x14ac:dyDescent="0.25">
      <c r="N821" t="str">
        <f t="shared" si="16"/>
        <v/>
      </c>
    </row>
    <row r="822" spans="14:16" x14ac:dyDescent="0.25">
      <c r="N822" t="str">
        <f t="shared" si="16"/>
        <v/>
      </c>
      <c r="P822" t="str">
        <f>N822&amp;N823&amp;N824&amp;N825&amp;N826</f>
        <v/>
      </c>
    </row>
    <row r="823" spans="14:16" x14ac:dyDescent="0.25">
      <c r="N823" t="str">
        <f t="shared" si="16"/>
        <v/>
      </c>
    </row>
    <row r="824" spans="14:16" x14ac:dyDescent="0.25">
      <c r="N824" t="str">
        <f t="shared" si="16"/>
        <v/>
      </c>
    </row>
    <row r="825" spans="14:16" x14ac:dyDescent="0.25">
      <c r="N825" t="str">
        <f t="shared" si="16"/>
        <v/>
      </c>
    </row>
    <row r="826" spans="14:16" x14ac:dyDescent="0.25">
      <c r="N826" t="str">
        <f t="shared" si="16"/>
        <v/>
      </c>
    </row>
    <row r="827" spans="14:16" x14ac:dyDescent="0.25">
      <c r="N827" t="str">
        <f t="shared" si="16"/>
        <v/>
      </c>
      <c r="P827" t="str">
        <f>N827&amp;N828&amp;N829&amp;N830&amp;N831</f>
        <v/>
      </c>
    </row>
    <row r="828" spans="14:16" x14ac:dyDescent="0.25">
      <c r="N828" t="str">
        <f t="shared" si="16"/>
        <v/>
      </c>
    </row>
    <row r="829" spans="14:16" x14ac:dyDescent="0.25">
      <c r="N829" t="str">
        <f t="shared" si="16"/>
        <v/>
      </c>
    </row>
    <row r="830" spans="14:16" x14ac:dyDescent="0.25">
      <c r="N830" t="str">
        <f t="shared" si="16"/>
        <v/>
      </c>
    </row>
    <row r="831" spans="14:16" x14ac:dyDescent="0.25">
      <c r="N831" t="str">
        <f t="shared" si="16"/>
        <v/>
      </c>
    </row>
    <row r="832" spans="14:16" x14ac:dyDescent="0.25">
      <c r="N832" t="str">
        <f t="shared" si="16"/>
        <v/>
      </c>
      <c r="P832" t="str">
        <f>N832&amp;N833&amp;N834&amp;N835&amp;N836</f>
        <v/>
      </c>
    </row>
    <row r="833" spans="14:16" x14ac:dyDescent="0.25">
      <c r="N833" t="str">
        <f t="shared" si="16"/>
        <v/>
      </c>
    </row>
    <row r="834" spans="14:16" x14ac:dyDescent="0.25">
      <c r="N834" t="str">
        <f t="shared" si="16"/>
        <v/>
      </c>
    </row>
    <row r="835" spans="14:16" x14ac:dyDescent="0.25">
      <c r="N835" t="str">
        <f t="shared" ref="N835:N898" si="17">IF(NOT(ISBLANK(C835)),"'"&amp;A835&amp;"' OR ","")</f>
        <v/>
      </c>
    </row>
    <row r="836" spans="14:16" x14ac:dyDescent="0.25">
      <c r="N836" t="str">
        <f t="shared" si="17"/>
        <v/>
      </c>
    </row>
    <row r="837" spans="14:16" x14ac:dyDescent="0.25">
      <c r="N837" t="str">
        <f t="shared" si="17"/>
        <v/>
      </c>
      <c r="P837" t="str">
        <f>N837&amp;N838&amp;N839&amp;N840&amp;N841</f>
        <v/>
      </c>
    </row>
    <row r="838" spans="14:16" x14ac:dyDescent="0.25">
      <c r="N838" t="str">
        <f t="shared" si="17"/>
        <v/>
      </c>
    </row>
    <row r="839" spans="14:16" x14ac:dyDescent="0.25">
      <c r="N839" t="str">
        <f t="shared" si="17"/>
        <v/>
      </c>
    </row>
    <row r="840" spans="14:16" x14ac:dyDescent="0.25">
      <c r="N840" t="str">
        <f t="shared" si="17"/>
        <v/>
      </c>
    </row>
    <row r="841" spans="14:16" x14ac:dyDescent="0.25">
      <c r="N841" t="str">
        <f t="shared" si="17"/>
        <v/>
      </c>
    </row>
    <row r="842" spans="14:16" x14ac:dyDescent="0.25">
      <c r="N842" t="str">
        <f t="shared" si="17"/>
        <v/>
      </c>
      <c r="P842" t="str">
        <f>N842&amp;N843&amp;N844&amp;N845&amp;N846</f>
        <v/>
      </c>
    </row>
    <row r="843" spans="14:16" x14ac:dyDescent="0.25">
      <c r="N843" t="str">
        <f t="shared" si="17"/>
        <v/>
      </c>
    </row>
    <row r="844" spans="14:16" x14ac:dyDescent="0.25">
      <c r="N844" t="str">
        <f t="shared" si="17"/>
        <v/>
      </c>
    </row>
    <row r="845" spans="14:16" x14ac:dyDescent="0.25">
      <c r="N845" t="str">
        <f t="shared" si="17"/>
        <v/>
      </c>
    </row>
    <row r="846" spans="14:16" x14ac:dyDescent="0.25">
      <c r="N846" t="str">
        <f t="shared" si="17"/>
        <v/>
      </c>
    </row>
    <row r="847" spans="14:16" x14ac:dyDescent="0.25">
      <c r="N847" t="str">
        <f t="shared" si="17"/>
        <v/>
      </c>
      <c r="P847" t="str">
        <f>N847&amp;N848&amp;N849&amp;N850&amp;N851</f>
        <v/>
      </c>
    </row>
    <row r="848" spans="14:16" x14ac:dyDescent="0.25">
      <c r="N848" t="str">
        <f t="shared" si="17"/>
        <v/>
      </c>
    </row>
    <row r="849" spans="14:16" x14ac:dyDescent="0.25">
      <c r="N849" t="str">
        <f t="shared" si="17"/>
        <v/>
      </c>
    </row>
    <row r="850" spans="14:16" x14ac:dyDescent="0.25">
      <c r="N850" t="str">
        <f t="shared" si="17"/>
        <v/>
      </c>
    </row>
    <row r="851" spans="14:16" x14ac:dyDescent="0.25">
      <c r="N851" t="str">
        <f t="shared" si="17"/>
        <v/>
      </c>
    </row>
    <row r="852" spans="14:16" x14ac:dyDescent="0.25">
      <c r="N852" t="str">
        <f t="shared" si="17"/>
        <v/>
      </c>
      <c r="P852" t="str">
        <f>N852&amp;N853&amp;N854&amp;N855&amp;N856</f>
        <v/>
      </c>
    </row>
    <row r="853" spans="14:16" x14ac:dyDescent="0.25">
      <c r="N853" t="str">
        <f t="shared" si="17"/>
        <v/>
      </c>
    </row>
    <row r="854" spans="14:16" x14ac:dyDescent="0.25">
      <c r="N854" t="str">
        <f t="shared" si="17"/>
        <v/>
      </c>
    </row>
    <row r="855" spans="14:16" x14ac:dyDescent="0.25">
      <c r="N855" t="str">
        <f t="shared" si="17"/>
        <v/>
      </c>
    </row>
    <row r="856" spans="14:16" x14ac:dyDescent="0.25">
      <c r="N856" t="str">
        <f t="shared" si="17"/>
        <v/>
      </c>
    </row>
    <row r="857" spans="14:16" x14ac:dyDescent="0.25">
      <c r="N857" t="str">
        <f t="shared" si="17"/>
        <v/>
      </c>
      <c r="P857" t="str">
        <f>N857&amp;N858&amp;N859&amp;N860&amp;N861</f>
        <v/>
      </c>
    </row>
    <row r="858" spans="14:16" x14ac:dyDescent="0.25">
      <c r="N858" t="str">
        <f t="shared" si="17"/>
        <v/>
      </c>
    </row>
    <row r="859" spans="14:16" x14ac:dyDescent="0.25">
      <c r="N859" t="str">
        <f t="shared" si="17"/>
        <v/>
      </c>
    </row>
    <row r="860" spans="14:16" x14ac:dyDescent="0.25">
      <c r="N860" t="str">
        <f t="shared" si="17"/>
        <v/>
      </c>
    </row>
    <row r="861" spans="14:16" x14ac:dyDescent="0.25">
      <c r="N861" t="str">
        <f t="shared" si="17"/>
        <v/>
      </c>
    </row>
    <row r="862" spans="14:16" x14ac:dyDescent="0.25">
      <c r="N862" t="str">
        <f t="shared" si="17"/>
        <v/>
      </c>
      <c r="P862" t="str">
        <f>N862&amp;N863&amp;N864&amp;N865&amp;N866</f>
        <v/>
      </c>
    </row>
    <row r="863" spans="14:16" x14ac:dyDescent="0.25">
      <c r="N863" t="str">
        <f t="shared" si="17"/>
        <v/>
      </c>
    </row>
    <row r="864" spans="14:16" x14ac:dyDescent="0.25">
      <c r="N864" t="str">
        <f t="shared" si="17"/>
        <v/>
      </c>
    </row>
    <row r="865" spans="14:16" x14ac:dyDescent="0.25">
      <c r="N865" t="str">
        <f t="shared" si="17"/>
        <v/>
      </c>
    </row>
    <row r="866" spans="14:16" x14ac:dyDescent="0.25">
      <c r="N866" t="str">
        <f t="shared" si="17"/>
        <v/>
      </c>
    </row>
    <row r="867" spans="14:16" x14ac:dyDescent="0.25">
      <c r="N867" t="str">
        <f t="shared" si="17"/>
        <v/>
      </c>
      <c r="P867" t="str">
        <f>N867&amp;N868&amp;N869&amp;N870&amp;N871</f>
        <v/>
      </c>
    </row>
    <row r="868" spans="14:16" x14ac:dyDescent="0.25">
      <c r="N868" t="str">
        <f t="shared" si="17"/>
        <v/>
      </c>
    </row>
    <row r="869" spans="14:16" x14ac:dyDescent="0.25">
      <c r="N869" t="str">
        <f t="shared" si="17"/>
        <v/>
      </c>
    </row>
    <row r="870" spans="14:16" x14ac:dyDescent="0.25">
      <c r="N870" t="str">
        <f t="shared" si="17"/>
        <v/>
      </c>
    </row>
    <row r="871" spans="14:16" x14ac:dyDescent="0.25">
      <c r="N871" t="str">
        <f t="shared" si="17"/>
        <v/>
      </c>
    </row>
    <row r="872" spans="14:16" x14ac:dyDescent="0.25">
      <c r="N872" t="str">
        <f t="shared" si="17"/>
        <v/>
      </c>
      <c r="P872" t="str">
        <f>N872&amp;N873&amp;N874&amp;N875&amp;N876</f>
        <v/>
      </c>
    </row>
    <row r="873" spans="14:16" x14ac:dyDescent="0.25">
      <c r="N873" t="str">
        <f t="shared" si="17"/>
        <v/>
      </c>
    </row>
    <row r="874" spans="14:16" x14ac:dyDescent="0.25">
      <c r="N874" t="str">
        <f t="shared" si="17"/>
        <v/>
      </c>
    </row>
    <row r="875" spans="14:16" x14ac:dyDescent="0.25">
      <c r="N875" t="str">
        <f t="shared" si="17"/>
        <v/>
      </c>
    </row>
    <row r="876" spans="14:16" x14ac:dyDescent="0.25">
      <c r="N876" t="str">
        <f t="shared" si="17"/>
        <v/>
      </c>
    </row>
    <row r="877" spans="14:16" x14ac:dyDescent="0.25">
      <c r="N877" t="str">
        <f t="shared" si="17"/>
        <v/>
      </c>
      <c r="P877" t="str">
        <f>N877&amp;N878&amp;N879&amp;N880&amp;N881</f>
        <v/>
      </c>
    </row>
    <row r="878" spans="14:16" x14ac:dyDescent="0.25">
      <c r="N878" t="str">
        <f t="shared" si="17"/>
        <v/>
      </c>
    </row>
    <row r="879" spans="14:16" x14ac:dyDescent="0.25">
      <c r="N879" t="str">
        <f t="shared" si="17"/>
        <v/>
      </c>
    </row>
    <row r="880" spans="14:16" x14ac:dyDescent="0.25">
      <c r="N880" t="str">
        <f t="shared" si="17"/>
        <v/>
      </c>
    </row>
    <row r="881" spans="14:16" x14ac:dyDescent="0.25">
      <c r="N881" t="str">
        <f t="shared" si="17"/>
        <v/>
      </c>
    </row>
    <row r="882" spans="14:16" x14ac:dyDescent="0.25">
      <c r="N882" t="str">
        <f t="shared" si="17"/>
        <v/>
      </c>
      <c r="P882" t="str">
        <f>N882&amp;N883&amp;N884&amp;N885&amp;N886</f>
        <v/>
      </c>
    </row>
    <row r="883" spans="14:16" x14ac:dyDescent="0.25">
      <c r="N883" t="str">
        <f t="shared" si="17"/>
        <v/>
      </c>
    </row>
    <row r="884" spans="14:16" x14ac:dyDescent="0.25">
      <c r="N884" t="str">
        <f t="shared" si="17"/>
        <v/>
      </c>
    </row>
    <row r="885" spans="14:16" x14ac:dyDescent="0.25">
      <c r="N885" t="str">
        <f t="shared" si="17"/>
        <v/>
      </c>
    </row>
    <row r="886" spans="14:16" x14ac:dyDescent="0.25">
      <c r="N886" t="str">
        <f t="shared" si="17"/>
        <v/>
      </c>
    </row>
    <row r="887" spans="14:16" x14ac:dyDescent="0.25">
      <c r="N887" t="str">
        <f t="shared" si="17"/>
        <v/>
      </c>
      <c r="P887" t="str">
        <f>N887&amp;N888&amp;N889&amp;N890&amp;N891</f>
        <v/>
      </c>
    </row>
    <row r="888" spans="14:16" x14ac:dyDescent="0.25">
      <c r="N888" t="str">
        <f t="shared" si="17"/>
        <v/>
      </c>
    </row>
    <row r="889" spans="14:16" x14ac:dyDescent="0.25">
      <c r="N889" t="str">
        <f t="shared" si="17"/>
        <v/>
      </c>
    </row>
    <row r="890" spans="14:16" x14ac:dyDescent="0.25">
      <c r="N890" t="str">
        <f t="shared" si="17"/>
        <v/>
      </c>
    </row>
    <row r="891" spans="14:16" x14ac:dyDescent="0.25">
      <c r="N891" t="str">
        <f t="shared" si="17"/>
        <v/>
      </c>
    </row>
    <row r="892" spans="14:16" x14ac:dyDescent="0.25">
      <c r="N892" t="str">
        <f t="shared" si="17"/>
        <v/>
      </c>
      <c r="P892" t="str">
        <f>N892&amp;N893&amp;N894&amp;N895&amp;N896</f>
        <v/>
      </c>
    </row>
    <row r="893" spans="14:16" x14ac:dyDescent="0.25">
      <c r="N893" t="str">
        <f t="shared" si="17"/>
        <v/>
      </c>
    </row>
    <row r="894" spans="14:16" x14ac:dyDescent="0.25">
      <c r="N894" t="str">
        <f t="shared" si="17"/>
        <v/>
      </c>
    </row>
    <row r="895" spans="14:16" x14ac:dyDescent="0.25">
      <c r="N895" t="str">
        <f t="shared" si="17"/>
        <v/>
      </c>
    </row>
    <row r="896" spans="14:16" x14ac:dyDescent="0.25">
      <c r="N896" t="str">
        <f t="shared" si="17"/>
        <v/>
      </c>
    </row>
    <row r="897" spans="14:16" x14ac:dyDescent="0.25">
      <c r="N897" t="str">
        <f t="shared" si="17"/>
        <v/>
      </c>
      <c r="P897" t="str">
        <f>N897&amp;N898&amp;N899&amp;N900&amp;N901</f>
        <v/>
      </c>
    </row>
    <row r="898" spans="14:16" x14ac:dyDescent="0.25">
      <c r="N898" t="str">
        <f t="shared" si="17"/>
        <v/>
      </c>
    </row>
    <row r="899" spans="14:16" x14ac:dyDescent="0.25">
      <c r="N899" t="str">
        <f t="shared" ref="N899:N962" si="18">IF(NOT(ISBLANK(C899)),"'"&amp;A899&amp;"' OR ","")</f>
        <v/>
      </c>
    </row>
    <row r="900" spans="14:16" x14ac:dyDescent="0.25">
      <c r="N900" t="str">
        <f t="shared" si="18"/>
        <v/>
      </c>
    </row>
    <row r="901" spans="14:16" x14ac:dyDescent="0.25">
      <c r="N901" t="str">
        <f t="shared" si="18"/>
        <v/>
      </c>
    </row>
    <row r="902" spans="14:16" x14ac:dyDescent="0.25">
      <c r="N902" t="str">
        <f t="shared" si="18"/>
        <v/>
      </c>
      <c r="P902" t="str">
        <f>N902&amp;N903&amp;N904&amp;N905&amp;N906</f>
        <v/>
      </c>
    </row>
    <row r="903" spans="14:16" x14ac:dyDescent="0.25">
      <c r="N903" t="str">
        <f t="shared" si="18"/>
        <v/>
      </c>
    </row>
    <row r="904" spans="14:16" x14ac:dyDescent="0.25">
      <c r="N904" t="str">
        <f t="shared" si="18"/>
        <v/>
      </c>
    </row>
    <row r="905" spans="14:16" x14ac:dyDescent="0.25">
      <c r="N905" t="str">
        <f t="shared" si="18"/>
        <v/>
      </c>
    </row>
    <row r="906" spans="14:16" x14ac:dyDescent="0.25">
      <c r="N906" t="str">
        <f t="shared" si="18"/>
        <v/>
      </c>
    </row>
    <row r="907" spans="14:16" x14ac:dyDescent="0.25">
      <c r="N907" t="str">
        <f t="shared" si="18"/>
        <v/>
      </c>
      <c r="P907" t="str">
        <f>N907&amp;N908&amp;N909&amp;N910&amp;N911</f>
        <v/>
      </c>
    </row>
    <row r="908" spans="14:16" x14ac:dyDescent="0.25">
      <c r="N908" t="str">
        <f t="shared" si="18"/>
        <v/>
      </c>
    </row>
    <row r="909" spans="14:16" x14ac:dyDescent="0.25">
      <c r="N909" t="str">
        <f t="shared" si="18"/>
        <v/>
      </c>
    </row>
    <row r="910" spans="14:16" x14ac:dyDescent="0.25">
      <c r="N910" t="str">
        <f t="shared" si="18"/>
        <v/>
      </c>
    </row>
    <row r="911" spans="14:16" x14ac:dyDescent="0.25">
      <c r="N911" t="str">
        <f t="shared" si="18"/>
        <v/>
      </c>
    </row>
    <row r="912" spans="14:16" x14ac:dyDescent="0.25">
      <c r="N912" t="str">
        <f t="shared" si="18"/>
        <v/>
      </c>
      <c r="P912" t="str">
        <f>N912&amp;N913&amp;N914&amp;N915&amp;N916</f>
        <v/>
      </c>
    </row>
    <row r="913" spans="14:16" x14ac:dyDescent="0.25">
      <c r="N913" t="str">
        <f t="shared" si="18"/>
        <v/>
      </c>
    </row>
    <row r="914" spans="14:16" x14ac:dyDescent="0.25">
      <c r="N914" t="str">
        <f t="shared" si="18"/>
        <v/>
      </c>
    </row>
    <row r="915" spans="14:16" x14ac:dyDescent="0.25">
      <c r="N915" t="str">
        <f t="shared" si="18"/>
        <v/>
      </c>
    </row>
    <row r="916" spans="14:16" x14ac:dyDescent="0.25">
      <c r="N916" t="str">
        <f t="shared" si="18"/>
        <v/>
      </c>
    </row>
    <row r="917" spans="14:16" x14ac:dyDescent="0.25">
      <c r="N917" t="str">
        <f t="shared" si="18"/>
        <v/>
      </c>
      <c r="P917" t="str">
        <f>N917&amp;N918&amp;N919&amp;N920&amp;N921</f>
        <v/>
      </c>
    </row>
    <row r="918" spans="14:16" x14ac:dyDescent="0.25">
      <c r="N918" t="str">
        <f t="shared" si="18"/>
        <v/>
      </c>
    </row>
    <row r="919" spans="14:16" x14ac:dyDescent="0.25">
      <c r="N919" t="str">
        <f t="shared" si="18"/>
        <v/>
      </c>
    </row>
    <row r="920" spans="14:16" x14ac:dyDescent="0.25">
      <c r="N920" t="str">
        <f t="shared" si="18"/>
        <v/>
      </c>
    </row>
    <row r="921" spans="14:16" x14ac:dyDescent="0.25">
      <c r="N921" t="str">
        <f t="shared" si="18"/>
        <v/>
      </c>
    </row>
    <row r="922" spans="14:16" x14ac:dyDescent="0.25">
      <c r="N922" t="str">
        <f t="shared" si="18"/>
        <v/>
      </c>
      <c r="P922" t="str">
        <f>N922&amp;N923&amp;N924&amp;N925&amp;N926</f>
        <v/>
      </c>
    </row>
    <row r="923" spans="14:16" x14ac:dyDescent="0.25">
      <c r="N923" t="str">
        <f t="shared" si="18"/>
        <v/>
      </c>
    </row>
    <row r="924" spans="14:16" x14ac:dyDescent="0.25">
      <c r="N924" t="str">
        <f t="shared" si="18"/>
        <v/>
      </c>
    </row>
    <row r="925" spans="14:16" x14ac:dyDescent="0.25">
      <c r="N925" t="str">
        <f t="shared" si="18"/>
        <v/>
      </c>
    </row>
    <row r="926" spans="14:16" x14ac:dyDescent="0.25">
      <c r="N926" t="str">
        <f t="shared" si="18"/>
        <v/>
      </c>
    </row>
    <row r="927" spans="14:16" x14ac:dyDescent="0.25">
      <c r="N927" t="str">
        <f t="shared" si="18"/>
        <v/>
      </c>
      <c r="P927" t="str">
        <f>N927&amp;N928&amp;N929&amp;N930&amp;N931</f>
        <v/>
      </c>
    </row>
    <row r="928" spans="14:16" x14ac:dyDescent="0.25">
      <c r="N928" t="str">
        <f t="shared" si="18"/>
        <v/>
      </c>
    </row>
    <row r="929" spans="14:16" x14ac:dyDescent="0.25">
      <c r="N929" t="str">
        <f t="shared" si="18"/>
        <v/>
      </c>
    </row>
    <row r="930" spans="14:16" x14ac:dyDescent="0.25">
      <c r="N930" t="str">
        <f t="shared" si="18"/>
        <v/>
      </c>
    </row>
    <row r="931" spans="14:16" x14ac:dyDescent="0.25">
      <c r="N931" t="str">
        <f t="shared" si="18"/>
        <v/>
      </c>
    </row>
    <row r="932" spans="14:16" x14ac:dyDescent="0.25">
      <c r="N932" t="str">
        <f t="shared" si="18"/>
        <v/>
      </c>
      <c r="P932" t="str">
        <f>N932&amp;N933&amp;N934&amp;N935&amp;N936</f>
        <v/>
      </c>
    </row>
    <row r="933" spans="14:16" x14ac:dyDescent="0.25">
      <c r="N933" t="str">
        <f t="shared" si="18"/>
        <v/>
      </c>
    </row>
    <row r="934" spans="14:16" x14ac:dyDescent="0.25">
      <c r="N934" t="str">
        <f t="shared" si="18"/>
        <v/>
      </c>
    </row>
    <row r="935" spans="14:16" x14ac:dyDescent="0.25">
      <c r="N935" t="str">
        <f t="shared" si="18"/>
        <v/>
      </c>
    </row>
    <row r="936" spans="14:16" x14ac:dyDescent="0.25">
      <c r="N936" t="str">
        <f t="shared" si="18"/>
        <v/>
      </c>
    </row>
    <row r="937" spans="14:16" x14ac:dyDescent="0.25">
      <c r="N937" t="str">
        <f t="shared" si="18"/>
        <v/>
      </c>
      <c r="P937" t="str">
        <f>N937&amp;N938&amp;N939&amp;N940&amp;N941</f>
        <v/>
      </c>
    </row>
    <row r="938" spans="14:16" x14ac:dyDescent="0.25">
      <c r="N938" t="str">
        <f t="shared" si="18"/>
        <v/>
      </c>
    </row>
    <row r="939" spans="14:16" x14ac:dyDescent="0.25">
      <c r="N939" t="str">
        <f t="shared" si="18"/>
        <v/>
      </c>
    </row>
    <row r="940" spans="14:16" x14ac:dyDescent="0.25">
      <c r="N940" t="str">
        <f t="shared" si="18"/>
        <v/>
      </c>
    </row>
    <row r="941" spans="14:16" x14ac:dyDescent="0.25">
      <c r="N941" t="str">
        <f t="shared" si="18"/>
        <v/>
      </c>
    </row>
    <row r="942" spans="14:16" x14ac:dyDescent="0.25">
      <c r="N942" t="str">
        <f t="shared" si="18"/>
        <v/>
      </c>
      <c r="P942" t="str">
        <f>N942&amp;N943&amp;N944&amp;N945&amp;N946</f>
        <v/>
      </c>
    </row>
    <row r="943" spans="14:16" x14ac:dyDescent="0.25">
      <c r="N943" t="str">
        <f t="shared" si="18"/>
        <v/>
      </c>
    </row>
    <row r="944" spans="14:16" x14ac:dyDescent="0.25">
      <c r="N944" t="str">
        <f t="shared" si="18"/>
        <v/>
      </c>
    </row>
    <row r="945" spans="14:16" x14ac:dyDescent="0.25">
      <c r="N945" t="str">
        <f t="shared" si="18"/>
        <v/>
      </c>
    </row>
    <row r="946" spans="14:16" x14ac:dyDescent="0.25">
      <c r="N946" t="str">
        <f t="shared" si="18"/>
        <v/>
      </c>
    </row>
    <row r="947" spans="14:16" x14ac:dyDescent="0.25">
      <c r="N947" t="str">
        <f t="shared" si="18"/>
        <v/>
      </c>
      <c r="P947" t="str">
        <f>N947&amp;N948&amp;N949&amp;N950&amp;N951</f>
        <v/>
      </c>
    </row>
    <row r="948" spans="14:16" x14ac:dyDescent="0.25">
      <c r="N948" t="str">
        <f t="shared" si="18"/>
        <v/>
      </c>
    </row>
    <row r="949" spans="14:16" x14ac:dyDescent="0.25">
      <c r="N949" t="str">
        <f t="shared" si="18"/>
        <v/>
      </c>
    </row>
    <row r="950" spans="14:16" x14ac:dyDescent="0.25">
      <c r="N950" t="str">
        <f t="shared" si="18"/>
        <v/>
      </c>
    </row>
    <row r="951" spans="14:16" x14ac:dyDescent="0.25">
      <c r="N951" t="str">
        <f t="shared" si="18"/>
        <v/>
      </c>
    </row>
    <row r="952" spans="14:16" x14ac:dyDescent="0.25">
      <c r="N952" t="str">
        <f t="shared" si="18"/>
        <v/>
      </c>
      <c r="P952" t="str">
        <f>N952&amp;N953&amp;N954&amp;N955&amp;N956</f>
        <v/>
      </c>
    </row>
    <row r="953" spans="14:16" x14ac:dyDescent="0.25">
      <c r="N953" t="str">
        <f t="shared" si="18"/>
        <v/>
      </c>
    </row>
    <row r="954" spans="14:16" x14ac:dyDescent="0.25">
      <c r="N954" t="str">
        <f t="shared" si="18"/>
        <v/>
      </c>
    </row>
    <row r="955" spans="14:16" x14ac:dyDescent="0.25">
      <c r="N955" t="str">
        <f t="shared" si="18"/>
        <v/>
      </c>
    </row>
    <row r="956" spans="14:16" x14ac:dyDescent="0.25">
      <c r="N956" t="str">
        <f t="shared" si="18"/>
        <v/>
      </c>
    </row>
    <row r="957" spans="14:16" x14ac:dyDescent="0.25">
      <c r="N957" t="str">
        <f t="shared" si="18"/>
        <v/>
      </c>
      <c r="P957" t="str">
        <f>N957&amp;N958&amp;N959&amp;N960&amp;N961</f>
        <v/>
      </c>
    </row>
    <row r="958" spans="14:16" x14ac:dyDescent="0.25">
      <c r="N958" t="str">
        <f t="shared" si="18"/>
        <v/>
      </c>
    </row>
    <row r="959" spans="14:16" x14ac:dyDescent="0.25">
      <c r="N959" t="str">
        <f t="shared" si="18"/>
        <v/>
      </c>
    </row>
    <row r="960" spans="14:16" x14ac:dyDescent="0.25">
      <c r="N960" t="str">
        <f t="shared" si="18"/>
        <v/>
      </c>
    </row>
    <row r="961" spans="14:16" x14ac:dyDescent="0.25">
      <c r="N961" t="str">
        <f t="shared" si="18"/>
        <v/>
      </c>
    </row>
    <row r="962" spans="14:16" x14ac:dyDescent="0.25">
      <c r="N962" t="str">
        <f t="shared" si="18"/>
        <v/>
      </c>
      <c r="P962" t="str">
        <f>N962&amp;N963&amp;N964&amp;N965&amp;N966</f>
        <v/>
      </c>
    </row>
    <row r="963" spans="14:16" x14ac:dyDescent="0.25">
      <c r="N963" t="str">
        <f t="shared" ref="N963:N1026" si="19">IF(NOT(ISBLANK(C963)),"'"&amp;A963&amp;"' OR ","")</f>
        <v/>
      </c>
    </row>
    <row r="964" spans="14:16" x14ac:dyDescent="0.25">
      <c r="N964" t="str">
        <f t="shared" si="19"/>
        <v/>
      </c>
    </row>
    <row r="965" spans="14:16" x14ac:dyDescent="0.25">
      <c r="N965" t="str">
        <f t="shared" si="19"/>
        <v/>
      </c>
    </row>
    <row r="966" spans="14:16" x14ac:dyDescent="0.25">
      <c r="N966" t="str">
        <f t="shared" si="19"/>
        <v/>
      </c>
    </row>
    <row r="967" spans="14:16" x14ac:dyDescent="0.25">
      <c r="N967" t="str">
        <f t="shared" si="19"/>
        <v/>
      </c>
      <c r="P967" t="str">
        <f>N967&amp;N968&amp;N969&amp;N970&amp;N971</f>
        <v/>
      </c>
    </row>
    <row r="968" spans="14:16" x14ac:dyDescent="0.25">
      <c r="N968" t="str">
        <f t="shared" si="19"/>
        <v/>
      </c>
    </row>
    <row r="969" spans="14:16" x14ac:dyDescent="0.25">
      <c r="N969" t="str">
        <f t="shared" si="19"/>
        <v/>
      </c>
    </row>
    <row r="970" spans="14:16" x14ac:dyDescent="0.25">
      <c r="N970" t="str">
        <f t="shared" si="19"/>
        <v/>
      </c>
    </row>
    <row r="971" spans="14:16" x14ac:dyDescent="0.25">
      <c r="N971" t="str">
        <f t="shared" si="19"/>
        <v/>
      </c>
    </row>
    <row r="972" spans="14:16" x14ac:dyDescent="0.25">
      <c r="N972" t="str">
        <f t="shared" si="19"/>
        <v/>
      </c>
      <c r="P972" t="str">
        <f>N972&amp;N973&amp;N974&amp;N975&amp;N976</f>
        <v/>
      </c>
    </row>
    <row r="973" spans="14:16" x14ac:dyDescent="0.25">
      <c r="N973" t="str">
        <f t="shared" si="19"/>
        <v/>
      </c>
    </row>
    <row r="974" spans="14:16" x14ac:dyDescent="0.25">
      <c r="N974" t="str">
        <f t="shared" si="19"/>
        <v/>
      </c>
    </row>
    <row r="975" spans="14:16" x14ac:dyDescent="0.25">
      <c r="N975" t="str">
        <f t="shared" si="19"/>
        <v/>
      </c>
    </row>
    <row r="976" spans="14:16" x14ac:dyDescent="0.25">
      <c r="N976" t="str">
        <f t="shared" si="19"/>
        <v/>
      </c>
    </row>
    <row r="977" spans="14:16" x14ac:dyDescent="0.25">
      <c r="N977" t="str">
        <f t="shared" si="19"/>
        <v/>
      </c>
      <c r="P977" t="str">
        <f>N977&amp;N978&amp;N979&amp;N980&amp;N981</f>
        <v/>
      </c>
    </row>
    <row r="978" spans="14:16" x14ac:dyDescent="0.25">
      <c r="N978" t="str">
        <f t="shared" si="19"/>
        <v/>
      </c>
    </row>
    <row r="979" spans="14:16" x14ac:dyDescent="0.25">
      <c r="N979" t="str">
        <f t="shared" si="19"/>
        <v/>
      </c>
    </row>
    <row r="980" spans="14:16" x14ac:dyDescent="0.25">
      <c r="N980" t="str">
        <f t="shared" si="19"/>
        <v/>
      </c>
    </row>
    <row r="981" spans="14:16" x14ac:dyDescent="0.25">
      <c r="N981" t="str">
        <f t="shared" si="19"/>
        <v/>
      </c>
    </row>
    <row r="982" spans="14:16" x14ac:dyDescent="0.25">
      <c r="N982" t="str">
        <f t="shared" si="19"/>
        <v/>
      </c>
      <c r="P982" t="str">
        <f>N982&amp;N983&amp;N984&amp;N985&amp;N986</f>
        <v/>
      </c>
    </row>
    <row r="983" spans="14:16" x14ac:dyDescent="0.25">
      <c r="N983" t="str">
        <f t="shared" si="19"/>
        <v/>
      </c>
    </row>
    <row r="984" spans="14:16" x14ac:dyDescent="0.25">
      <c r="N984" t="str">
        <f t="shared" si="19"/>
        <v/>
      </c>
    </row>
    <row r="985" spans="14:16" x14ac:dyDescent="0.25">
      <c r="N985" t="str">
        <f t="shared" si="19"/>
        <v/>
      </c>
    </row>
    <row r="986" spans="14:16" x14ac:dyDescent="0.25">
      <c r="N986" t="str">
        <f t="shared" si="19"/>
        <v/>
      </c>
    </row>
    <row r="987" spans="14:16" x14ac:dyDescent="0.25">
      <c r="N987" t="str">
        <f t="shared" si="19"/>
        <v/>
      </c>
      <c r="P987" t="str">
        <f>N987&amp;N988&amp;N989&amp;N990&amp;N991</f>
        <v/>
      </c>
    </row>
    <row r="988" spans="14:16" x14ac:dyDescent="0.25">
      <c r="N988" t="str">
        <f t="shared" si="19"/>
        <v/>
      </c>
    </row>
    <row r="989" spans="14:16" x14ac:dyDescent="0.25">
      <c r="N989" t="str">
        <f t="shared" si="19"/>
        <v/>
      </c>
    </row>
    <row r="990" spans="14:16" x14ac:dyDescent="0.25">
      <c r="N990" t="str">
        <f t="shared" si="19"/>
        <v/>
      </c>
    </row>
    <row r="991" spans="14:16" x14ac:dyDescent="0.25">
      <c r="N991" t="str">
        <f t="shared" si="19"/>
        <v/>
      </c>
    </row>
    <row r="992" spans="14:16" x14ac:dyDescent="0.25">
      <c r="N992" t="str">
        <f t="shared" si="19"/>
        <v/>
      </c>
      <c r="P992" t="str">
        <f>N992&amp;N993&amp;N994&amp;N995&amp;N996</f>
        <v/>
      </c>
    </row>
    <row r="993" spans="14:16" x14ac:dyDescent="0.25">
      <c r="N993" t="str">
        <f t="shared" si="19"/>
        <v/>
      </c>
    </row>
    <row r="994" spans="14:16" x14ac:dyDescent="0.25">
      <c r="N994" t="str">
        <f t="shared" si="19"/>
        <v/>
      </c>
    </row>
    <row r="995" spans="14:16" x14ac:dyDescent="0.25">
      <c r="N995" t="str">
        <f t="shared" si="19"/>
        <v/>
      </c>
    </row>
    <row r="996" spans="14:16" x14ac:dyDescent="0.25">
      <c r="N996" t="str">
        <f t="shared" si="19"/>
        <v/>
      </c>
    </row>
    <row r="997" spans="14:16" x14ac:dyDescent="0.25">
      <c r="N997" t="str">
        <f t="shared" si="19"/>
        <v/>
      </c>
      <c r="P997" t="str">
        <f>N997&amp;N998&amp;N999&amp;N1000&amp;N1001</f>
        <v/>
      </c>
    </row>
    <row r="998" spans="14:16" x14ac:dyDescent="0.25">
      <c r="N998" t="str">
        <f t="shared" si="19"/>
        <v/>
      </c>
    </row>
    <row r="999" spans="14:16" x14ac:dyDescent="0.25">
      <c r="N999" t="str">
        <f t="shared" si="19"/>
        <v/>
      </c>
    </row>
    <row r="1000" spans="14:16" x14ac:dyDescent="0.25">
      <c r="N1000" t="str">
        <f t="shared" si="19"/>
        <v/>
      </c>
    </row>
    <row r="1001" spans="14:16" x14ac:dyDescent="0.25">
      <c r="N1001" t="str">
        <f t="shared" si="19"/>
        <v/>
      </c>
    </row>
    <row r="1002" spans="14:16" x14ac:dyDescent="0.25">
      <c r="N1002" t="str">
        <f t="shared" si="19"/>
        <v/>
      </c>
      <c r="P1002" t="str">
        <f>N1002&amp;N1003&amp;N1004&amp;N1005&amp;N1006</f>
        <v/>
      </c>
    </row>
    <row r="1003" spans="14:16" x14ac:dyDescent="0.25">
      <c r="N1003" t="str">
        <f t="shared" si="19"/>
        <v/>
      </c>
    </row>
    <row r="1004" spans="14:16" x14ac:dyDescent="0.25">
      <c r="N1004" t="str">
        <f t="shared" si="19"/>
        <v/>
      </c>
    </row>
    <row r="1005" spans="14:16" x14ac:dyDescent="0.25">
      <c r="N1005" t="str">
        <f t="shared" si="19"/>
        <v/>
      </c>
    </row>
    <row r="1006" spans="14:16" x14ac:dyDescent="0.25">
      <c r="N1006" t="str">
        <f t="shared" si="19"/>
        <v/>
      </c>
    </row>
    <row r="1007" spans="14:16" x14ac:dyDescent="0.25">
      <c r="N1007" t="str">
        <f t="shared" si="19"/>
        <v/>
      </c>
      <c r="P1007" t="str">
        <f>N1007&amp;N1008&amp;N1009&amp;N1010&amp;N1011</f>
        <v/>
      </c>
    </row>
    <row r="1008" spans="14:16" x14ac:dyDescent="0.25">
      <c r="N1008" t="str">
        <f t="shared" si="19"/>
        <v/>
      </c>
    </row>
    <row r="1009" spans="14:16" x14ac:dyDescent="0.25">
      <c r="N1009" t="str">
        <f t="shared" si="19"/>
        <v/>
      </c>
    </row>
    <row r="1010" spans="14:16" x14ac:dyDescent="0.25">
      <c r="N1010" t="str">
        <f t="shared" si="19"/>
        <v/>
      </c>
    </row>
    <row r="1011" spans="14:16" x14ac:dyDescent="0.25">
      <c r="N1011" t="str">
        <f t="shared" si="19"/>
        <v/>
      </c>
    </row>
    <row r="1012" spans="14:16" x14ac:dyDescent="0.25">
      <c r="N1012" t="str">
        <f t="shared" si="19"/>
        <v/>
      </c>
      <c r="P1012" t="str">
        <f>N1012&amp;N1013&amp;N1014&amp;N1015&amp;N1016</f>
        <v/>
      </c>
    </row>
    <row r="1013" spans="14:16" x14ac:dyDescent="0.25">
      <c r="N1013" t="str">
        <f t="shared" si="19"/>
        <v/>
      </c>
    </row>
    <row r="1014" spans="14:16" x14ac:dyDescent="0.25">
      <c r="N1014" t="str">
        <f t="shared" si="19"/>
        <v/>
      </c>
    </row>
    <row r="1015" spans="14:16" x14ac:dyDescent="0.25">
      <c r="N1015" t="str">
        <f t="shared" si="19"/>
        <v/>
      </c>
    </row>
    <row r="1016" spans="14:16" x14ac:dyDescent="0.25">
      <c r="N1016" t="str">
        <f t="shared" si="19"/>
        <v/>
      </c>
    </row>
    <row r="1017" spans="14:16" x14ac:dyDescent="0.25">
      <c r="N1017" t="str">
        <f t="shared" si="19"/>
        <v/>
      </c>
      <c r="P1017" t="str">
        <f>N1017&amp;N1018&amp;N1019&amp;N1020&amp;N1021</f>
        <v/>
      </c>
    </row>
    <row r="1018" spans="14:16" x14ac:dyDescent="0.25">
      <c r="N1018" t="str">
        <f t="shared" si="19"/>
        <v/>
      </c>
    </row>
    <row r="1019" spans="14:16" x14ac:dyDescent="0.25">
      <c r="N1019" t="str">
        <f t="shared" si="19"/>
        <v/>
      </c>
    </row>
    <row r="1020" spans="14:16" x14ac:dyDescent="0.25">
      <c r="N1020" t="str">
        <f t="shared" si="19"/>
        <v/>
      </c>
    </row>
    <row r="1021" spans="14:16" x14ac:dyDescent="0.25">
      <c r="N1021" t="str">
        <f t="shared" si="19"/>
        <v/>
      </c>
    </row>
    <row r="1022" spans="14:16" x14ac:dyDescent="0.25">
      <c r="N1022" t="str">
        <f t="shared" si="19"/>
        <v/>
      </c>
      <c r="P1022" t="str">
        <f>N1022&amp;N1023&amp;N1024&amp;N1025&amp;N1026</f>
        <v/>
      </c>
    </row>
    <row r="1023" spans="14:16" x14ac:dyDescent="0.25">
      <c r="N1023" t="str">
        <f t="shared" si="19"/>
        <v/>
      </c>
    </row>
    <row r="1024" spans="14:16" x14ac:dyDescent="0.25">
      <c r="N1024" t="str">
        <f t="shared" si="19"/>
        <v/>
      </c>
    </row>
    <row r="1025" spans="14:16" x14ac:dyDescent="0.25">
      <c r="N1025" t="str">
        <f t="shared" si="19"/>
        <v/>
      </c>
    </row>
    <row r="1026" spans="14:16" x14ac:dyDescent="0.25">
      <c r="N1026" t="str">
        <f t="shared" si="19"/>
        <v/>
      </c>
    </row>
    <row r="1027" spans="14:16" x14ac:dyDescent="0.25">
      <c r="N1027" t="str">
        <f t="shared" ref="N1027:N1090" si="20">IF(NOT(ISBLANK(C1027)),"'"&amp;A1027&amp;"' OR ","")</f>
        <v/>
      </c>
      <c r="P1027" t="str">
        <f>N1027&amp;N1028&amp;N1029&amp;N1030&amp;N1031</f>
        <v/>
      </c>
    </row>
    <row r="1028" spans="14:16" x14ac:dyDescent="0.25">
      <c r="N1028" t="str">
        <f t="shared" si="20"/>
        <v/>
      </c>
    </row>
    <row r="1029" spans="14:16" x14ac:dyDescent="0.25">
      <c r="N1029" t="str">
        <f t="shared" si="20"/>
        <v/>
      </c>
    </row>
    <row r="1030" spans="14:16" x14ac:dyDescent="0.25">
      <c r="N1030" t="str">
        <f t="shared" si="20"/>
        <v/>
      </c>
    </row>
    <row r="1031" spans="14:16" x14ac:dyDescent="0.25">
      <c r="N1031" t="str">
        <f t="shared" si="20"/>
        <v/>
      </c>
    </row>
    <row r="1032" spans="14:16" x14ac:dyDescent="0.25">
      <c r="N1032" t="str">
        <f t="shared" si="20"/>
        <v/>
      </c>
      <c r="P1032" t="str">
        <f>N1032&amp;N1033&amp;N1034&amp;N1035&amp;N1036</f>
        <v/>
      </c>
    </row>
    <row r="1033" spans="14:16" x14ac:dyDescent="0.25">
      <c r="N1033" t="str">
        <f t="shared" si="20"/>
        <v/>
      </c>
    </row>
    <row r="1034" spans="14:16" x14ac:dyDescent="0.25">
      <c r="N1034" t="str">
        <f t="shared" si="20"/>
        <v/>
      </c>
    </row>
    <row r="1035" spans="14:16" x14ac:dyDescent="0.25">
      <c r="N1035" t="str">
        <f t="shared" si="20"/>
        <v/>
      </c>
    </row>
    <row r="1036" spans="14:16" x14ac:dyDescent="0.25">
      <c r="N1036" t="str">
        <f t="shared" si="20"/>
        <v/>
      </c>
    </row>
    <row r="1037" spans="14:16" x14ac:dyDescent="0.25">
      <c r="N1037" t="str">
        <f t="shared" si="20"/>
        <v/>
      </c>
      <c r="P1037" t="str">
        <f>N1037&amp;N1038&amp;N1039&amp;N1040&amp;N1041</f>
        <v/>
      </c>
    </row>
    <row r="1038" spans="14:16" x14ac:dyDescent="0.25">
      <c r="N1038" t="str">
        <f t="shared" si="20"/>
        <v/>
      </c>
    </row>
    <row r="1039" spans="14:16" x14ac:dyDescent="0.25">
      <c r="N1039" t="str">
        <f t="shared" si="20"/>
        <v/>
      </c>
    </row>
    <row r="1040" spans="14:16" x14ac:dyDescent="0.25">
      <c r="N1040" t="str">
        <f t="shared" si="20"/>
        <v/>
      </c>
    </row>
    <row r="1041" spans="14:16" x14ac:dyDescent="0.25">
      <c r="N1041" t="str">
        <f t="shared" si="20"/>
        <v/>
      </c>
    </row>
    <row r="1042" spans="14:16" x14ac:dyDescent="0.25">
      <c r="N1042" t="str">
        <f t="shared" si="20"/>
        <v/>
      </c>
      <c r="P1042" t="str">
        <f>N1042&amp;N1043&amp;N1044&amp;N1045&amp;N1046</f>
        <v/>
      </c>
    </row>
    <row r="1043" spans="14:16" x14ac:dyDescent="0.25">
      <c r="N1043" t="str">
        <f t="shared" si="20"/>
        <v/>
      </c>
    </row>
    <row r="1044" spans="14:16" x14ac:dyDescent="0.25">
      <c r="N1044" t="str">
        <f t="shared" si="20"/>
        <v/>
      </c>
    </row>
    <row r="1045" spans="14:16" x14ac:dyDescent="0.25">
      <c r="N1045" t="str">
        <f t="shared" si="20"/>
        <v/>
      </c>
    </row>
    <row r="1046" spans="14:16" x14ac:dyDescent="0.25">
      <c r="N1046" t="str">
        <f t="shared" si="20"/>
        <v/>
      </c>
    </row>
    <row r="1047" spans="14:16" x14ac:dyDescent="0.25">
      <c r="N1047" t="str">
        <f t="shared" si="20"/>
        <v/>
      </c>
      <c r="P1047" t="str">
        <f>N1047&amp;N1048&amp;N1049&amp;N1050&amp;N1051</f>
        <v/>
      </c>
    </row>
    <row r="1048" spans="14:16" x14ac:dyDescent="0.25">
      <c r="N1048" t="str">
        <f t="shared" si="20"/>
        <v/>
      </c>
    </row>
    <row r="1049" spans="14:16" x14ac:dyDescent="0.25">
      <c r="N1049" t="str">
        <f t="shared" si="20"/>
        <v/>
      </c>
    </row>
    <row r="1050" spans="14:16" x14ac:dyDescent="0.25">
      <c r="N1050" t="str">
        <f t="shared" si="20"/>
        <v/>
      </c>
    </row>
    <row r="1051" spans="14:16" x14ac:dyDescent="0.25">
      <c r="N1051" t="str">
        <f t="shared" si="20"/>
        <v/>
      </c>
    </row>
    <row r="1052" spans="14:16" x14ac:dyDescent="0.25">
      <c r="N1052" t="str">
        <f t="shared" si="20"/>
        <v/>
      </c>
      <c r="P1052" t="str">
        <f>N1052&amp;N1053&amp;N1054&amp;N1055&amp;N1056</f>
        <v/>
      </c>
    </row>
    <row r="1053" spans="14:16" x14ac:dyDescent="0.25">
      <c r="N1053" t="str">
        <f t="shared" si="20"/>
        <v/>
      </c>
    </row>
    <row r="1054" spans="14:16" x14ac:dyDescent="0.25">
      <c r="N1054" t="str">
        <f t="shared" si="20"/>
        <v/>
      </c>
    </row>
    <row r="1055" spans="14:16" x14ac:dyDescent="0.25">
      <c r="N1055" t="str">
        <f t="shared" si="20"/>
        <v/>
      </c>
    </row>
    <row r="1056" spans="14:16" x14ac:dyDescent="0.25">
      <c r="N1056" t="str">
        <f t="shared" si="20"/>
        <v/>
      </c>
    </row>
    <row r="1057" spans="14:16" x14ac:dyDescent="0.25">
      <c r="N1057" t="str">
        <f t="shared" si="20"/>
        <v/>
      </c>
      <c r="P1057" t="str">
        <f>N1057&amp;N1058&amp;N1059&amp;N1060&amp;N1061</f>
        <v/>
      </c>
    </row>
    <row r="1058" spans="14:16" x14ac:dyDescent="0.25">
      <c r="N1058" t="str">
        <f t="shared" si="20"/>
        <v/>
      </c>
    </row>
    <row r="1059" spans="14:16" x14ac:dyDescent="0.25">
      <c r="N1059" t="str">
        <f t="shared" si="20"/>
        <v/>
      </c>
    </row>
    <row r="1060" spans="14:16" x14ac:dyDescent="0.25">
      <c r="N1060" t="str">
        <f t="shared" si="20"/>
        <v/>
      </c>
    </row>
    <row r="1061" spans="14:16" x14ac:dyDescent="0.25">
      <c r="N1061" t="str">
        <f t="shared" si="20"/>
        <v/>
      </c>
    </row>
    <row r="1062" spans="14:16" x14ac:dyDescent="0.25">
      <c r="N1062" t="str">
        <f t="shared" si="20"/>
        <v/>
      </c>
      <c r="P1062" t="str">
        <f>N1062&amp;N1063&amp;N1064&amp;N1065&amp;N1066</f>
        <v/>
      </c>
    </row>
    <row r="1063" spans="14:16" x14ac:dyDescent="0.25">
      <c r="N1063" t="str">
        <f t="shared" si="20"/>
        <v/>
      </c>
    </row>
    <row r="1064" spans="14:16" x14ac:dyDescent="0.25">
      <c r="N1064" t="str">
        <f t="shared" si="20"/>
        <v/>
      </c>
    </row>
    <row r="1065" spans="14:16" x14ac:dyDescent="0.25">
      <c r="N1065" t="str">
        <f t="shared" si="20"/>
        <v/>
      </c>
    </row>
    <row r="1066" spans="14:16" x14ac:dyDescent="0.25">
      <c r="N1066" t="str">
        <f t="shared" si="20"/>
        <v/>
      </c>
    </row>
    <row r="1067" spans="14:16" x14ac:dyDescent="0.25">
      <c r="N1067" t="str">
        <f t="shared" si="20"/>
        <v/>
      </c>
      <c r="P1067" t="str">
        <f>N1067&amp;N1068&amp;N1069&amp;N1070&amp;N1071</f>
        <v/>
      </c>
    </row>
    <row r="1068" spans="14:16" x14ac:dyDescent="0.25">
      <c r="N1068" t="str">
        <f t="shared" si="20"/>
        <v/>
      </c>
    </row>
    <row r="1069" spans="14:16" x14ac:dyDescent="0.25">
      <c r="N1069" t="str">
        <f t="shared" si="20"/>
        <v/>
      </c>
    </row>
    <row r="1070" spans="14:16" x14ac:dyDescent="0.25">
      <c r="N1070" t="str">
        <f t="shared" si="20"/>
        <v/>
      </c>
    </row>
    <row r="1071" spans="14:16" x14ac:dyDescent="0.25">
      <c r="N1071" t="str">
        <f t="shared" si="20"/>
        <v/>
      </c>
    </row>
    <row r="1072" spans="14:16" x14ac:dyDescent="0.25">
      <c r="N1072" t="str">
        <f t="shared" si="20"/>
        <v/>
      </c>
      <c r="P1072" t="str">
        <f>N1072&amp;N1073&amp;N1074&amp;N1075&amp;N1076</f>
        <v/>
      </c>
    </row>
    <row r="1073" spans="14:16" x14ac:dyDescent="0.25">
      <c r="N1073" t="str">
        <f t="shared" si="20"/>
        <v/>
      </c>
    </row>
    <row r="1074" spans="14:16" x14ac:dyDescent="0.25">
      <c r="N1074" t="str">
        <f t="shared" si="20"/>
        <v/>
      </c>
    </row>
    <row r="1075" spans="14:16" x14ac:dyDescent="0.25">
      <c r="N1075" t="str">
        <f t="shared" si="20"/>
        <v/>
      </c>
    </row>
    <row r="1076" spans="14:16" x14ac:dyDescent="0.25">
      <c r="N1076" t="str">
        <f t="shared" si="20"/>
        <v/>
      </c>
    </row>
    <row r="1077" spans="14:16" x14ac:dyDescent="0.25">
      <c r="N1077" t="str">
        <f t="shared" si="20"/>
        <v/>
      </c>
      <c r="P1077" t="str">
        <f>N1077&amp;N1078&amp;N1079&amp;N1080&amp;N1081</f>
        <v/>
      </c>
    </row>
    <row r="1078" spans="14:16" x14ac:dyDescent="0.25">
      <c r="N1078" t="str">
        <f t="shared" si="20"/>
        <v/>
      </c>
    </row>
    <row r="1079" spans="14:16" x14ac:dyDescent="0.25">
      <c r="N1079" t="str">
        <f t="shared" si="20"/>
        <v/>
      </c>
    </row>
    <row r="1080" spans="14:16" x14ac:dyDescent="0.25">
      <c r="N1080" t="str">
        <f t="shared" si="20"/>
        <v/>
      </c>
    </row>
    <row r="1081" spans="14:16" x14ac:dyDescent="0.25">
      <c r="N1081" t="str">
        <f t="shared" si="20"/>
        <v/>
      </c>
    </row>
    <row r="1082" spans="14:16" x14ac:dyDescent="0.25">
      <c r="N1082" t="str">
        <f t="shared" si="20"/>
        <v/>
      </c>
      <c r="P1082" t="str">
        <f>N1082&amp;N1083&amp;N1084&amp;N1085&amp;N1086</f>
        <v/>
      </c>
    </row>
    <row r="1083" spans="14:16" x14ac:dyDescent="0.25">
      <c r="N1083" t="str">
        <f t="shared" si="20"/>
        <v/>
      </c>
    </row>
    <row r="1084" spans="14:16" x14ac:dyDescent="0.25">
      <c r="N1084" t="str">
        <f t="shared" si="20"/>
        <v/>
      </c>
    </row>
    <row r="1085" spans="14:16" x14ac:dyDescent="0.25">
      <c r="N1085" t="str">
        <f t="shared" si="20"/>
        <v/>
      </c>
    </row>
    <row r="1086" spans="14:16" x14ac:dyDescent="0.25">
      <c r="N1086" t="str">
        <f t="shared" si="20"/>
        <v/>
      </c>
    </row>
    <row r="1087" spans="14:16" x14ac:dyDescent="0.25">
      <c r="N1087" t="str">
        <f t="shared" si="20"/>
        <v/>
      </c>
      <c r="P1087" t="str">
        <f>N1087&amp;N1088&amp;N1089&amp;N1090&amp;N1091</f>
        <v/>
      </c>
    </row>
    <row r="1088" spans="14:16" x14ac:dyDescent="0.25">
      <c r="N1088" t="str">
        <f t="shared" si="20"/>
        <v/>
      </c>
    </row>
    <row r="1089" spans="14:16" x14ac:dyDescent="0.25">
      <c r="N1089" t="str">
        <f t="shared" si="20"/>
        <v/>
      </c>
    </row>
    <row r="1090" spans="14:16" x14ac:dyDescent="0.25">
      <c r="N1090" t="str">
        <f t="shared" si="20"/>
        <v/>
      </c>
    </row>
    <row r="1091" spans="14:16" x14ac:dyDescent="0.25">
      <c r="N1091" t="str">
        <f t="shared" ref="N1091:N1154" si="21">IF(NOT(ISBLANK(C1091)),"'"&amp;A1091&amp;"' OR ","")</f>
        <v/>
      </c>
    </row>
    <row r="1092" spans="14:16" x14ac:dyDescent="0.25">
      <c r="N1092" t="str">
        <f t="shared" si="21"/>
        <v/>
      </c>
      <c r="P1092" t="str">
        <f>N1092&amp;N1093&amp;N1094&amp;N1095&amp;N1096</f>
        <v/>
      </c>
    </row>
    <row r="1093" spans="14:16" x14ac:dyDescent="0.25">
      <c r="N1093" t="str">
        <f t="shared" si="21"/>
        <v/>
      </c>
    </row>
    <row r="1094" spans="14:16" x14ac:dyDescent="0.25">
      <c r="N1094" t="str">
        <f t="shared" si="21"/>
        <v/>
      </c>
    </row>
    <row r="1095" spans="14:16" x14ac:dyDescent="0.25">
      <c r="N1095" t="str">
        <f t="shared" si="21"/>
        <v/>
      </c>
    </row>
    <row r="1096" spans="14:16" x14ac:dyDescent="0.25">
      <c r="N1096" t="str">
        <f t="shared" si="21"/>
        <v/>
      </c>
    </row>
    <row r="1097" spans="14:16" x14ac:dyDescent="0.25">
      <c r="N1097" t="str">
        <f t="shared" si="21"/>
        <v/>
      </c>
      <c r="P1097" t="str">
        <f>N1097&amp;N1098&amp;N1099&amp;N1100&amp;N1101</f>
        <v/>
      </c>
    </row>
    <row r="1098" spans="14:16" x14ac:dyDescent="0.25">
      <c r="N1098" t="str">
        <f t="shared" si="21"/>
        <v/>
      </c>
    </row>
    <row r="1099" spans="14:16" x14ac:dyDescent="0.25">
      <c r="N1099" t="str">
        <f t="shared" si="21"/>
        <v/>
      </c>
    </row>
    <row r="1100" spans="14:16" x14ac:dyDescent="0.25">
      <c r="N1100" t="str">
        <f t="shared" si="21"/>
        <v/>
      </c>
    </row>
    <row r="1101" spans="14:16" x14ac:dyDescent="0.25">
      <c r="N1101" t="str">
        <f t="shared" si="21"/>
        <v/>
      </c>
    </row>
    <row r="1102" spans="14:16" x14ac:dyDescent="0.25">
      <c r="N1102" t="str">
        <f t="shared" si="21"/>
        <v/>
      </c>
      <c r="P1102" t="str">
        <f>N1102&amp;N1103&amp;N1104&amp;N1105&amp;N1106</f>
        <v/>
      </c>
    </row>
    <row r="1103" spans="14:16" x14ac:dyDescent="0.25">
      <c r="N1103" t="str">
        <f t="shared" si="21"/>
        <v/>
      </c>
    </row>
    <row r="1104" spans="14:16" x14ac:dyDescent="0.25">
      <c r="N1104" t="str">
        <f t="shared" si="21"/>
        <v/>
      </c>
    </row>
    <row r="1105" spans="14:16" x14ac:dyDescent="0.25">
      <c r="N1105" t="str">
        <f t="shared" si="21"/>
        <v/>
      </c>
    </row>
    <row r="1106" spans="14:16" x14ac:dyDescent="0.25">
      <c r="N1106" t="str">
        <f t="shared" si="21"/>
        <v/>
      </c>
    </row>
    <row r="1107" spans="14:16" x14ac:dyDescent="0.25">
      <c r="N1107" t="str">
        <f t="shared" si="21"/>
        <v/>
      </c>
      <c r="P1107" t="str">
        <f>N1107&amp;N1108&amp;N1109&amp;N1110&amp;N1111</f>
        <v/>
      </c>
    </row>
    <row r="1108" spans="14:16" x14ac:dyDescent="0.25">
      <c r="N1108" t="str">
        <f t="shared" si="21"/>
        <v/>
      </c>
    </row>
    <row r="1109" spans="14:16" x14ac:dyDescent="0.25">
      <c r="N1109" t="str">
        <f t="shared" si="21"/>
        <v/>
      </c>
    </row>
    <row r="1110" spans="14:16" x14ac:dyDescent="0.25">
      <c r="N1110" t="str">
        <f t="shared" si="21"/>
        <v/>
      </c>
    </row>
    <row r="1111" spans="14:16" x14ac:dyDescent="0.25">
      <c r="N1111" t="str">
        <f t="shared" si="21"/>
        <v/>
      </c>
    </row>
    <row r="1112" spans="14:16" x14ac:dyDescent="0.25">
      <c r="N1112" t="str">
        <f t="shared" si="21"/>
        <v/>
      </c>
      <c r="P1112" t="str">
        <f>N1112&amp;N1113&amp;N1114&amp;N1115&amp;N1116</f>
        <v/>
      </c>
    </row>
    <row r="1113" spans="14:16" x14ac:dyDescent="0.25">
      <c r="N1113" t="str">
        <f t="shared" si="21"/>
        <v/>
      </c>
    </row>
    <row r="1114" spans="14:16" x14ac:dyDescent="0.25">
      <c r="N1114" t="str">
        <f t="shared" si="21"/>
        <v/>
      </c>
    </row>
    <row r="1115" spans="14:16" x14ac:dyDescent="0.25">
      <c r="N1115" t="str">
        <f t="shared" si="21"/>
        <v/>
      </c>
    </row>
    <row r="1116" spans="14:16" x14ac:dyDescent="0.25">
      <c r="N1116" t="str">
        <f t="shared" si="21"/>
        <v/>
      </c>
    </row>
    <row r="1117" spans="14:16" x14ac:dyDescent="0.25">
      <c r="N1117" t="str">
        <f t="shared" si="21"/>
        <v/>
      </c>
      <c r="P1117" t="str">
        <f>N1117&amp;N1118&amp;N1119&amp;N1120&amp;N1121</f>
        <v/>
      </c>
    </row>
    <row r="1118" spans="14:16" x14ac:dyDescent="0.25">
      <c r="N1118" t="str">
        <f t="shared" si="21"/>
        <v/>
      </c>
    </row>
    <row r="1119" spans="14:16" x14ac:dyDescent="0.25">
      <c r="N1119" t="str">
        <f t="shared" si="21"/>
        <v/>
      </c>
    </row>
    <row r="1120" spans="14:16" x14ac:dyDescent="0.25">
      <c r="N1120" t="str">
        <f t="shared" si="21"/>
        <v/>
      </c>
    </row>
    <row r="1121" spans="14:16" x14ac:dyDescent="0.25">
      <c r="N1121" t="str">
        <f t="shared" si="21"/>
        <v/>
      </c>
    </row>
    <row r="1122" spans="14:16" x14ac:dyDescent="0.25">
      <c r="N1122" t="str">
        <f t="shared" si="21"/>
        <v/>
      </c>
      <c r="P1122" t="str">
        <f>N1122&amp;N1123&amp;N1124&amp;N1125&amp;N1126</f>
        <v/>
      </c>
    </row>
    <row r="1123" spans="14:16" x14ac:dyDescent="0.25">
      <c r="N1123" t="str">
        <f t="shared" si="21"/>
        <v/>
      </c>
    </row>
    <row r="1124" spans="14:16" x14ac:dyDescent="0.25">
      <c r="N1124" t="str">
        <f t="shared" si="21"/>
        <v/>
      </c>
    </row>
    <row r="1125" spans="14:16" x14ac:dyDescent="0.25">
      <c r="N1125" t="str">
        <f t="shared" si="21"/>
        <v/>
      </c>
    </row>
    <row r="1126" spans="14:16" x14ac:dyDescent="0.25">
      <c r="N1126" t="str">
        <f t="shared" si="21"/>
        <v/>
      </c>
    </row>
    <row r="1127" spans="14:16" x14ac:dyDescent="0.25">
      <c r="N1127" t="str">
        <f t="shared" si="21"/>
        <v/>
      </c>
      <c r="P1127" t="str">
        <f>N1127&amp;N1128&amp;N1129&amp;N1130&amp;N1131</f>
        <v/>
      </c>
    </row>
    <row r="1128" spans="14:16" x14ac:dyDescent="0.25">
      <c r="N1128" t="str">
        <f t="shared" si="21"/>
        <v/>
      </c>
    </row>
    <row r="1129" spans="14:16" x14ac:dyDescent="0.25">
      <c r="N1129" t="str">
        <f t="shared" si="21"/>
        <v/>
      </c>
    </row>
    <row r="1130" spans="14:16" x14ac:dyDescent="0.25">
      <c r="N1130" t="str">
        <f t="shared" si="21"/>
        <v/>
      </c>
    </row>
    <row r="1131" spans="14:16" x14ac:dyDescent="0.25">
      <c r="N1131" t="str">
        <f t="shared" si="21"/>
        <v/>
      </c>
    </row>
    <row r="1132" spans="14:16" x14ac:dyDescent="0.25">
      <c r="N1132" t="str">
        <f t="shared" si="21"/>
        <v/>
      </c>
      <c r="P1132" t="str">
        <f>N1132&amp;N1133&amp;N1134&amp;N1135&amp;N1136</f>
        <v/>
      </c>
    </row>
    <row r="1133" spans="14:16" x14ac:dyDescent="0.25">
      <c r="N1133" t="str">
        <f t="shared" si="21"/>
        <v/>
      </c>
    </row>
    <row r="1134" spans="14:16" x14ac:dyDescent="0.25">
      <c r="N1134" t="str">
        <f t="shared" si="21"/>
        <v/>
      </c>
    </row>
    <row r="1135" spans="14:16" x14ac:dyDescent="0.25">
      <c r="N1135" t="str">
        <f t="shared" si="21"/>
        <v/>
      </c>
    </row>
    <row r="1136" spans="14:16" x14ac:dyDescent="0.25">
      <c r="N1136" t="str">
        <f t="shared" si="21"/>
        <v/>
      </c>
    </row>
    <row r="1137" spans="14:16" x14ac:dyDescent="0.25">
      <c r="N1137" t="str">
        <f t="shared" si="21"/>
        <v/>
      </c>
      <c r="P1137" t="str">
        <f>N1137&amp;N1138&amp;N1139&amp;N1140&amp;N1141</f>
        <v/>
      </c>
    </row>
    <row r="1138" spans="14:16" x14ac:dyDescent="0.25">
      <c r="N1138" t="str">
        <f t="shared" si="21"/>
        <v/>
      </c>
    </row>
    <row r="1139" spans="14:16" x14ac:dyDescent="0.25">
      <c r="N1139" t="str">
        <f t="shared" si="21"/>
        <v/>
      </c>
    </row>
    <row r="1140" spans="14:16" x14ac:dyDescent="0.25">
      <c r="N1140" t="str">
        <f t="shared" si="21"/>
        <v/>
      </c>
    </row>
    <row r="1141" spans="14:16" x14ac:dyDescent="0.25">
      <c r="N1141" t="str">
        <f t="shared" si="21"/>
        <v/>
      </c>
    </row>
    <row r="1142" spans="14:16" x14ac:dyDescent="0.25">
      <c r="N1142" t="str">
        <f t="shared" si="21"/>
        <v/>
      </c>
      <c r="P1142" t="str">
        <f>N1142&amp;N1143&amp;N1144&amp;N1145&amp;N1146</f>
        <v/>
      </c>
    </row>
    <row r="1143" spans="14:16" x14ac:dyDescent="0.25">
      <c r="N1143" t="str">
        <f t="shared" si="21"/>
        <v/>
      </c>
    </row>
    <row r="1144" spans="14:16" x14ac:dyDescent="0.25">
      <c r="N1144" t="str">
        <f t="shared" si="21"/>
        <v/>
      </c>
    </row>
    <row r="1145" spans="14:16" x14ac:dyDescent="0.25">
      <c r="N1145" t="str">
        <f t="shared" si="21"/>
        <v/>
      </c>
    </row>
    <row r="1146" spans="14:16" x14ac:dyDescent="0.25">
      <c r="N1146" t="str">
        <f t="shared" si="21"/>
        <v/>
      </c>
    </row>
    <row r="1147" spans="14:16" x14ac:dyDescent="0.25">
      <c r="N1147" t="str">
        <f t="shared" si="21"/>
        <v/>
      </c>
      <c r="P1147" t="str">
        <f>N1147&amp;N1148&amp;N1149&amp;N1150&amp;N1151</f>
        <v/>
      </c>
    </row>
    <row r="1148" spans="14:16" x14ac:dyDescent="0.25">
      <c r="N1148" t="str">
        <f t="shared" si="21"/>
        <v/>
      </c>
    </row>
    <row r="1149" spans="14:16" x14ac:dyDescent="0.25">
      <c r="N1149" t="str">
        <f t="shared" si="21"/>
        <v/>
      </c>
    </row>
    <row r="1150" spans="14:16" x14ac:dyDescent="0.25">
      <c r="N1150" t="str">
        <f t="shared" si="21"/>
        <v/>
      </c>
    </row>
    <row r="1151" spans="14:16" x14ac:dyDescent="0.25">
      <c r="N1151" t="str">
        <f t="shared" si="21"/>
        <v/>
      </c>
    </row>
    <row r="1152" spans="14:16" x14ac:dyDescent="0.25">
      <c r="N1152" t="str">
        <f t="shared" si="21"/>
        <v/>
      </c>
      <c r="P1152" t="str">
        <f>N1152&amp;N1153&amp;N1154&amp;N1155&amp;N1156</f>
        <v/>
      </c>
    </row>
    <row r="1153" spans="14:16" x14ac:dyDescent="0.25">
      <c r="N1153" t="str">
        <f t="shared" si="21"/>
        <v/>
      </c>
    </row>
    <row r="1154" spans="14:16" x14ac:dyDescent="0.25">
      <c r="N1154" t="str">
        <f t="shared" si="21"/>
        <v/>
      </c>
    </row>
    <row r="1155" spans="14:16" x14ac:dyDescent="0.25">
      <c r="N1155" t="str">
        <f t="shared" ref="N1155:N1217" si="22">IF(NOT(ISBLANK(C1155)),"'"&amp;A1155&amp;"' OR ","")</f>
        <v/>
      </c>
    </row>
    <row r="1156" spans="14:16" x14ac:dyDescent="0.25">
      <c r="N1156" t="str">
        <f t="shared" si="22"/>
        <v/>
      </c>
    </row>
    <row r="1157" spans="14:16" x14ac:dyDescent="0.25">
      <c r="N1157" t="str">
        <f t="shared" si="22"/>
        <v/>
      </c>
      <c r="P1157" t="str">
        <f>N1157&amp;N1158&amp;N1159&amp;N1160&amp;N1161</f>
        <v/>
      </c>
    </row>
    <row r="1158" spans="14:16" x14ac:dyDescent="0.25">
      <c r="N1158" t="str">
        <f t="shared" si="22"/>
        <v/>
      </c>
    </row>
    <row r="1159" spans="14:16" x14ac:dyDescent="0.25">
      <c r="N1159" t="str">
        <f t="shared" si="22"/>
        <v/>
      </c>
    </row>
    <row r="1160" spans="14:16" x14ac:dyDescent="0.25">
      <c r="N1160" t="str">
        <f t="shared" si="22"/>
        <v/>
      </c>
    </row>
    <row r="1161" spans="14:16" x14ac:dyDescent="0.25">
      <c r="N1161" t="str">
        <f t="shared" si="22"/>
        <v/>
      </c>
    </row>
    <row r="1162" spans="14:16" x14ac:dyDescent="0.25">
      <c r="N1162" t="str">
        <f t="shared" si="22"/>
        <v/>
      </c>
      <c r="P1162" t="str">
        <f>N1162&amp;N1163&amp;N1164&amp;N1165&amp;N1166</f>
        <v/>
      </c>
    </row>
    <row r="1163" spans="14:16" x14ac:dyDescent="0.25">
      <c r="N1163" t="str">
        <f t="shared" si="22"/>
        <v/>
      </c>
    </row>
    <row r="1164" spans="14:16" x14ac:dyDescent="0.25">
      <c r="N1164" t="str">
        <f t="shared" si="22"/>
        <v/>
      </c>
    </row>
    <row r="1165" spans="14:16" x14ac:dyDescent="0.25">
      <c r="N1165" t="str">
        <f t="shared" si="22"/>
        <v/>
      </c>
    </row>
    <row r="1166" spans="14:16" x14ac:dyDescent="0.25">
      <c r="N1166" t="str">
        <f t="shared" si="22"/>
        <v/>
      </c>
    </row>
    <row r="1167" spans="14:16" x14ac:dyDescent="0.25">
      <c r="N1167" t="str">
        <f t="shared" si="22"/>
        <v/>
      </c>
      <c r="P1167" t="str">
        <f>N1167&amp;N1168&amp;N1169&amp;N1170&amp;N1171</f>
        <v/>
      </c>
    </row>
    <row r="1168" spans="14:16" x14ac:dyDescent="0.25">
      <c r="N1168" t="str">
        <f t="shared" si="22"/>
        <v/>
      </c>
    </row>
    <row r="1169" spans="14:16" x14ac:dyDescent="0.25">
      <c r="N1169" t="str">
        <f t="shared" si="22"/>
        <v/>
      </c>
    </row>
    <row r="1170" spans="14:16" x14ac:dyDescent="0.25">
      <c r="N1170" t="str">
        <f t="shared" si="22"/>
        <v/>
      </c>
    </row>
    <row r="1171" spans="14:16" x14ac:dyDescent="0.25">
      <c r="N1171" t="str">
        <f t="shared" si="22"/>
        <v/>
      </c>
    </row>
    <row r="1172" spans="14:16" x14ac:dyDescent="0.25">
      <c r="N1172" t="str">
        <f t="shared" si="22"/>
        <v/>
      </c>
      <c r="P1172" t="str">
        <f>N1172&amp;N1173&amp;N1174&amp;N1175&amp;N1176</f>
        <v/>
      </c>
    </row>
    <row r="1173" spans="14:16" x14ac:dyDescent="0.25">
      <c r="N1173" t="str">
        <f t="shared" si="22"/>
        <v/>
      </c>
    </row>
    <row r="1174" spans="14:16" x14ac:dyDescent="0.25">
      <c r="N1174" t="str">
        <f t="shared" si="22"/>
        <v/>
      </c>
    </row>
    <row r="1175" spans="14:16" x14ac:dyDescent="0.25">
      <c r="N1175" t="str">
        <f t="shared" si="22"/>
        <v/>
      </c>
    </row>
    <row r="1176" spans="14:16" x14ac:dyDescent="0.25">
      <c r="N1176" t="str">
        <f t="shared" si="22"/>
        <v/>
      </c>
    </row>
    <row r="1177" spans="14:16" x14ac:dyDescent="0.25">
      <c r="N1177" t="str">
        <f t="shared" si="22"/>
        <v/>
      </c>
      <c r="P1177" t="str">
        <f>N1177&amp;N1178&amp;N1179&amp;N1180&amp;N1181</f>
        <v/>
      </c>
    </row>
    <row r="1178" spans="14:16" x14ac:dyDescent="0.25">
      <c r="N1178" t="str">
        <f t="shared" si="22"/>
        <v/>
      </c>
    </row>
    <row r="1179" spans="14:16" x14ac:dyDescent="0.25">
      <c r="N1179" t="str">
        <f t="shared" si="22"/>
        <v/>
      </c>
    </row>
    <row r="1180" spans="14:16" x14ac:dyDescent="0.25">
      <c r="N1180" t="str">
        <f t="shared" si="22"/>
        <v/>
      </c>
    </row>
    <row r="1181" spans="14:16" x14ac:dyDescent="0.25">
      <c r="N1181" t="str">
        <f t="shared" si="22"/>
        <v/>
      </c>
    </row>
    <row r="1182" spans="14:16" x14ac:dyDescent="0.25">
      <c r="N1182" t="str">
        <f t="shared" si="22"/>
        <v/>
      </c>
      <c r="P1182" t="str">
        <f>N1182&amp;N1183&amp;N1184&amp;N1185&amp;N1186</f>
        <v/>
      </c>
    </row>
    <row r="1183" spans="14:16" x14ac:dyDescent="0.25">
      <c r="N1183" t="str">
        <f t="shared" si="22"/>
        <v/>
      </c>
    </row>
    <row r="1184" spans="14:16" x14ac:dyDescent="0.25">
      <c r="N1184" t="str">
        <f t="shared" si="22"/>
        <v/>
      </c>
    </row>
    <row r="1185" spans="14:16" x14ac:dyDescent="0.25">
      <c r="N1185" t="str">
        <f t="shared" si="22"/>
        <v/>
      </c>
    </row>
    <row r="1186" spans="14:16" x14ac:dyDescent="0.25">
      <c r="N1186" t="str">
        <f t="shared" si="22"/>
        <v/>
      </c>
    </row>
    <row r="1187" spans="14:16" x14ac:dyDescent="0.25">
      <c r="N1187" t="str">
        <f t="shared" si="22"/>
        <v/>
      </c>
      <c r="P1187" t="str">
        <f>N1187&amp;N1188&amp;N1189&amp;N1190&amp;N1191</f>
        <v/>
      </c>
    </row>
    <row r="1188" spans="14:16" x14ac:dyDescent="0.25">
      <c r="N1188" t="str">
        <f t="shared" si="22"/>
        <v/>
      </c>
    </row>
    <row r="1189" spans="14:16" x14ac:dyDescent="0.25">
      <c r="N1189" t="str">
        <f t="shared" si="22"/>
        <v/>
      </c>
    </row>
    <row r="1190" spans="14:16" x14ac:dyDescent="0.25">
      <c r="N1190" t="str">
        <f t="shared" si="22"/>
        <v/>
      </c>
    </row>
    <row r="1191" spans="14:16" x14ac:dyDescent="0.25">
      <c r="N1191" t="str">
        <f t="shared" si="22"/>
        <v/>
      </c>
    </row>
    <row r="1192" spans="14:16" x14ac:dyDescent="0.25">
      <c r="N1192" t="str">
        <f t="shared" si="22"/>
        <v/>
      </c>
      <c r="P1192" t="str">
        <f>N1192&amp;N1193&amp;N1194&amp;N1195&amp;N1196</f>
        <v/>
      </c>
    </row>
    <row r="1193" spans="14:16" x14ac:dyDescent="0.25">
      <c r="N1193" t="str">
        <f t="shared" si="22"/>
        <v/>
      </c>
    </row>
    <row r="1194" spans="14:16" x14ac:dyDescent="0.25">
      <c r="N1194" t="str">
        <f t="shared" si="22"/>
        <v/>
      </c>
    </row>
    <row r="1195" spans="14:16" x14ac:dyDescent="0.25">
      <c r="N1195" t="str">
        <f t="shared" si="22"/>
        <v/>
      </c>
    </row>
    <row r="1196" spans="14:16" x14ac:dyDescent="0.25">
      <c r="N1196" t="str">
        <f t="shared" si="22"/>
        <v/>
      </c>
    </row>
    <row r="1197" spans="14:16" x14ac:dyDescent="0.25">
      <c r="N1197" t="str">
        <f t="shared" si="22"/>
        <v/>
      </c>
      <c r="P1197" t="str">
        <f>N1197&amp;N1198&amp;N1199&amp;N1200&amp;N1201</f>
        <v/>
      </c>
    </row>
    <row r="1198" spans="14:16" x14ac:dyDescent="0.25">
      <c r="N1198" t="str">
        <f t="shared" si="22"/>
        <v/>
      </c>
    </row>
    <row r="1199" spans="14:16" x14ac:dyDescent="0.25">
      <c r="N1199" t="str">
        <f t="shared" si="22"/>
        <v/>
      </c>
    </row>
    <row r="1200" spans="14:16" x14ac:dyDescent="0.25">
      <c r="N1200" t="str">
        <f t="shared" si="22"/>
        <v/>
      </c>
    </row>
    <row r="1201" spans="14:16" x14ac:dyDescent="0.25">
      <c r="N1201" t="str">
        <f t="shared" si="22"/>
        <v/>
      </c>
    </row>
    <row r="1202" spans="14:16" x14ac:dyDescent="0.25">
      <c r="N1202" t="str">
        <f t="shared" si="22"/>
        <v/>
      </c>
      <c r="P1202" t="str">
        <f>N1202&amp;N1203&amp;N1204&amp;N1205&amp;N1206</f>
        <v/>
      </c>
    </row>
    <row r="1203" spans="14:16" x14ac:dyDescent="0.25">
      <c r="N1203" t="str">
        <f t="shared" si="22"/>
        <v/>
      </c>
    </row>
    <row r="1204" spans="14:16" x14ac:dyDescent="0.25">
      <c r="N1204" t="str">
        <f t="shared" si="22"/>
        <v/>
      </c>
    </row>
    <row r="1205" spans="14:16" x14ac:dyDescent="0.25">
      <c r="N1205" t="str">
        <f t="shared" si="22"/>
        <v/>
      </c>
    </row>
    <row r="1206" spans="14:16" x14ac:dyDescent="0.25">
      <c r="N1206" t="str">
        <f t="shared" si="22"/>
        <v/>
      </c>
    </row>
    <row r="1207" spans="14:16" x14ac:dyDescent="0.25">
      <c r="N1207" t="str">
        <f t="shared" si="22"/>
        <v/>
      </c>
      <c r="P1207" t="str">
        <f>N1207&amp;N1208&amp;N1209&amp;N1210&amp;N1211</f>
        <v/>
      </c>
    </row>
    <row r="1208" spans="14:16" x14ac:dyDescent="0.25">
      <c r="N1208" t="str">
        <f t="shared" si="22"/>
        <v/>
      </c>
    </row>
    <row r="1209" spans="14:16" x14ac:dyDescent="0.25">
      <c r="N1209" t="str">
        <f t="shared" si="22"/>
        <v/>
      </c>
    </row>
    <row r="1210" spans="14:16" x14ac:dyDescent="0.25">
      <c r="N1210" t="str">
        <f t="shared" si="22"/>
        <v/>
      </c>
    </row>
    <row r="1211" spans="14:16" x14ac:dyDescent="0.25">
      <c r="N1211" t="str">
        <f t="shared" si="22"/>
        <v/>
      </c>
    </row>
    <row r="1212" spans="14:16" x14ac:dyDescent="0.25">
      <c r="N1212" t="str">
        <f t="shared" si="22"/>
        <v/>
      </c>
      <c r="P1212" t="str">
        <f>N1212&amp;N1213&amp;N1214&amp;N1215&amp;N1216</f>
        <v/>
      </c>
    </row>
    <row r="1213" spans="14:16" x14ac:dyDescent="0.25">
      <c r="N1213" t="str">
        <f t="shared" si="22"/>
        <v/>
      </c>
    </row>
    <row r="1214" spans="14:16" x14ac:dyDescent="0.25">
      <c r="N1214" t="str">
        <f t="shared" si="22"/>
        <v/>
      </c>
    </row>
    <row r="1215" spans="14:16" x14ac:dyDescent="0.25">
      <c r="N1215" t="str">
        <f t="shared" si="22"/>
        <v/>
      </c>
    </row>
    <row r="1216" spans="14:16" x14ac:dyDescent="0.25">
      <c r="N1216" t="str">
        <f t="shared" si="22"/>
        <v/>
      </c>
    </row>
    <row r="1217" spans="14:16" x14ac:dyDescent="0.25">
      <c r="N1217" t="str">
        <f t="shared" si="22"/>
        <v/>
      </c>
      <c r="P1217" t="str">
        <f>N1217&amp;N1218&amp;N1219&amp;N1220&amp;N1221</f>
        <v/>
      </c>
    </row>
    <row r="1222" spans="14:16" x14ac:dyDescent="0.25">
      <c r="P1222" t="str">
        <f>N1222&amp;N1223&amp;N1224&amp;N1225&amp;N1226</f>
        <v/>
      </c>
    </row>
    <row r="1227" spans="14:16" x14ac:dyDescent="0.25">
      <c r="P1227" t="str">
        <f>N1227&amp;N1228&amp;N1229&amp;N1230&amp;N1231</f>
        <v/>
      </c>
    </row>
    <row r="1232" spans="14:16" x14ac:dyDescent="0.25">
      <c r="P1232" t="str">
        <f>N1232&amp;N1233&amp;N1234&amp;N1235&amp;N1236</f>
        <v/>
      </c>
    </row>
    <row r="1237" spans="16:16" x14ac:dyDescent="0.25">
      <c r="P1237" t="str">
        <f>N1237&amp;N1238&amp;N1239&amp;N1240&amp;N1241</f>
        <v/>
      </c>
    </row>
    <row r="1242" spans="16:16" x14ac:dyDescent="0.25">
      <c r="P1242" t="str">
        <f>N1242&amp;N1243&amp;N1244&amp;N1245&amp;N1246</f>
        <v/>
      </c>
    </row>
    <row r="1247" spans="16:16" x14ac:dyDescent="0.25">
      <c r="P1247" t="str">
        <f>N1247&amp;N1248&amp;N1249&amp;N1250&amp;N1251</f>
        <v/>
      </c>
    </row>
    <row r="1252" spans="16:16" x14ac:dyDescent="0.25">
      <c r="P1252" t="str">
        <f>N1252&amp;N1253&amp;N1254&amp;N1255&amp;N1256</f>
        <v/>
      </c>
    </row>
    <row r="1257" spans="16:16" x14ac:dyDescent="0.25">
      <c r="P1257" t="str">
        <f>N1257&amp;N1258&amp;N1259&amp;N1260&amp;N1261</f>
        <v/>
      </c>
    </row>
  </sheetData>
  <mergeCells count="5">
    <mergeCell ref="I2:I3"/>
    <mergeCell ref="J2:J3"/>
    <mergeCell ref="L2:L3"/>
    <mergeCell ref="L4:L5"/>
    <mergeCell ref="L8:L9"/>
  </mergeCells>
  <dataValidations count="1">
    <dataValidation type="list" allowBlank="1" showInputMessage="1" showErrorMessage="1" sqref="C1:C1192" xr:uid="{082E80C9-C49E-45C7-B913-C4EC7E2D0AB2}">
      <formula1>$E$2:$E$50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8E81-CD19-4DA4-80D1-D8E7CAFE55DB}">
  <dimension ref="A1:P1257"/>
  <sheetViews>
    <sheetView topLeftCell="M1" workbookViewId="0">
      <selection activeCell="P4" sqref="P4"/>
    </sheetView>
  </sheetViews>
  <sheetFormatPr defaultRowHeight="15.75" x14ac:dyDescent="0.25"/>
  <cols>
    <col min="1" max="1" width="32" bestFit="1" customWidth="1"/>
    <col min="2" max="2" width="8" bestFit="1" customWidth="1"/>
    <col min="3" max="3" width="56.5703125" style="2" customWidth="1"/>
    <col min="5" max="5" width="55.85546875" style="2" customWidth="1"/>
    <col min="6" max="6" width="13.85546875" style="3" customWidth="1"/>
    <col min="7" max="7" width="11.5703125" style="5" customWidth="1"/>
    <col min="9" max="9" width="30.7109375" customWidth="1"/>
    <col min="10" max="10" width="17.42578125" customWidth="1"/>
    <col min="12" max="12" width="42.5703125" customWidth="1"/>
    <col min="14" max="14" width="66.5703125" customWidth="1"/>
    <col min="15" max="15" width="80.28515625" customWidth="1"/>
    <col min="16" max="16" width="113.28515625" customWidth="1"/>
    <col min="17" max="17" width="97.85546875" customWidth="1"/>
  </cols>
  <sheetData>
    <row r="1" spans="1:16" x14ac:dyDescent="0.25">
      <c r="A1" t="s">
        <v>2260</v>
      </c>
      <c r="B1" t="s">
        <v>1914</v>
      </c>
      <c r="E1" s="2" t="s">
        <v>1203</v>
      </c>
      <c r="F1" s="6" t="s">
        <v>1204</v>
      </c>
      <c r="G1" s="3" t="s">
        <v>1205</v>
      </c>
      <c r="O1" t="str">
        <f>IF(NOT(ISBLANK(C1)),IF(NOT(C1="NULL"),"WHEN '"&amp;A1&amp;"' THEN '"&amp;C1&amp;"'","WHEN '"&amp;A1&amp;"' THEN "&amp;C1&amp;""),"")</f>
        <v/>
      </c>
    </row>
    <row r="2" spans="1:16" x14ac:dyDescent="0.25">
      <c r="A2" t="s">
        <v>13</v>
      </c>
      <c r="B2">
        <v>2113820</v>
      </c>
      <c r="E2" s="4" t="s">
        <v>0</v>
      </c>
      <c r="F2" s="3">
        <f>IF(NOT(ISBLANK(E2)),SUM(SUMIF(C:C,E2,B:B),SUMIF(A:A,E2,B:B)),"")</f>
        <v>3366</v>
      </c>
      <c r="G2" s="7">
        <f>IFERROR(F2/SUM(B:B),"")</f>
        <v>1.5855310634080534E-3</v>
      </c>
      <c r="I2" s="9" t="s">
        <v>1176</v>
      </c>
      <c r="J2" s="10">
        <f>SUM(F:F)/SUM(B:B)</f>
        <v>1.0000098919050302</v>
      </c>
      <c r="L2" s="11" t="s">
        <v>1195</v>
      </c>
      <c r="N2" t="str">
        <f>IF(NOT(ISBLANK(C2)),"'"&amp;A2&amp;"' OR ","")</f>
        <v/>
      </c>
      <c r="O2" t="str">
        <f t="shared" ref="O2:O65" si="0">IF(NOT(ISBLANK(C2)),IF(NOT(C2="NULL"),"WHEN '"&amp;A2&amp;"' THEN '"&amp;C2&amp;"'","WHEN '"&amp;A2&amp;"' THEN "&amp;C2&amp;""),"")</f>
        <v/>
      </c>
      <c r="P2" t="str">
        <f>N2&amp;N3&amp;N4&amp;N5&amp;N6</f>
        <v xml:space="preserve">'Station Wagon/Sport Utility Vehicle' OR 'PASSENGER VEHICLE' OR 'SPORT UTILITY / STATION WAGON' OR </v>
      </c>
    </row>
    <row r="3" spans="1:16" x14ac:dyDescent="0.25">
      <c r="A3" t="s">
        <v>0</v>
      </c>
      <c r="B3">
        <v>3229</v>
      </c>
      <c r="E3" s="4" t="s">
        <v>131</v>
      </c>
      <c r="F3" s="3">
        <f t="shared" ref="F3:F50" si="1">IF(NOT(ISBLANK(E3)),SUM(SUMIF(C:C,E3,B:B),SUMIF(A:A,E3,B:B)),"")</f>
        <v>3449</v>
      </c>
      <c r="G3" s="7">
        <f t="shared" ref="G3:G50" si="2">IFERROR(F3/SUM(B:B),"")</f>
        <v>1.6246276404320785E-3</v>
      </c>
      <c r="I3" s="9"/>
      <c r="J3" s="10"/>
      <c r="L3" s="11"/>
      <c r="N3" t="str">
        <f t="shared" ref="N3:N66" si="3">IF(NOT(ISBLANK(C3)),"'"&amp;A3&amp;"' OR ","")</f>
        <v/>
      </c>
      <c r="O3" t="str">
        <f t="shared" si="0"/>
        <v/>
      </c>
    </row>
    <row r="4" spans="1:16" x14ac:dyDescent="0.25">
      <c r="A4" t="s">
        <v>1</v>
      </c>
      <c r="B4">
        <v>2646</v>
      </c>
      <c r="C4" s="2" t="s">
        <v>131</v>
      </c>
      <c r="E4" s="4" t="s">
        <v>1177</v>
      </c>
      <c r="F4" s="3">
        <f t="shared" si="1"/>
        <v>199</v>
      </c>
      <c r="G4" s="7">
        <f t="shared" si="2"/>
        <v>9.3737576238325191E-5</v>
      </c>
      <c r="L4" s="12" t="s">
        <v>1194</v>
      </c>
      <c r="N4" t="str">
        <f t="shared" si="3"/>
        <v xml:space="preserve">'Station Wagon/Sport Utility Vehicle' OR </v>
      </c>
      <c r="O4" t="str">
        <f t="shared" si="0"/>
        <v>WHEN 'Station Wagon/Sport Utility Vehicle' THEN 'SUV'</v>
      </c>
    </row>
    <row r="5" spans="1:16" x14ac:dyDescent="0.25">
      <c r="A5" t="s">
        <v>2</v>
      </c>
      <c r="B5">
        <v>1487</v>
      </c>
      <c r="C5" s="2" t="s">
        <v>1175</v>
      </c>
      <c r="E5" s="4" t="s">
        <v>21</v>
      </c>
      <c r="F5" s="3">
        <f t="shared" si="1"/>
        <v>30</v>
      </c>
      <c r="G5" s="7">
        <f t="shared" si="2"/>
        <v>1.413129290025003E-5</v>
      </c>
      <c r="L5" s="12"/>
      <c r="N5" t="str">
        <f t="shared" si="3"/>
        <v xml:space="preserve">'PASSENGER VEHICLE' OR </v>
      </c>
      <c r="O5" t="str">
        <f t="shared" si="0"/>
        <v>WHEN 'PASSENGER VEHICLE' THEN 'Unidentified Passenger Vehicle'</v>
      </c>
    </row>
    <row r="6" spans="1:16" x14ac:dyDescent="0.25">
      <c r="A6" t="s">
        <v>3</v>
      </c>
      <c r="B6">
        <v>802</v>
      </c>
      <c r="C6" s="2" t="s">
        <v>131</v>
      </c>
      <c r="E6" s="4" t="s">
        <v>8</v>
      </c>
      <c r="F6" s="3">
        <f t="shared" si="1"/>
        <v>84</v>
      </c>
      <c r="G6" s="7">
        <f t="shared" si="2"/>
        <v>3.9567620120700086E-5</v>
      </c>
      <c r="L6" s="1" t="s">
        <v>2257</v>
      </c>
      <c r="N6" t="str">
        <f t="shared" si="3"/>
        <v xml:space="preserve">'SPORT UTILITY / STATION WAGON' OR </v>
      </c>
      <c r="O6" t="str">
        <f t="shared" si="0"/>
        <v>WHEN 'SPORT UTILITY / STATION WAGON' THEN 'SUV'</v>
      </c>
    </row>
    <row r="7" spans="1:16" x14ac:dyDescent="0.25">
      <c r="A7" t="s">
        <v>5</v>
      </c>
      <c r="B7">
        <v>192</v>
      </c>
      <c r="C7" s="2" t="s">
        <v>1177</v>
      </c>
      <c r="E7" s="4"/>
      <c r="F7" s="3" t="str">
        <f t="shared" si="1"/>
        <v/>
      </c>
      <c r="G7" s="7" t="str">
        <f t="shared" si="2"/>
        <v/>
      </c>
      <c r="N7" t="str">
        <f t="shared" si="3"/>
        <v xml:space="preserve">'Pick-up Truck' OR </v>
      </c>
      <c r="O7" t="str">
        <f t="shared" si="0"/>
        <v>WHEN 'Pick-up Truck' THEN 'Pickup Truck'</v>
      </c>
      <c r="P7" t="str">
        <f>N7&amp;N8&amp;N9&amp;N10&amp;N11</f>
        <v xml:space="preserve">'Pick-up Truck' OR '4 dr sedan' OR 'UNKNOWN' OR </v>
      </c>
    </row>
    <row r="8" spans="1:16" x14ac:dyDescent="0.25">
      <c r="A8" t="s">
        <v>4</v>
      </c>
      <c r="B8">
        <v>146</v>
      </c>
      <c r="E8" s="4"/>
      <c r="F8" s="3" t="str">
        <f t="shared" si="1"/>
        <v/>
      </c>
      <c r="G8" s="7" t="str">
        <f t="shared" si="2"/>
        <v/>
      </c>
      <c r="L8" s="12" t="s">
        <v>1198</v>
      </c>
      <c r="N8" t="str">
        <f t="shared" si="3"/>
        <v/>
      </c>
      <c r="O8" t="str">
        <f t="shared" si="0"/>
        <v/>
      </c>
    </row>
    <row r="9" spans="1:16" x14ac:dyDescent="0.25">
      <c r="A9" t="s">
        <v>6</v>
      </c>
      <c r="B9">
        <v>123</v>
      </c>
      <c r="C9" s="2" t="s">
        <v>0</v>
      </c>
      <c r="E9" s="4" t="s">
        <v>1175</v>
      </c>
      <c r="F9" s="3">
        <f t="shared" si="1"/>
        <v>1487</v>
      </c>
      <c r="G9" s="7">
        <f t="shared" si="2"/>
        <v>7.0044108475572652E-4</v>
      </c>
      <c r="L9" s="12"/>
      <c r="N9" t="str">
        <f t="shared" si="3"/>
        <v xml:space="preserve">'4 dr sedan' OR </v>
      </c>
      <c r="O9" t="str">
        <f t="shared" si="0"/>
        <v>WHEN '4 dr sedan' THEN 'Sedan'</v>
      </c>
    </row>
    <row r="10" spans="1:16" x14ac:dyDescent="0.25">
      <c r="A10" t="s">
        <v>11</v>
      </c>
      <c r="B10">
        <v>94</v>
      </c>
      <c r="C10" s="2" t="s">
        <v>2258</v>
      </c>
      <c r="E10" s="4"/>
      <c r="F10" s="3" t="str">
        <f t="shared" si="1"/>
        <v/>
      </c>
      <c r="G10" s="7" t="str">
        <f t="shared" si="2"/>
        <v/>
      </c>
      <c r="L10" s="1" t="s">
        <v>1199</v>
      </c>
      <c r="N10" t="str">
        <f t="shared" si="3"/>
        <v xml:space="preserve">'UNKNOWN' OR </v>
      </c>
      <c r="O10" t="str">
        <f t="shared" si="0"/>
        <v>WHEN 'UNKNOWN' THEN Null</v>
      </c>
    </row>
    <row r="11" spans="1:16" x14ac:dyDescent="0.25">
      <c r="A11" t="s">
        <v>8</v>
      </c>
      <c r="B11">
        <v>83</v>
      </c>
      <c r="E11" s="4" t="s">
        <v>1188</v>
      </c>
      <c r="F11" s="3">
        <f t="shared" si="1"/>
        <v>0</v>
      </c>
      <c r="G11" s="7">
        <f t="shared" si="2"/>
        <v>0</v>
      </c>
      <c r="N11" t="str">
        <f t="shared" si="3"/>
        <v/>
      </c>
      <c r="O11" t="str">
        <f t="shared" si="0"/>
        <v/>
      </c>
    </row>
    <row r="12" spans="1:16" x14ac:dyDescent="0.25">
      <c r="A12" t="s">
        <v>10</v>
      </c>
      <c r="B12">
        <v>49</v>
      </c>
      <c r="C12" s="2" t="s">
        <v>2258</v>
      </c>
      <c r="E12" s="4" t="s">
        <v>950</v>
      </c>
      <c r="F12" s="3">
        <f t="shared" si="1"/>
        <v>0</v>
      </c>
      <c r="G12" s="7">
        <f t="shared" si="2"/>
        <v>0</v>
      </c>
      <c r="N12" t="str">
        <f t="shared" si="3"/>
        <v xml:space="preserve">'OTHER' OR </v>
      </c>
      <c r="O12" t="str">
        <f t="shared" si="0"/>
        <v>WHEN 'OTHER' THEN Null</v>
      </c>
      <c r="P12" t="str">
        <f>N12&amp;N13&amp;N14&amp;N15&amp;N16</f>
        <v xml:space="preserve">'OTHER' OR 'Convertible' OR </v>
      </c>
    </row>
    <row r="13" spans="1:16" x14ac:dyDescent="0.25">
      <c r="A13" t="s">
        <v>9</v>
      </c>
      <c r="B13">
        <v>42</v>
      </c>
      <c r="E13" s="4" t="s">
        <v>1193</v>
      </c>
      <c r="F13" s="3">
        <f t="shared" si="1"/>
        <v>0</v>
      </c>
      <c r="G13" s="7">
        <f t="shared" si="2"/>
        <v>0</v>
      </c>
      <c r="N13" t="str">
        <f t="shared" si="3"/>
        <v/>
      </c>
      <c r="O13" t="str">
        <f t="shared" si="0"/>
        <v/>
      </c>
    </row>
    <row r="14" spans="1:16" x14ac:dyDescent="0.25">
      <c r="A14" t="s">
        <v>16</v>
      </c>
      <c r="B14">
        <v>32</v>
      </c>
      <c r="E14" s="4" t="s">
        <v>16</v>
      </c>
      <c r="F14" s="3">
        <f t="shared" si="1"/>
        <v>32</v>
      </c>
      <c r="G14" s="7">
        <f t="shared" si="2"/>
        <v>1.5073379093600032E-5</v>
      </c>
      <c r="N14" t="str">
        <f t="shared" si="3"/>
        <v/>
      </c>
      <c r="O14" t="str">
        <f t="shared" si="0"/>
        <v/>
      </c>
    </row>
    <row r="15" spans="1:16" x14ac:dyDescent="0.25">
      <c r="A15" t="s">
        <v>7</v>
      </c>
      <c r="B15">
        <v>28</v>
      </c>
      <c r="E15" s="4" t="s">
        <v>2168</v>
      </c>
      <c r="F15" s="3">
        <f t="shared" si="1"/>
        <v>0</v>
      </c>
      <c r="G15" s="7">
        <f t="shared" si="2"/>
        <v>0</v>
      </c>
      <c r="N15" t="str">
        <f t="shared" si="3"/>
        <v/>
      </c>
      <c r="O15" t="str">
        <f t="shared" si="0"/>
        <v/>
      </c>
    </row>
    <row r="16" spans="1:16" x14ac:dyDescent="0.25">
      <c r="A16" t="s">
        <v>21</v>
      </c>
      <c r="B16">
        <v>15</v>
      </c>
      <c r="C16" s="2" t="s">
        <v>21</v>
      </c>
      <c r="E16" s="4" t="s">
        <v>172</v>
      </c>
      <c r="F16" s="3">
        <f t="shared" si="1"/>
        <v>0</v>
      </c>
      <c r="G16" s="7">
        <f t="shared" si="2"/>
        <v>0</v>
      </c>
      <c r="N16" t="str">
        <f t="shared" si="3"/>
        <v xml:space="preserve">'Convertible' OR </v>
      </c>
      <c r="O16" t="str">
        <f t="shared" si="0"/>
        <v>WHEN 'Convertible' THEN 'Convertible'</v>
      </c>
    </row>
    <row r="17" spans="1:16" x14ac:dyDescent="0.25">
      <c r="A17" t="s">
        <v>12</v>
      </c>
      <c r="B17">
        <v>14</v>
      </c>
      <c r="C17" s="2" t="s">
        <v>1201</v>
      </c>
      <c r="E17" s="4" t="s">
        <v>1201</v>
      </c>
      <c r="F17" s="3">
        <f t="shared" si="1"/>
        <v>23</v>
      </c>
      <c r="G17" s="7">
        <f t="shared" si="2"/>
        <v>1.0833991223525022E-5</v>
      </c>
      <c r="N17" t="str">
        <f t="shared" si="3"/>
        <v xml:space="preserve">'Bike' OR </v>
      </c>
      <c r="O17" t="str">
        <f t="shared" si="0"/>
        <v>WHEN 'Bike' THEN 'Bikes &amp; Self Propelled Vehicles'</v>
      </c>
      <c r="P17" t="str">
        <f>N17&amp;N18&amp;N19&amp;N20&amp;N21</f>
        <v xml:space="preserve">'Bike' OR 'Tractor Truck Diesel' OR '2 dr sedan' OR 'LARGE COM VEH(6 OR MORE TIRES)' OR 'SMALL COM VEH(4 TIRES) ' OR </v>
      </c>
    </row>
    <row r="18" spans="1:16" x14ac:dyDescent="0.25">
      <c r="A18" t="s">
        <v>17</v>
      </c>
      <c r="B18">
        <v>14</v>
      </c>
      <c r="C18" s="2" t="s">
        <v>1179</v>
      </c>
      <c r="E18" s="4" t="s">
        <v>1202</v>
      </c>
      <c r="F18" s="3">
        <f t="shared" si="1"/>
        <v>18</v>
      </c>
      <c r="G18" s="7">
        <f t="shared" si="2"/>
        <v>8.4787757401500177E-6</v>
      </c>
      <c r="N18" t="str">
        <f t="shared" si="3"/>
        <v xml:space="preserve">'Tractor Truck Diesel' OR </v>
      </c>
      <c r="O18" t="str">
        <f t="shared" si="0"/>
        <v>WHEN 'Tractor Truck Diesel' THEN 'Construction'</v>
      </c>
    </row>
    <row r="19" spans="1:16" x14ac:dyDescent="0.25">
      <c r="A19" t="s">
        <v>23</v>
      </c>
      <c r="B19">
        <v>14</v>
      </c>
      <c r="C19" s="2" t="s">
        <v>0</v>
      </c>
      <c r="E19" s="4" t="s">
        <v>1196</v>
      </c>
      <c r="F19" s="3">
        <f t="shared" si="1"/>
        <v>2</v>
      </c>
      <c r="G19" s="7">
        <f t="shared" si="2"/>
        <v>9.42086193350002E-7</v>
      </c>
      <c r="N19" t="str">
        <f t="shared" si="3"/>
        <v xml:space="preserve">'2 dr sedan' OR </v>
      </c>
      <c r="O19" t="str">
        <f t="shared" si="0"/>
        <v>WHEN '2 dr sedan' THEN 'Sedan'</v>
      </c>
    </row>
    <row r="20" spans="1:16" x14ac:dyDescent="0.25">
      <c r="A20" t="s">
        <v>14</v>
      </c>
      <c r="B20">
        <v>13</v>
      </c>
      <c r="C20" s="2" t="s">
        <v>1178</v>
      </c>
      <c r="E20" s="4" t="s">
        <v>1180</v>
      </c>
      <c r="F20" s="3">
        <f t="shared" si="1"/>
        <v>9</v>
      </c>
      <c r="G20" s="7">
        <f t="shared" si="2"/>
        <v>4.2393878700750089E-6</v>
      </c>
      <c r="N20" t="str">
        <f t="shared" si="3"/>
        <v xml:space="preserve">'LARGE COM VEH(6 OR MORE TIRES)' OR </v>
      </c>
      <c r="O20" t="str">
        <f t="shared" si="0"/>
        <v>WHEN 'LARGE COM VEH(6 OR MORE TIRES)' THEN 'Unidentified Commercial Vehicles'</v>
      </c>
    </row>
    <row r="21" spans="1:16" x14ac:dyDescent="0.25">
      <c r="A21" t="s">
        <v>15</v>
      </c>
      <c r="B21">
        <v>10</v>
      </c>
      <c r="C21" s="2" t="s">
        <v>1178</v>
      </c>
      <c r="E21" s="4" t="s">
        <v>4</v>
      </c>
      <c r="F21" s="3">
        <f t="shared" si="1"/>
        <v>146</v>
      </c>
      <c r="G21" s="7">
        <f t="shared" si="2"/>
        <v>6.8772292114550144E-5</v>
      </c>
      <c r="N21" t="str">
        <f t="shared" si="3"/>
        <v xml:space="preserve">'SMALL COM VEH(4 TIRES) ' OR </v>
      </c>
      <c r="O21" t="str">
        <f t="shared" si="0"/>
        <v>WHEN 'SMALL COM VEH(4 TIRES) ' THEN 'Unidentified Commercial Vehicles'</v>
      </c>
    </row>
    <row r="22" spans="1:16" x14ac:dyDescent="0.25">
      <c r="A22" t="s">
        <v>18</v>
      </c>
      <c r="B22">
        <v>9</v>
      </c>
      <c r="C22" s="2" t="s">
        <v>1180</v>
      </c>
      <c r="E22" s="4" t="s">
        <v>204</v>
      </c>
      <c r="F22" s="3">
        <f t="shared" si="1"/>
        <v>0</v>
      </c>
      <c r="G22" s="7">
        <f t="shared" si="2"/>
        <v>0</v>
      </c>
      <c r="N22" t="str">
        <f t="shared" si="3"/>
        <v xml:space="preserve">'LIVERY VEHICLE' OR </v>
      </c>
      <c r="O22" t="str">
        <f t="shared" si="0"/>
        <v>WHEN 'LIVERY VEHICLE' THEN 'Livery'</v>
      </c>
      <c r="P22" t="str">
        <f>N22&amp;N23&amp;N24&amp;N25&amp;N26</f>
        <v xml:space="preserve">'LIVERY VEHICLE' OR 'PK' OR 'Dump' OR 'BICYCLE' OR 'Moped' OR </v>
      </c>
    </row>
    <row r="23" spans="1:16" x14ac:dyDescent="0.25">
      <c r="A23" t="s">
        <v>24</v>
      </c>
      <c r="B23">
        <v>7</v>
      </c>
      <c r="C23" s="2" t="s">
        <v>1177</v>
      </c>
      <c r="E23" s="4"/>
      <c r="F23" s="3" t="str">
        <f t="shared" si="1"/>
        <v/>
      </c>
      <c r="G23" s="7" t="str">
        <f t="shared" si="2"/>
        <v/>
      </c>
      <c r="N23" t="str">
        <f t="shared" si="3"/>
        <v xml:space="preserve">'PK' OR </v>
      </c>
      <c r="O23" t="str">
        <f t="shared" si="0"/>
        <v>WHEN 'PK' THEN 'Pickup Truck'</v>
      </c>
    </row>
    <row r="24" spans="1:16" x14ac:dyDescent="0.25">
      <c r="A24" t="s">
        <v>20</v>
      </c>
      <c r="B24">
        <v>7</v>
      </c>
      <c r="C24" s="2" t="s">
        <v>1197</v>
      </c>
      <c r="E24" s="4" t="s">
        <v>1183</v>
      </c>
      <c r="F24" s="3">
        <f t="shared" si="1"/>
        <v>0</v>
      </c>
      <c r="G24" s="7">
        <f t="shared" si="2"/>
        <v>0</v>
      </c>
      <c r="N24" t="str">
        <f t="shared" si="3"/>
        <v xml:space="preserve">'Dump' OR </v>
      </c>
      <c r="O24" t="str">
        <f t="shared" si="0"/>
        <v>WHEN 'Dump' THEN 'Sanitation, Sweep &amp; Public Utility Vehicles'</v>
      </c>
    </row>
    <row r="25" spans="1:16" x14ac:dyDescent="0.25">
      <c r="A25" t="s">
        <v>36</v>
      </c>
      <c r="B25">
        <v>7</v>
      </c>
      <c r="C25" s="2" t="s">
        <v>1201</v>
      </c>
      <c r="E25" s="4" t="s">
        <v>19</v>
      </c>
      <c r="F25" s="3">
        <f t="shared" si="1"/>
        <v>10</v>
      </c>
      <c r="G25" s="7">
        <f t="shared" si="2"/>
        <v>4.7104309667500101E-6</v>
      </c>
      <c r="N25" t="str">
        <f t="shared" si="3"/>
        <v xml:space="preserve">'BICYCLE' OR </v>
      </c>
      <c r="O25" t="str">
        <f t="shared" si="0"/>
        <v>WHEN 'BICYCLE' THEN 'Bikes &amp; Self Propelled Vehicles'</v>
      </c>
    </row>
    <row r="26" spans="1:16" x14ac:dyDescent="0.25">
      <c r="A26" t="s">
        <v>27</v>
      </c>
      <c r="B26">
        <v>6</v>
      </c>
      <c r="C26" s="2" t="s">
        <v>1202</v>
      </c>
      <c r="E26" s="4" t="s">
        <v>1192</v>
      </c>
      <c r="F26" s="3">
        <f t="shared" si="1"/>
        <v>0</v>
      </c>
      <c r="G26" s="7">
        <f t="shared" si="2"/>
        <v>0</v>
      </c>
      <c r="N26" t="str">
        <f t="shared" si="3"/>
        <v xml:space="preserve">'Moped' OR </v>
      </c>
      <c r="O26" t="str">
        <f t="shared" si="0"/>
        <v>WHEN 'Moped' THEN 'Mopeds, Motorized Scooters &amp; Similar'</v>
      </c>
    </row>
    <row r="27" spans="1:16" x14ac:dyDescent="0.25">
      <c r="A27" t="s">
        <v>30</v>
      </c>
      <c r="B27">
        <v>5</v>
      </c>
      <c r="C27" s="2" t="s">
        <v>1179</v>
      </c>
      <c r="E27" s="4" t="s">
        <v>395</v>
      </c>
      <c r="F27" s="3">
        <f t="shared" si="1"/>
        <v>0</v>
      </c>
      <c r="G27" s="7">
        <f t="shared" si="2"/>
        <v>0</v>
      </c>
      <c r="N27" t="str">
        <f t="shared" si="3"/>
        <v xml:space="preserve">'Tractor Truck Gasoline' OR </v>
      </c>
      <c r="O27" t="str">
        <f t="shared" si="0"/>
        <v>WHEN 'Tractor Truck Gasoline' THEN 'Construction'</v>
      </c>
      <c r="P27" t="str">
        <f>N27&amp;N28&amp;N29&amp;N30&amp;N31</f>
        <v xml:space="preserve">'Tractor Truck Gasoline' OR 'Ambulance' OR 'E-BIKE' OR 'E-Scooter' OR 'Motorscooter' OR </v>
      </c>
    </row>
    <row r="28" spans="1:16" x14ac:dyDescent="0.25">
      <c r="A28" t="s">
        <v>19</v>
      </c>
      <c r="B28">
        <v>5</v>
      </c>
      <c r="C28" s="2" t="s">
        <v>19</v>
      </c>
      <c r="E28" s="4" t="s">
        <v>64</v>
      </c>
      <c r="F28" s="3">
        <f t="shared" si="1"/>
        <v>1</v>
      </c>
      <c r="G28" s="7">
        <f t="shared" si="2"/>
        <v>4.71043096675001E-7</v>
      </c>
      <c r="N28" t="str">
        <f t="shared" si="3"/>
        <v xml:space="preserve">'Ambulance' OR </v>
      </c>
      <c r="O28" t="str">
        <f t="shared" si="0"/>
        <v>WHEN 'Ambulance' THEN 'Ambulance'</v>
      </c>
    </row>
    <row r="29" spans="1:16" x14ac:dyDescent="0.25">
      <c r="A29" t="s">
        <v>2261</v>
      </c>
      <c r="B29">
        <v>5</v>
      </c>
      <c r="C29" s="2" t="s">
        <v>1202</v>
      </c>
      <c r="E29" s="4"/>
      <c r="F29" s="3" t="str">
        <f t="shared" si="1"/>
        <v/>
      </c>
      <c r="G29" s="7" t="str">
        <f t="shared" si="2"/>
        <v/>
      </c>
      <c r="N29" t="str">
        <f t="shared" si="3"/>
        <v xml:space="preserve">'E-BIKE' OR </v>
      </c>
      <c r="O29" t="str">
        <f t="shared" si="0"/>
        <v>WHEN 'E-BIKE' THEN 'Mopeds, Motorized Scooters &amp; Similar'</v>
      </c>
    </row>
    <row r="30" spans="1:16" x14ac:dyDescent="0.25">
      <c r="A30" t="s">
        <v>26</v>
      </c>
      <c r="B30">
        <v>4</v>
      </c>
      <c r="C30" s="2" t="s">
        <v>1202</v>
      </c>
      <c r="E30" s="4" t="s">
        <v>7</v>
      </c>
      <c r="F30" s="3">
        <f t="shared" si="1"/>
        <v>28</v>
      </c>
      <c r="G30" s="7">
        <f t="shared" si="2"/>
        <v>1.3189206706900027E-5</v>
      </c>
      <c r="N30" t="str">
        <f t="shared" si="3"/>
        <v xml:space="preserve">'E-Scooter' OR </v>
      </c>
      <c r="O30" t="str">
        <f t="shared" si="0"/>
        <v>WHEN 'E-Scooter' THEN 'Mopeds, Motorized Scooters &amp; Similar'</v>
      </c>
    </row>
    <row r="31" spans="1:16" x14ac:dyDescent="0.25">
      <c r="A31" t="s">
        <v>35</v>
      </c>
      <c r="B31">
        <v>3</v>
      </c>
      <c r="C31" s="2" t="s">
        <v>1202</v>
      </c>
      <c r="E31" s="4" t="s">
        <v>1189</v>
      </c>
      <c r="F31" s="3">
        <f t="shared" si="1"/>
        <v>1</v>
      </c>
      <c r="G31" s="7">
        <f t="shared" si="2"/>
        <v>4.71043096675001E-7</v>
      </c>
      <c r="N31" t="str">
        <f t="shared" si="3"/>
        <v xml:space="preserve">'Motorscooter' OR </v>
      </c>
      <c r="O31" t="str">
        <f t="shared" si="0"/>
        <v>WHEN 'Motorscooter' THEN 'Mopeds, Motorized Scooters &amp; Similar'</v>
      </c>
    </row>
    <row r="32" spans="1:16" x14ac:dyDescent="0.25">
      <c r="A32" t="s">
        <v>2262</v>
      </c>
      <c r="B32">
        <v>2</v>
      </c>
      <c r="C32" s="2" t="s">
        <v>1187</v>
      </c>
      <c r="E32" s="4" t="s">
        <v>42</v>
      </c>
      <c r="F32" s="3">
        <f t="shared" si="1"/>
        <v>2</v>
      </c>
      <c r="G32" s="7">
        <f t="shared" si="2"/>
        <v>9.42086193350002E-7</v>
      </c>
      <c r="N32" t="str">
        <f t="shared" si="3"/>
        <v xml:space="preserve">'trailer' OR </v>
      </c>
      <c r="O32" t="str">
        <f t="shared" si="0"/>
        <v>WHEN 'trailer' THEN 'Trailers'</v>
      </c>
      <c r="P32" t="str">
        <f>N32&amp;N33&amp;N34&amp;N35&amp;N36</f>
        <v xml:space="preserve">'trailer' OR 'Tow Truck / Wrecker' OR 'SCOOTER' OR 'Flat Bed' OR 'Carry All' OR </v>
      </c>
    </row>
    <row r="33" spans="1:16" x14ac:dyDescent="0.25">
      <c r="A33" t="s">
        <v>31</v>
      </c>
      <c r="B33">
        <v>2</v>
      </c>
      <c r="C33" s="2" t="s">
        <v>1182</v>
      </c>
      <c r="E33" s="4" t="s">
        <v>1191</v>
      </c>
      <c r="F33" s="3">
        <f t="shared" si="1"/>
        <v>0</v>
      </c>
      <c r="G33" s="7">
        <f t="shared" si="2"/>
        <v>0</v>
      </c>
      <c r="N33" t="str">
        <f t="shared" si="3"/>
        <v xml:space="preserve">'Tow Truck / Wrecker' OR </v>
      </c>
      <c r="O33" t="str">
        <f t="shared" si="0"/>
        <v>WHEN 'Tow Truck / Wrecker' THEN 'Tow Trucks'</v>
      </c>
    </row>
    <row r="34" spans="1:16" x14ac:dyDescent="0.25">
      <c r="A34" t="s">
        <v>1916</v>
      </c>
      <c r="B34">
        <v>2</v>
      </c>
      <c r="C34" s="2" t="s">
        <v>1201</v>
      </c>
      <c r="E34" s="4" t="s">
        <v>1190</v>
      </c>
      <c r="F34" s="3">
        <f t="shared" si="1"/>
        <v>2</v>
      </c>
      <c r="G34" s="7">
        <f t="shared" si="2"/>
        <v>9.42086193350002E-7</v>
      </c>
      <c r="N34" t="str">
        <f t="shared" si="3"/>
        <v xml:space="preserve">'SCOOTER' OR </v>
      </c>
      <c r="O34" t="str">
        <f t="shared" si="0"/>
        <v>WHEN 'SCOOTER' THEN 'Bikes &amp; Self Propelled Vehicles'</v>
      </c>
    </row>
    <row r="35" spans="1:16" x14ac:dyDescent="0.25">
      <c r="A35" t="s">
        <v>25</v>
      </c>
      <c r="B35">
        <v>2</v>
      </c>
      <c r="C35" s="2" t="s">
        <v>1181</v>
      </c>
      <c r="E35" s="4" t="s">
        <v>9</v>
      </c>
      <c r="F35" s="3">
        <f t="shared" si="1"/>
        <v>43</v>
      </c>
      <c r="G35" s="7">
        <f t="shared" si="2"/>
        <v>2.0254853157025041E-5</v>
      </c>
      <c r="N35" t="str">
        <f t="shared" si="3"/>
        <v xml:space="preserve">'Flat Bed' OR </v>
      </c>
      <c r="O35" t="str">
        <f t="shared" si="0"/>
        <v>WHEN 'Flat Bed' THEN 'Small Commercial Trucks - Flatbed &amp; Chassis Cab'</v>
      </c>
    </row>
    <row r="36" spans="1:16" x14ac:dyDescent="0.25">
      <c r="A36" t="s">
        <v>29</v>
      </c>
      <c r="B36">
        <v>2</v>
      </c>
      <c r="C36" s="2" t="s">
        <v>1196</v>
      </c>
      <c r="E36" s="4" t="s">
        <v>1185</v>
      </c>
      <c r="F36" s="3">
        <f t="shared" si="1"/>
        <v>0</v>
      </c>
      <c r="G36" s="7">
        <f t="shared" si="2"/>
        <v>0</v>
      </c>
      <c r="N36" t="str">
        <f t="shared" si="3"/>
        <v xml:space="preserve">'Carry All' OR </v>
      </c>
      <c r="O36" t="str">
        <f t="shared" si="0"/>
        <v>WHEN 'Carry All' THEN 'Carryall, Golf Carts &amp; Similar'</v>
      </c>
    </row>
    <row r="37" spans="1:16" x14ac:dyDescent="0.25">
      <c r="A37" t="s">
        <v>2171</v>
      </c>
      <c r="B37">
        <v>2</v>
      </c>
      <c r="C37" s="2" t="s">
        <v>2258</v>
      </c>
      <c r="E37" s="4" t="s">
        <v>1184</v>
      </c>
      <c r="F37" s="3">
        <f t="shared" si="1"/>
        <v>1</v>
      </c>
      <c r="G37" s="7">
        <f t="shared" si="2"/>
        <v>4.71043096675001E-7</v>
      </c>
      <c r="N37" t="str">
        <f t="shared" si="3"/>
        <v xml:space="preserve">'Truck' OR </v>
      </c>
      <c r="O37" t="str">
        <f t="shared" si="0"/>
        <v>WHEN 'Truck' THEN Null</v>
      </c>
      <c r="P37" t="str">
        <f>N37&amp;N38&amp;N39&amp;N40&amp;N41</f>
        <v xml:space="preserve">'Truck' OR 'STREET SWE' OR 'OML' OR 'Chassis Cab' OR 'UNK' OR </v>
      </c>
    </row>
    <row r="38" spans="1:16" x14ac:dyDescent="0.25">
      <c r="A38" t="s">
        <v>169</v>
      </c>
      <c r="B38">
        <v>1</v>
      </c>
      <c r="C38" s="2" t="s">
        <v>1197</v>
      </c>
      <c r="E38" s="4" t="s">
        <v>1179</v>
      </c>
      <c r="F38" s="3">
        <f t="shared" si="1"/>
        <v>21</v>
      </c>
      <c r="G38" s="7">
        <f t="shared" si="2"/>
        <v>9.8919050301750215E-6</v>
      </c>
      <c r="N38" t="str">
        <f t="shared" si="3"/>
        <v xml:space="preserve">'STREET SWE' OR </v>
      </c>
      <c r="O38" t="str">
        <f t="shared" si="0"/>
        <v>WHEN 'STREET SWE' THEN 'Sanitation, Sweep &amp; Public Utility Vehicles'</v>
      </c>
    </row>
    <row r="39" spans="1:16" x14ac:dyDescent="0.25">
      <c r="A39" t="s">
        <v>179</v>
      </c>
      <c r="B39">
        <v>1</v>
      </c>
      <c r="C39" s="2" t="s">
        <v>2258</v>
      </c>
      <c r="E39" s="4"/>
      <c r="F39" s="3" t="str">
        <f t="shared" si="1"/>
        <v/>
      </c>
      <c r="G39" s="7" t="str">
        <f t="shared" si="2"/>
        <v/>
      </c>
      <c r="N39" t="str">
        <f t="shared" si="3"/>
        <v xml:space="preserve">'OML' OR </v>
      </c>
      <c r="O39" t="str">
        <f t="shared" si="0"/>
        <v>WHEN 'OML' THEN Null</v>
      </c>
    </row>
    <row r="40" spans="1:16" x14ac:dyDescent="0.25">
      <c r="A40" t="s">
        <v>33</v>
      </c>
      <c r="B40">
        <v>1</v>
      </c>
      <c r="C40" s="2" t="s">
        <v>1181</v>
      </c>
      <c r="E40" s="4"/>
      <c r="F40" s="3" t="str">
        <f t="shared" si="1"/>
        <v/>
      </c>
      <c r="G40" s="7" t="str">
        <f t="shared" si="2"/>
        <v/>
      </c>
      <c r="N40" t="str">
        <f t="shared" si="3"/>
        <v xml:space="preserve">'Chassis Cab' OR </v>
      </c>
      <c r="O40" t="str">
        <f t="shared" si="0"/>
        <v>WHEN 'Chassis Cab' THEN 'Small Commercial Trucks - Flatbed &amp; Chassis Cab'</v>
      </c>
    </row>
    <row r="41" spans="1:16" x14ac:dyDescent="0.25">
      <c r="A41" t="s">
        <v>73</v>
      </c>
      <c r="B41">
        <v>1</v>
      </c>
      <c r="C41" s="2" t="s">
        <v>1190</v>
      </c>
      <c r="E41" s="4"/>
      <c r="F41" s="3" t="str">
        <f t="shared" si="1"/>
        <v/>
      </c>
      <c r="G41" s="7" t="str">
        <f t="shared" si="2"/>
        <v/>
      </c>
      <c r="N41" t="str">
        <f t="shared" si="3"/>
        <v xml:space="preserve">'UNK' OR </v>
      </c>
      <c r="O41" t="str">
        <f t="shared" si="0"/>
        <v>WHEN 'UNK' THEN 'Food &amp; Beverage Service'</v>
      </c>
    </row>
    <row r="42" spans="1:16" x14ac:dyDescent="0.25">
      <c r="A42" t="s">
        <v>39</v>
      </c>
      <c r="B42">
        <v>1</v>
      </c>
      <c r="C42" s="2" t="s">
        <v>1179</v>
      </c>
      <c r="E42" s="4" t="s">
        <v>1212</v>
      </c>
      <c r="F42" s="3">
        <f t="shared" si="1"/>
        <v>0</v>
      </c>
      <c r="G42" s="7">
        <f t="shared" si="2"/>
        <v>0</v>
      </c>
      <c r="N42" t="str">
        <f t="shared" si="3"/>
        <v xml:space="preserve">'Concrete Mixer' OR </v>
      </c>
      <c r="O42" t="str">
        <f t="shared" si="0"/>
        <v>WHEN 'Concrete Mixer' THEN 'Construction'</v>
      </c>
      <c r="P42" t="str">
        <f>N42&amp;N43&amp;N44&amp;N45&amp;N46</f>
        <v xml:space="preserve">'Concrete Mixer' OR 'C3' OR 'Snow Plow' OR 'TRK' OR 'VAN FORD' OR </v>
      </c>
    </row>
    <row r="43" spans="1:16" x14ac:dyDescent="0.25">
      <c r="A43" t="s">
        <v>256</v>
      </c>
      <c r="B43">
        <v>1</v>
      </c>
      <c r="C43" s="2" t="s">
        <v>2258</v>
      </c>
      <c r="E43" s="4" t="s">
        <v>1181</v>
      </c>
      <c r="F43" s="3">
        <f t="shared" si="1"/>
        <v>4</v>
      </c>
      <c r="G43" s="7">
        <f t="shared" si="2"/>
        <v>1.884172386700004E-6</v>
      </c>
      <c r="N43" t="str">
        <f t="shared" si="3"/>
        <v xml:space="preserve">'C3' OR </v>
      </c>
      <c r="O43" t="str">
        <f t="shared" si="0"/>
        <v>WHEN 'C3' THEN Null</v>
      </c>
    </row>
    <row r="44" spans="1:16" x14ac:dyDescent="0.25">
      <c r="A44" t="s">
        <v>58</v>
      </c>
      <c r="B44">
        <v>1</v>
      </c>
      <c r="C44" s="2" t="s">
        <v>1197</v>
      </c>
      <c r="E44" s="4" t="s">
        <v>1178</v>
      </c>
      <c r="F44" s="3">
        <f t="shared" si="1"/>
        <v>23</v>
      </c>
      <c r="G44" s="7">
        <f t="shared" si="2"/>
        <v>1.0833991223525022E-5</v>
      </c>
      <c r="N44" t="str">
        <f t="shared" si="3"/>
        <v xml:space="preserve">'Snow Plow' OR </v>
      </c>
      <c r="O44" t="str">
        <f t="shared" si="0"/>
        <v>WHEN 'Snow Plow' THEN 'Sanitation, Sweep &amp; Public Utility Vehicles'</v>
      </c>
    </row>
    <row r="45" spans="1:16" x14ac:dyDescent="0.25">
      <c r="A45" t="s">
        <v>119</v>
      </c>
      <c r="B45">
        <v>1</v>
      </c>
      <c r="C45" s="2" t="s">
        <v>2258</v>
      </c>
      <c r="E45" s="4" t="s">
        <v>1197</v>
      </c>
      <c r="F45" s="3">
        <f t="shared" si="1"/>
        <v>9</v>
      </c>
      <c r="G45" s="7">
        <f t="shared" si="2"/>
        <v>4.2393878700750089E-6</v>
      </c>
      <c r="N45" t="str">
        <f t="shared" si="3"/>
        <v xml:space="preserve">'TRK' OR </v>
      </c>
      <c r="O45" t="str">
        <f t="shared" si="0"/>
        <v>WHEN 'TRK' THEN Null</v>
      </c>
    </row>
    <row r="46" spans="1:16" x14ac:dyDescent="0.25">
      <c r="A46" t="s">
        <v>2263</v>
      </c>
      <c r="B46">
        <v>1</v>
      </c>
      <c r="C46" s="2" t="s">
        <v>8</v>
      </c>
      <c r="E46" s="4" t="s">
        <v>1182</v>
      </c>
      <c r="F46" s="3">
        <f t="shared" si="1"/>
        <v>2</v>
      </c>
      <c r="G46" s="7">
        <f t="shared" si="2"/>
        <v>9.42086193350002E-7</v>
      </c>
      <c r="N46" t="str">
        <f t="shared" si="3"/>
        <v xml:space="preserve">'VAN FORD' OR </v>
      </c>
      <c r="O46" t="str">
        <f t="shared" si="0"/>
        <v>WHEN 'VAN FORD' THEN 'Van'</v>
      </c>
    </row>
    <row r="47" spans="1:16" x14ac:dyDescent="0.25">
      <c r="A47" t="s">
        <v>237</v>
      </c>
      <c r="B47">
        <v>1</v>
      </c>
      <c r="C47" s="2" t="s">
        <v>64</v>
      </c>
      <c r="E47" s="4" t="s">
        <v>1187</v>
      </c>
      <c r="F47" s="3">
        <f t="shared" si="1"/>
        <v>3</v>
      </c>
      <c r="G47" s="7">
        <f t="shared" si="2"/>
        <v>1.413129290025003E-6</v>
      </c>
      <c r="N47" t="str">
        <f t="shared" si="3"/>
        <v xml:space="preserve">'USPS MAIL' OR </v>
      </c>
      <c r="O47" t="str">
        <f t="shared" si="0"/>
        <v>WHEN 'USPS MAIL' THEN 'USPS'</v>
      </c>
      <c r="P47" t="str">
        <f>N47&amp;N48&amp;N49&amp;N50&amp;N51</f>
        <v xml:space="preserve">'USPS MAIL' OR 'Soccer' OR 'SNOWMOBILE' OR 'UHAUL TRAI' OR 'jeep' OR </v>
      </c>
    </row>
    <row r="48" spans="1:16" x14ac:dyDescent="0.25">
      <c r="A48" t="s">
        <v>2264</v>
      </c>
      <c r="B48">
        <v>1</v>
      </c>
      <c r="C48" s="2" t="s">
        <v>2258</v>
      </c>
      <c r="E48" s="4" t="s">
        <v>1213</v>
      </c>
      <c r="F48" s="3">
        <f t="shared" si="1"/>
        <v>0</v>
      </c>
      <c r="G48" s="7">
        <f t="shared" si="2"/>
        <v>0</v>
      </c>
      <c r="N48" t="str">
        <f t="shared" si="3"/>
        <v xml:space="preserve">'Soccer' OR </v>
      </c>
      <c r="O48" t="str">
        <f t="shared" si="0"/>
        <v>WHEN 'Soccer' THEN Null</v>
      </c>
    </row>
    <row r="49" spans="1:16" x14ac:dyDescent="0.25">
      <c r="A49" t="s">
        <v>2253</v>
      </c>
      <c r="B49">
        <v>1</v>
      </c>
      <c r="C49" s="2" t="s">
        <v>2258</v>
      </c>
      <c r="E49" s="4"/>
      <c r="F49" s="3" t="str">
        <f t="shared" si="1"/>
        <v/>
      </c>
      <c r="G49" s="7" t="str">
        <f t="shared" si="2"/>
        <v/>
      </c>
      <c r="N49" t="str">
        <f t="shared" si="3"/>
        <v xml:space="preserve">'SNOWMOBILE' OR </v>
      </c>
      <c r="O49" t="str">
        <f t="shared" si="0"/>
        <v>WHEN 'SNOWMOBILE' THEN Null</v>
      </c>
    </row>
    <row r="50" spans="1:16" x14ac:dyDescent="0.25">
      <c r="A50" t="s">
        <v>1463</v>
      </c>
      <c r="B50">
        <v>1</v>
      </c>
      <c r="C50" s="2" t="s">
        <v>9</v>
      </c>
      <c r="E50" s="4" t="s">
        <v>2258</v>
      </c>
      <c r="F50" s="3">
        <f t="shared" si="1"/>
        <v>2113974</v>
      </c>
      <c r="G50" s="7">
        <f t="shared" si="2"/>
        <v>0.99577285925043857</v>
      </c>
      <c r="N50" t="str">
        <f t="shared" si="3"/>
        <v xml:space="preserve">'UHAUL TRAI' OR </v>
      </c>
      <c r="O50" t="str">
        <f t="shared" si="0"/>
        <v>WHEN 'UHAUL TRAI' THEN 'Box Truck'</v>
      </c>
    </row>
    <row r="51" spans="1:16" x14ac:dyDescent="0.25">
      <c r="A51" t="s">
        <v>2265</v>
      </c>
      <c r="B51">
        <v>1</v>
      </c>
      <c r="C51" s="2" t="s">
        <v>131</v>
      </c>
      <c r="N51" t="str">
        <f t="shared" si="3"/>
        <v xml:space="preserve">'jeep' OR </v>
      </c>
      <c r="O51" t="str">
        <f t="shared" si="0"/>
        <v>WHEN 'jeep' THEN 'SUV'</v>
      </c>
    </row>
    <row r="52" spans="1:16" x14ac:dyDescent="0.25">
      <c r="A52" t="s">
        <v>42</v>
      </c>
      <c r="B52">
        <v>1</v>
      </c>
      <c r="C52" s="2" t="s">
        <v>42</v>
      </c>
      <c r="N52" t="str">
        <f t="shared" si="3"/>
        <v xml:space="preserve">'Armored Truck' OR </v>
      </c>
      <c r="O52" t="str">
        <f t="shared" si="0"/>
        <v>WHEN 'Armored Truck' THEN 'Armored Truck'</v>
      </c>
      <c r="P52" t="str">
        <f>N52&amp;N53&amp;N54&amp;N55&amp;N56</f>
        <v xml:space="preserve">'Armored Truck' OR 'FORD SUPER' OR 'Flat Rack' OR 'TRACTOR TR' OR 'TRAILOR' OR </v>
      </c>
    </row>
    <row r="53" spans="1:16" x14ac:dyDescent="0.25">
      <c r="A53" t="s">
        <v>2266</v>
      </c>
      <c r="B53">
        <v>1</v>
      </c>
      <c r="C53" s="2" t="s">
        <v>2258</v>
      </c>
      <c r="N53" t="str">
        <f t="shared" si="3"/>
        <v xml:space="preserve">'FORD SUPER' OR </v>
      </c>
      <c r="O53" t="str">
        <f t="shared" si="0"/>
        <v>WHEN 'FORD SUPER' THEN Null</v>
      </c>
    </row>
    <row r="54" spans="1:16" x14ac:dyDescent="0.25">
      <c r="A54" t="s">
        <v>41</v>
      </c>
      <c r="B54">
        <v>1</v>
      </c>
      <c r="C54" s="2" t="s">
        <v>1181</v>
      </c>
      <c r="N54" t="str">
        <f t="shared" si="3"/>
        <v xml:space="preserve">'Flat Rack' OR </v>
      </c>
      <c r="O54" t="str">
        <f t="shared" si="0"/>
        <v>WHEN 'Flat Rack' THEN 'Small Commercial Trucks - Flatbed &amp; Chassis Cab'</v>
      </c>
    </row>
    <row r="55" spans="1:16" x14ac:dyDescent="0.25">
      <c r="A55" t="s">
        <v>1941</v>
      </c>
      <c r="B55">
        <v>1</v>
      </c>
      <c r="C55" s="2" t="s">
        <v>1179</v>
      </c>
      <c r="N55" t="str">
        <f t="shared" si="3"/>
        <v xml:space="preserve">'TRACTOR TR' OR </v>
      </c>
      <c r="O55" t="str">
        <f t="shared" si="0"/>
        <v>WHEN 'TRACTOR TR' THEN 'Construction'</v>
      </c>
    </row>
    <row r="56" spans="1:16" x14ac:dyDescent="0.25">
      <c r="A56" t="s">
        <v>1047</v>
      </c>
      <c r="B56">
        <v>1</v>
      </c>
      <c r="C56" s="2" t="s">
        <v>1187</v>
      </c>
      <c r="N56" t="str">
        <f t="shared" si="3"/>
        <v xml:space="preserve">'TRAILOR' OR </v>
      </c>
      <c r="O56" t="str">
        <f t="shared" si="0"/>
        <v>WHEN 'TRAILOR' THEN 'Trailers'</v>
      </c>
    </row>
    <row r="57" spans="1:16" x14ac:dyDescent="0.25">
      <c r="A57" t="s">
        <v>2267</v>
      </c>
      <c r="B57">
        <v>1</v>
      </c>
      <c r="C57" s="2" t="s">
        <v>2258</v>
      </c>
      <c r="N57" t="str">
        <f t="shared" si="3"/>
        <v xml:space="preserve">'Wagon' OR </v>
      </c>
      <c r="O57" t="str">
        <f t="shared" si="0"/>
        <v>WHEN 'Wagon' THEN Null</v>
      </c>
      <c r="P57" t="str">
        <f>N57&amp;N58&amp;N59&amp;N60&amp;N61</f>
        <v xml:space="preserve">'Wagon' OR 'FRONT' OR 'Bulk Agriculture' OR 'Lunch Wagon' OR 'back' OR </v>
      </c>
    </row>
    <row r="58" spans="1:16" x14ac:dyDescent="0.25">
      <c r="A58" t="s">
        <v>370</v>
      </c>
      <c r="B58">
        <v>1</v>
      </c>
      <c r="C58" s="2" t="s">
        <v>2258</v>
      </c>
      <c r="N58" t="str">
        <f t="shared" si="3"/>
        <v xml:space="preserve">'FRONT' OR </v>
      </c>
      <c r="O58" t="str">
        <f t="shared" si="0"/>
        <v>WHEN 'FRONT' THEN Null</v>
      </c>
    </row>
    <row r="59" spans="1:16" x14ac:dyDescent="0.25">
      <c r="A59" t="s">
        <v>72</v>
      </c>
      <c r="B59">
        <v>1</v>
      </c>
      <c r="C59" s="2" t="s">
        <v>1189</v>
      </c>
      <c r="N59" t="str">
        <f t="shared" si="3"/>
        <v xml:space="preserve">'Bulk Agriculture' OR </v>
      </c>
      <c r="O59" t="str">
        <f t="shared" si="0"/>
        <v>WHEN 'Bulk Agriculture' THEN 'Agriculture'</v>
      </c>
    </row>
    <row r="60" spans="1:16" x14ac:dyDescent="0.25">
      <c r="A60" t="s">
        <v>89</v>
      </c>
      <c r="B60">
        <v>1</v>
      </c>
      <c r="C60" s="2" t="s">
        <v>1190</v>
      </c>
      <c r="N60" t="str">
        <f t="shared" si="3"/>
        <v xml:space="preserve">'Lunch Wagon' OR </v>
      </c>
      <c r="O60" t="str">
        <f t="shared" si="0"/>
        <v>WHEN 'Lunch Wagon' THEN 'Food &amp; Beverage Service'</v>
      </c>
    </row>
    <row r="61" spans="1:16" x14ac:dyDescent="0.25">
      <c r="A61" t="s">
        <v>262</v>
      </c>
      <c r="B61">
        <v>1</v>
      </c>
      <c r="C61" s="2" t="s">
        <v>2258</v>
      </c>
      <c r="N61" t="str">
        <f t="shared" si="3"/>
        <v xml:space="preserve">'back' OR </v>
      </c>
      <c r="O61" t="str">
        <f t="shared" si="0"/>
        <v>WHEN 'back' THEN Null</v>
      </c>
    </row>
    <row r="62" spans="1:16" x14ac:dyDescent="0.25">
      <c r="A62" t="s">
        <v>34</v>
      </c>
      <c r="B62">
        <v>1</v>
      </c>
      <c r="C62" s="2" t="s">
        <v>1184</v>
      </c>
      <c r="N62" t="str">
        <f t="shared" si="3"/>
        <v xml:space="preserve">'Tanker' OR </v>
      </c>
      <c r="O62" t="str">
        <f t="shared" si="0"/>
        <v>WHEN 'Tanker' THEN 'Large Cargo Vehicles'</v>
      </c>
      <c r="P62" t="str">
        <f>N62&amp;N63&amp;N64&amp;N65&amp;N66</f>
        <v xml:space="preserve">'Tanker' OR </v>
      </c>
    </row>
    <row r="63" spans="1:16" x14ac:dyDescent="0.25">
      <c r="N63" t="str">
        <f t="shared" si="3"/>
        <v/>
      </c>
      <c r="O63" t="str">
        <f t="shared" si="0"/>
        <v/>
      </c>
    </row>
    <row r="64" spans="1:16" x14ac:dyDescent="0.25">
      <c r="N64" t="str">
        <f t="shared" si="3"/>
        <v/>
      </c>
      <c r="O64" t="str">
        <f t="shared" si="0"/>
        <v/>
      </c>
    </row>
    <row r="65" spans="14:16" x14ac:dyDescent="0.25">
      <c r="N65" t="str">
        <f t="shared" si="3"/>
        <v/>
      </c>
      <c r="O65" t="str">
        <f t="shared" si="0"/>
        <v/>
      </c>
    </row>
    <row r="66" spans="14:16" x14ac:dyDescent="0.25">
      <c r="N66" t="str">
        <f t="shared" si="3"/>
        <v/>
      </c>
      <c r="O66" t="str">
        <f t="shared" ref="O66:O94" si="4">IF(NOT(ISBLANK(C66)),IF(NOT(C66="NULL"),"WHEN '"&amp;A66&amp;"' THEN '"&amp;C66&amp;"'","WHEN '"&amp;A66&amp;"' THEN "&amp;C66&amp;""),"")</f>
        <v/>
      </c>
    </row>
    <row r="67" spans="14:16" x14ac:dyDescent="0.25">
      <c r="N67" t="str">
        <f t="shared" ref="N67:N130" si="5">IF(NOT(ISBLANK(C67)),"'"&amp;A67&amp;"' OR ","")</f>
        <v/>
      </c>
      <c r="O67" t="str">
        <f t="shared" si="4"/>
        <v/>
      </c>
      <c r="P67" t="str">
        <f>N67&amp;N68&amp;N69&amp;N70&amp;N71</f>
        <v/>
      </c>
    </row>
    <row r="68" spans="14:16" x14ac:dyDescent="0.25">
      <c r="N68" t="str">
        <f t="shared" si="5"/>
        <v/>
      </c>
      <c r="O68" t="str">
        <f t="shared" si="4"/>
        <v/>
      </c>
    </row>
    <row r="69" spans="14:16" x14ac:dyDescent="0.25">
      <c r="N69" t="str">
        <f t="shared" si="5"/>
        <v/>
      </c>
      <c r="O69" t="str">
        <f t="shared" si="4"/>
        <v/>
      </c>
    </row>
    <row r="70" spans="14:16" x14ac:dyDescent="0.25">
      <c r="N70" t="str">
        <f t="shared" si="5"/>
        <v/>
      </c>
      <c r="O70" t="str">
        <f t="shared" si="4"/>
        <v/>
      </c>
    </row>
    <row r="71" spans="14:16" x14ac:dyDescent="0.25">
      <c r="N71" t="str">
        <f t="shared" si="5"/>
        <v/>
      </c>
      <c r="O71" t="str">
        <f t="shared" si="4"/>
        <v/>
      </c>
    </row>
    <row r="72" spans="14:16" x14ac:dyDescent="0.25">
      <c r="N72" t="str">
        <f t="shared" si="5"/>
        <v/>
      </c>
      <c r="O72" t="str">
        <f t="shared" si="4"/>
        <v/>
      </c>
      <c r="P72" t="str">
        <f>N72&amp;N73&amp;N74&amp;N75&amp;N76</f>
        <v/>
      </c>
    </row>
    <row r="73" spans="14:16" x14ac:dyDescent="0.25">
      <c r="N73" t="str">
        <f t="shared" si="5"/>
        <v/>
      </c>
      <c r="O73" t="str">
        <f t="shared" si="4"/>
        <v/>
      </c>
    </row>
    <row r="74" spans="14:16" x14ac:dyDescent="0.25">
      <c r="N74" t="str">
        <f t="shared" si="5"/>
        <v/>
      </c>
      <c r="O74" t="str">
        <f t="shared" si="4"/>
        <v/>
      </c>
    </row>
    <row r="75" spans="14:16" x14ac:dyDescent="0.25">
      <c r="N75" t="str">
        <f t="shared" si="5"/>
        <v/>
      </c>
      <c r="O75" t="str">
        <f t="shared" si="4"/>
        <v/>
      </c>
    </row>
    <row r="76" spans="14:16" x14ac:dyDescent="0.25">
      <c r="N76" t="str">
        <f t="shared" si="5"/>
        <v/>
      </c>
      <c r="O76" t="str">
        <f t="shared" si="4"/>
        <v/>
      </c>
    </row>
    <row r="77" spans="14:16" x14ac:dyDescent="0.25">
      <c r="N77" t="str">
        <f t="shared" si="5"/>
        <v/>
      </c>
      <c r="O77" t="str">
        <f t="shared" si="4"/>
        <v/>
      </c>
      <c r="P77" t="str">
        <f>N77&amp;N78&amp;N79&amp;N80&amp;N81</f>
        <v/>
      </c>
    </row>
    <row r="78" spans="14:16" x14ac:dyDescent="0.25">
      <c r="N78" t="str">
        <f t="shared" si="5"/>
        <v/>
      </c>
      <c r="O78" t="str">
        <f t="shared" si="4"/>
        <v/>
      </c>
    </row>
    <row r="79" spans="14:16" x14ac:dyDescent="0.25">
      <c r="N79" t="str">
        <f t="shared" si="5"/>
        <v/>
      </c>
      <c r="O79" t="str">
        <f t="shared" si="4"/>
        <v/>
      </c>
    </row>
    <row r="80" spans="14:16" x14ac:dyDescent="0.25">
      <c r="N80" t="str">
        <f t="shared" si="5"/>
        <v/>
      </c>
      <c r="O80" t="str">
        <f t="shared" si="4"/>
        <v/>
      </c>
    </row>
    <row r="81" spans="14:16" x14ac:dyDescent="0.25">
      <c r="N81" t="str">
        <f t="shared" si="5"/>
        <v/>
      </c>
      <c r="O81" t="str">
        <f t="shared" si="4"/>
        <v/>
      </c>
    </row>
    <row r="82" spans="14:16" x14ac:dyDescent="0.25">
      <c r="N82" t="str">
        <f t="shared" si="5"/>
        <v/>
      </c>
      <c r="O82" t="str">
        <f t="shared" si="4"/>
        <v/>
      </c>
      <c r="P82" t="str">
        <f>N82&amp;N83&amp;N84&amp;N85&amp;N86</f>
        <v/>
      </c>
    </row>
    <row r="83" spans="14:16" x14ac:dyDescent="0.25">
      <c r="N83" t="str">
        <f t="shared" si="5"/>
        <v/>
      </c>
      <c r="O83" t="str">
        <f t="shared" si="4"/>
        <v/>
      </c>
    </row>
    <row r="84" spans="14:16" x14ac:dyDescent="0.25">
      <c r="N84" t="str">
        <f t="shared" si="5"/>
        <v/>
      </c>
      <c r="O84" t="str">
        <f t="shared" si="4"/>
        <v/>
      </c>
    </row>
    <row r="85" spans="14:16" x14ac:dyDescent="0.25">
      <c r="N85" t="str">
        <f t="shared" si="5"/>
        <v/>
      </c>
      <c r="O85" t="str">
        <f t="shared" si="4"/>
        <v/>
      </c>
    </row>
    <row r="86" spans="14:16" x14ac:dyDescent="0.25">
      <c r="N86" t="str">
        <f t="shared" si="5"/>
        <v/>
      </c>
      <c r="O86" t="str">
        <f t="shared" si="4"/>
        <v/>
      </c>
    </row>
    <row r="87" spans="14:16" x14ac:dyDescent="0.25">
      <c r="N87" t="str">
        <f t="shared" si="5"/>
        <v/>
      </c>
      <c r="O87" t="str">
        <f t="shared" si="4"/>
        <v/>
      </c>
      <c r="P87" t="str">
        <f>N87&amp;N88&amp;N89&amp;N90&amp;N91</f>
        <v/>
      </c>
    </row>
    <row r="88" spans="14:16" x14ac:dyDescent="0.25">
      <c r="N88" t="str">
        <f t="shared" si="5"/>
        <v/>
      </c>
      <c r="O88" t="str">
        <f t="shared" si="4"/>
        <v/>
      </c>
    </row>
    <row r="89" spans="14:16" x14ac:dyDescent="0.25">
      <c r="N89" t="str">
        <f t="shared" si="5"/>
        <v/>
      </c>
      <c r="O89" t="str">
        <f t="shared" si="4"/>
        <v/>
      </c>
    </row>
    <row r="90" spans="14:16" x14ac:dyDescent="0.25">
      <c r="N90" t="str">
        <f t="shared" si="5"/>
        <v/>
      </c>
      <c r="O90" t="str">
        <f t="shared" si="4"/>
        <v/>
      </c>
    </row>
    <row r="91" spans="14:16" x14ac:dyDescent="0.25">
      <c r="N91" t="str">
        <f t="shared" si="5"/>
        <v/>
      </c>
      <c r="O91" t="str">
        <f t="shared" si="4"/>
        <v/>
      </c>
    </row>
    <row r="92" spans="14:16" x14ac:dyDescent="0.25">
      <c r="N92" t="str">
        <f t="shared" si="5"/>
        <v/>
      </c>
      <c r="O92" t="str">
        <f t="shared" si="4"/>
        <v/>
      </c>
      <c r="P92" t="str">
        <f>N92&amp;N93&amp;N94&amp;N95&amp;N96</f>
        <v/>
      </c>
    </row>
    <row r="93" spans="14:16" x14ac:dyDescent="0.25">
      <c r="N93" t="str">
        <f t="shared" si="5"/>
        <v/>
      </c>
      <c r="O93" t="str">
        <f t="shared" si="4"/>
        <v/>
      </c>
    </row>
    <row r="94" spans="14:16" x14ac:dyDescent="0.25">
      <c r="N94" t="str">
        <f t="shared" si="5"/>
        <v/>
      </c>
      <c r="O94" t="str">
        <f t="shared" si="4"/>
        <v/>
      </c>
    </row>
    <row r="95" spans="14:16" x14ac:dyDescent="0.25">
      <c r="N95" t="str">
        <f t="shared" si="5"/>
        <v/>
      </c>
    </row>
    <row r="96" spans="14:16" x14ac:dyDescent="0.25">
      <c r="N96" t="str">
        <f t="shared" si="5"/>
        <v/>
      </c>
    </row>
    <row r="97" spans="14:16" x14ac:dyDescent="0.25">
      <c r="N97" t="str">
        <f t="shared" si="5"/>
        <v/>
      </c>
      <c r="P97" t="str">
        <f>N97&amp;N98&amp;N99&amp;N100&amp;N101</f>
        <v/>
      </c>
    </row>
    <row r="98" spans="14:16" x14ac:dyDescent="0.25">
      <c r="N98" t="str">
        <f t="shared" si="5"/>
        <v/>
      </c>
    </row>
    <row r="99" spans="14:16" x14ac:dyDescent="0.25">
      <c r="N99" t="str">
        <f t="shared" si="5"/>
        <v/>
      </c>
    </row>
    <row r="100" spans="14:16" x14ac:dyDescent="0.25">
      <c r="N100" t="str">
        <f t="shared" si="5"/>
        <v/>
      </c>
    </row>
    <row r="101" spans="14:16" x14ac:dyDescent="0.25">
      <c r="N101" t="str">
        <f t="shared" si="5"/>
        <v/>
      </c>
    </row>
    <row r="102" spans="14:16" x14ac:dyDescent="0.25">
      <c r="N102" t="str">
        <f t="shared" si="5"/>
        <v/>
      </c>
      <c r="P102" t="str">
        <f>N102&amp;N103&amp;N104&amp;N105&amp;N106</f>
        <v/>
      </c>
    </row>
    <row r="103" spans="14:16" x14ac:dyDescent="0.25">
      <c r="N103" t="str">
        <f t="shared" si="5"/>
        <v/>
      </c>
    </row>
    <row r="104" spans="14:16" x14ac:dyDescent="0.25">
      <c r="N104" t="str">
        <f t="shared" si="5"/>
        <v/>
      </c>
    </row>
    <row r="105" spans="14:16" x14ac:dyDescent="0.25">
      <c r="N105" t="str">
        <f t="shared" si="5"/>
        <v/>
      </c>
    </row>
    <row r="106" spans="14:16" x14ac:dyDescent="0.25">
      <c r="N106" t="str">
        <f t="shared" si="5"/>
        <v/>
      </c>
    </row>
    <row r="107" spans="14:16" x14ac:dyDescent="0.25">
      <c r="N107" t="str">
        <f t="shared" si="5"/>
        <v/>
      </c>
      <c r="P107" t="str">
        <f>N107&amp;N108&amp;N109&amp;N110&amp;N111</f>
        <v/>
      </c>
    </row>
    <row r="108" spans="14:16" x14ac:dyDescent="0.25">
      <c r="N108" t="str">
        <f t="shared" si="5"/>
        <v/>
      </c>
    </row>
    <row r="109" spans="14:16" x14ac:dyDescent="0.25">
      <c r="N109" t="str">
        <f t="shared" si="5"/>
        <v/>
      </c>
    </row>
    <row r="110" spans="14:16" x14ac:dyDescent="0.25">
      <c r="N110" t="str">
        <f t="shared" si="5"/>
        <v/>
      </c>
    </row>
    <row r="111" spans="14:16" x14ac:dyDescent="0.25">
      <c r="N111" t="str">
        <f t="shared" si="5"/>
        <v/>
      </c>
    </row>
    <row r="112" spans="14:16" x14ac:dyDescent="0.25">
      <c r="N112" t="str">
        <f t="shared" si="5"/>
        <v/>
      </c>
      <c r="P112" t="str">
        <f>N112&amp;N113&amp;N114&amp;N115&amp;N116</f>
        <v/>
      </c>
    </row>
    <row r="113" spans="14:16" x14ac:dyDescent="0.25">
      <c r="N113" t="str">
        <f t="shared" si="5"/>
        <v/>
      </c>
    </row>
    <row r="114" spans="14:16" x14ac:dyDescent="0.25">
      <c r="N114" t="str">
        <f t="shared" si="5"/>
        <v/>
      </c>
    </row>
    <row r="115" spans="14:16" x14ac:dyDescent="0.25">
      <c r="N115" t="str">
        <f t="shared" si="5"/>
        <v/>
      </c>
    </row>
    <row r="116" spans="14:16" x14ac:dyDescent="0.25">
      <c r="N116" t="str">
        <f t="shared" si="5"/>
        <v/>
      </c>
    </row>
    <row r="117" spans="14:16" x14ac:dyDescent="0.25">
      <c r="N117" t="str">
        <f t="shared" si="5"/>
        <v/>
      </c>
      <c r="P117" t="str">
        <f>N117&amp;N118&amp;N119&amp;N120&amp;N121</f>
        <v/>
      </c>
    </row>
    <row r="118" spans="14:16" x14ac:dyDescent="0.25">
      <c r="N118" t="str">
        <f t="shared" si="5"/>
        <v/>
      </c>
    </row>
    <row r="119" spans="14:16" x14ac:dyDescent="0.25">
      <c r="N119" t="str">
        <f t="shared" si="5"/>
        <v/>
      </c>
    </row>
    <row r="120" spans="14:16" x14ac:dyDescent="0.25">
      <c r="N120" t="str">
        <f t="shared" si="5"/>
        <v/>
      </c>
    </row>
    <row r="121" spans="14:16" x14ac:dyDescent="0.25">
      <c r="N121" t="str">
        <f t="shared" si="5"/>
        <v/>
      </c>
    </row>
    <row r="122" spans="14:16" x14ac:dyDescent="0.25">
      <c r="N122" t="str">
        <f t="shared" si="5"/>
        <v/>
      </c>
      <c r="P122" t="str">
        <f>N122&amp;N123&amp;N124&amp;N125&amp;N126</f>
        <v/>
      </c>
    </row>
    <row r="123" spans="14:16" x14ac:dyDescent="0.25">
      <c r="N123" t="str">
        <f t="shared" si="5"/>
        <v/>
      </c>
    </row>
    <row r="124" spans="14:16" x14ac:dyDescent="0.25">
      <c r="N124" t="str">
        <f t="shared" si="5"/>
        <v/>
      </c>
    </row>
    <row r="125" spans="14:16" x14ac:dyDescent="0.25">
      <c r="N125" t="str">
        <f t="shared" si="5"/>
        <v/>
      </c>
    </row>
    <row r="126" spans="14:16" x14ac:dyDescent="0.25">
      <c r="N126" t="str">
        <f t="shared" si="5"/>
        <v/>
      </c>
    </row>
    <row r="127" spans="14:16" x14ac:dyDescent="0.25">
      <c r="N127" t="str">
        <f t="shared" si="5"/>
        <v/>
      </c>
      <c r="P127" t="str">
        <f>N127&amp;N128&amp;N129&amp;N130&amp;N131</f>
        <v/>
      </c>
    </row>
    <row r="128" spans="14:16" x14ac:dyDescent="0.25">
      <c r="N128" t="str">
        <f t="shared" si="5"/>
        <v/>
      </c>
    </row>
    <row r="129" spans="14:16" x14ac:dyDescent="0.25">
      <c r="N129" t="str">
        <f t="shared" si="5"/>
        <v/>
      </c>
    </row>
    <row r="130" spans="14:16" x14ac:dyDescent="0.25">
      <c r="N130" t="str">
        <f t="shared" si="5"/>
        <v/>
      </c>
    </row>
    <row r="131" spans="14:16" x14ac:dyDescent="0.25">
      <c r="N131" t="str">
        <f t="shared" ref="N131:N194" si="6">IF(NOT(ISBLANK(C131)),"'"&amp;A131&amp;"' OR ","")</f>
        <v/>
      </c>
    </row>
    <row r="132" spans="14:16" x14ac:dyDescent="0.25">
      <c r="N132" t="str">
        <f t="shared" si="6"/>
        <v/>
      </c>
      <c r="P132" t="str">
        <f>N132&amp;N133&amp;N134&amp;N135&amp;N136</f>
        <v/>
      </c>
    </row>
    <row r="133" spans="14:16" x14ac:dyDescent="0.25">
      <c r="N133" t="str">
        <f t="shared" si="6"/>
        <v/>
      </c>
    </row>
    <row r="134" spans="14:16" x14ac:dyDescent="0.25">
      <c r="N134" t="str">
        <f t="shared" si="6"/>
        <v/>
      </c>
    </row>
    <row r="135" spans="14:16" x14ac:dyDescent="0.25">
      <c r="N135" t="str">
        <f t="shared" si="6"/>
        <v/>
      </c>
    </row>
    <row r="136" spans="14:16" x14ac:dyDescent="0.25">
      <c r="N136" t="str">
        <f t="shared" si="6"/>
        <v/>
      </c>
    </row>
    <row r="137" spans="14:16" x14ac:dyDescent="0.25">
      <c r="N137" t="str">
        <f t="shared" si="6"/>
        <v/>
      </c>
      <c r="P137" t="str">
        <f>N137&amp;N138&amp;N139&amp;N140&amp;N141</f>
        <v/>
      </c>
    </row>
    <row r="138" spans="14:16" x14ac:dyDescent="0.25">
      <c r="N138" t="str">
        <f t="shared" si="6"/>
        <v/>
      </c>
    </row>
    <row r="139" spans="14:16" x14ac:dyDescent="0.25">
      <c r="N139" t="str">
        <f t="shared" si="6"/>
        <v/>
      </c>
    </row>
    <row r="140" spans="14:16" x14ac:dyDescent="0.25">
      <c r="N140" t="str">
        <f t="shared" si="6"/>
        <v/>
      </c>
    </row>
    <row r="141" spans="14:16" x14ac:dyDescent="0.25">
      <c r="N141" t="str">
        <f t="shared" si="6"/>
        <v/>
      </c>
    </row>
    <row r="142" spans="14:16" x14ac:dyDescent="0.25">
      <c r="N142" t="str">
        <f t="shared" si="6"/>
        <v/>
      </c>
      <c r="P142" t="str">
        <f>N142&amp;N143&amp;N144&amp;N145&amp;N146</f>
        <v/>
      </c>
    </row>
    <row r="143" spans="14:16" x14ac:dyDescent="0.25">
      <c r="N143" t="str">
        <f t="shared" si="6"/>
        <v/>
      </c>
    </row>
    <row r="144" spans="14:16" x14ac:dyDescent="0.25">
      <c r="N144" t="str">
        <f t="shared" si="6"/>
        <v/>
      </c>
    </row>
    <row r="145" spans="14:16" x14ac:dyDescent="0.25">
      <c r="N145" t="str">
        <f t="shared" si="6"/>
        <v/>
      </c>
    </row>
    <row r="146" spans="14:16" x14ac:dyDescent="0.25">
      <c r="N146" t="str">
        <f t="shared" si="6"/>
        <v/>
      </c>
    </row>
    <row r="147" spans="14:16" x14ac:dyDescent="0.25">
      <c r="N147" t="str">
        <f t="shared" si="6"/>
        <v/>
      </c>
      <c r="P147" t="str">
        <f>N147&amp;N148&amp;N149&amp;N150&amp;N151</f>
        <v/>
      </c>
    </row>
    <row r="148" spans="14:16" x14ac:dyDescent="0.25">
      <c r="N148" t="str">
        <f t="shared" si="6"/>
        <v/>
      </c>
    </row>
    <row r="149" spans="14:16" x14ac:dyDescent="0.25">
      <c r="N149" t="str">
        <f t="shared" si="6"/>
        <v/>
      </c>
    </row>
    <row r="150" spans="14:16" x14ac:dyDescent="0.25">
      <c r="N150" t="str">
        <f t="shared" si="6"/>
        <v/>
      </c>
    </row>
    <row r="151" spans="14:16" x14ac:dyDescent="0.25">
      <c r="N151" t="str">
        <f t="shared" si="6"/>
        <v/>
      </c>
    </row>
    <row r="152" spans="14:16" x14ac:dyDescent="0.25">
      <c r="N152" t="str">
        <f t="shared" si="6"/>
        <v/>
      </c>
      <c r="P152" t="str">
        <f>N152&amp;N153&amp;N154&amp;N155&amp;N156</f>
        <v/>
      </c>
    </row>
    <row r="153" spans="14:16" x14ac:dyDescent="0.25">
      <c r="N153" t="str">
        <f t="shared" si="6"/>
        <v/>
      </c>
    </row>
    <row r="154" spans="14:16" x14ac:dyDescent="0.25">
      <c r="N154" t="str">
        <f t="shared" si="6"/>
        <v/>
      </c>
    </row>
    <row r="155" spans="14:16" x14ac:dyDescent="0.25">
      <c r="N155" t="str">
        <f t="shared" si="6"/>
        <v/>
      </c>
    </row>
    <row r="156" spans="14:16" x14ac:dyDescent="0.25">
      <c r="N156" t="str">
        <f t="shared" si="6"/>
        <v/>
      </c>
    </row>
    <row r="157" spans="14:16" x14ac:dyDescent="0.25">
      <c r="N157" t="str">
        <f t="shared" si="6"/>
        <v/>
      </c>
      <c r="P157" t="str">
        <f>N157&amp;N158&amp;N159&amp;N160&amp;N161</f>
        <v/>
      </c>
    </row>
    <row r="158" spans="14:16" x14ac:dyDescent="0.25">
      <c r="N158" t="str">
        <f t="shared" si="6"/>
        <v/>
      </c>
    </row>
    <row r="159" spans="14:16" x14ac:dyDescent="0.25">
      <c r="N159" t="str">
        <f t="shared" si="6"/>
        <v/>
      </c>
    </row>
    <row r="160" spans="14:16" x14ac:dyDescent="0.25">
      <c r="N160" t="str">
        <f t="shared" si="6"/>
        <v/>
      </c>
    </row>
    <row r="161" spans="14:16" x14ac:dyDescent="0.25">
      <c r="N161" t="str">
        <f t="shared" si="6"/>
        <v/>
      </c>
    </row>
    <row r="162" spans="14:16" x14ac:dyDescent="0.25">
      <c r="N162" t="str">
        <f t="shared" si="6"/>
        <v/>
      </c>
      <c r="P162" t="str">
        <f>N162&amp;N163&amp;N164&amp;N165&amp;N166</f>
        <v/>
      </c>
    </row>
    <row r="163" spans="14:16" x14ac:dyDescent="0.25">
      <c r="N163" t="str">
        <f t="shared" si="6"/>
        <v/>
      </c>
    </row>
    <row r="164" spans="14:16" x14ac:dyDescent="0.25">
      <c r="N164" t="str">
        <f t="shared" si="6"/>
        <v/>
      </c>
    </row>
    <row r="165" spans="14:16" x14ac:dyDescent="0.25">
      <c r="N165" t="str">
        <f t="shared" si="6"/>
        <v/>
      </c>
    </row>
    <row r="166" spans="14:16" x14ac:dyDescent="0.25">
      <c r="N166" t="str">
        <f t="shared" si="6"/>
        <v/>
      </c>
    </row>
    <row r="167" spans="14:16" x14ac:dyDescent="0.25">
      <c r="N167" t="str">
        <f t="shared" si="6"/>
        <v/>
      </c>
      <c r="P167" t="str">
        <f>N167&amp;N168&amp;N169&amp;N170&amp;N171</f>
        <v/>
      </c>
    </row>
    <row r="168" spans="14:16" x14ac:dyDescent="0.25">
      <c r="N168" t="str">
        <f t="shared" si="6"/>
        <v/>
      </c>
    </row>
    <row r="169" spans="14:16" x14ac:dyDescent="0.25">
      <c r="N169" t="str">
        <f t="shared" si="6"/>
        <v/>
      </c>
    </row>
    <row r="170" spans="14:16" x14ac:dyDescent="0.25">
      <c r="N170" t="str">
        <f t="shared" si="6"/>
        <v/>
      </c>
    </row>
    <row r="171" spans="14:16" x14ac:dyDescent="0.25">
      <c r="N171" t="str">
        <f t="shared" si="6"/>
        <v/>
      </c>
    </row>
    <row r="172" spans="14:16" x14ac:dyDescent="0.25">
      <c r="N172" t="str">
        <f t="shared" si="6"/>
        <v/>
      </c>
      <c r="P172" t="str">
        <f>N172&amp;N173&amp;N174&amp;N175&amp;N176</f>
        <v/>
      </c>
    </row>
    <row r="173" spans="14:16" x14ac:dyDescent="0.25">
      <c r="N173" t="str">
        <f t="shared" si="6"/>
        <v/>
      </c>
    </row>
    <row r="174" spans="14:16" x14ac:dyDescent="0.25">
      <c r="N174" t="str">
        <f t="shared" si="6"/>
        <v/>
      </c>
    </row>
    <row r="175" spans="14:16" x14ac:dyDescent="0.25">
      <c r="N175" t="str">
        <f t="shared" si="6"/>
        <v/>
      </c>
    </row>
    <row r="176" spans="14:16" x14ac:dyDescent="0.25">
      <c r="N176" t="str">
        <f t="shared" si="6"/>
        <v/>
      </c>
    </row>
    <row r="177" spans="14:16" x14ac:dyDescent="0.25">
      <c r="N177" t="str">
        <f t="shared" si="6"/>
        <v/>
      </c>
      <c r="P177" t="str">
        <f>N177&amp;N178&amp;N179&amp;N180&amp;N181</f>
        <v/>
      </c>
    </row>
    <row r="178" spans="14:16" x14ac:dyDescent="0.25">
      <c r="N178" t="str">
        <f t="shared" si="6"/>
        <v/>
      </c>
    </row>
    <row r="179" spans="14:16" x14ac:dyDescent="0.25">
      <c r="N179" t="str">
        <f t="shared" si="6"/>
        <v/>
      </c>
    </row>
    <row r="180" spans="14:16" x14ac:dyDescent="0.25">
      <c r="N180" t="str">
        <f t="shared" si="6"/>
        <v/>
      </c>
    </row>
    <row r="181" spans="14:16" x14ac:dyDescent="0.25">
      <c r="N181" t="str">
        <f t="shared" si="6"/>
        <v/>
      </c>
    </row>
    <row r="182" spans="14:16" x14ac:dyDescent="0.25">
      <c r="N182" t="str">
        <f t="shared" si="6"/>
        <v/>
      </c>
      <c r="P182" t="str">
        <f>N182&amp;N183&amp;N184&amp;N185&amp;N186</f>
        <v/>
      </c>
    </row>
    <row r="183" spans="14:16" x14ac:dyDescent="0.25">
      <c r="N183" t="str">
        <f t="shared" si="6"/>
        <v/>
      </c>
    </row>
    <row r="184" spans="14:16" x14ac:dyDescent="0.25">
      <c r="N184" t="str">
        <f t="shared" si="6"/>
        <v/>
      </c>
    </row>
    <row r="185" spans="14:16" x14ac:dyDescent="0.25">
      <c r="N185" t="str">
        <f t="shared" si="6"/>
        <v/>
      </c>
    </row>
    <row r="186" spans="14:16" x14ac:dyDescent="0.25">
      <c r="N186" t="str">
        <f t="shared" si="6"/>
        <v/>
      </c>
    </row>
    <row r="187" spans="14:16" x14ac:dyDescent="0.25">
      <c r="N187" t="str">
        <f t="shared" si="6"/>
        <v/>
      </c>
      <c r="P187" t="str">
        <f>N187&amp;N188&amp;N189&amp;N190&amp;N191</f>
        <v/>
      </c>
    </row>
    <row r="188" spans="14:16" x14ac:dyDescent="0.25">
      <c r="N188" t="str">
        <f t="shared" si="6"/>
        <v/>
      </c>
    </row>
    <row r="189" spans="14:16" x14ac:dyDescent="0.25">
      <c r="N189" t="str">
        <f t="shared" si="6"/>
        <v/>
      </c>
    </row>
    <row r="190" spans="14:16" x14ac:dyDescent="0.25">
      <c r="N190" t="str">
        <f t="shared" si="6"/>
        <v/>
      </c>
    </row>
    <row r="191" spans="14:16" x14ac:dyDescent="0.25">
      <c r="N191" t="str">
        <f t="shared" si="6"/>
        <v/>
      </c>
    </row>
    <row r="192" spans="14:16" x14ac:dyDescent="0.25">
      <c r="N192" t="str">
        <f t="shared" si="6"/>
        <v/>
      </c>
      <c r="P192" t="str">
        <f>N192&amp;N193&amp;N194&amp;N195&amp;N196</f>
        <v/>
      </c>
    </row>
    <row r="193" spans="14:16" x14ac:dyDescent="0.25">
      <c r="N193" t="str">
        <f t="shared" si="6"/>
        <v/>
      </c>
    </row>
    <row r="194" spans="14:16" x14ac:dyDescent="0.25">
      <c r="N194" t="str">
        <f t="shared" si="6"/>
        <v/>
      </c>
    </row>
    <row r="195" spans="14:16" x14ac:dyDescent="0.25">
      <c r="N195" t="str">
        <f t="shared" ref="N195:N258" si="7">IF(NOT(ISBLANK(C195)),"'"&amp;A195&amp;"' OR ","")</f>
        <v/>
      </c>
    </row>
    <row r="196" spans="14:16" x14ac:dyDescent="0.25">
      <c r="N196" t="str">
        <f t="shared" si="7"/>
        <v/>
      </c>
    </row>
    <row r="197" spans="14:16" x14ac:dyDescent="0.25">
      <c r="N197" t="str">
        <f t="shared" si="7"/>
        <v/>
      </c>
      <c r="P197" t="str">
        <f>N197&amp;N198&amp;N199&amp;N200&amp;N201</f>
        <v/>
      </c>
    </row>
    <row r="198" spans="14:16" x14ac:dyDescent="0.25">
      <c r="N198" t="str">
        <f t="shared" si="7"/>
        <v/>
      </c>
    </row>
    <row r="199" spans="14:16" x14ac:dyDescent="0.25">
      <c r="N199" t="str">
        <f t="shared" si="7"/>
        <v/>
      </c>
    </row>
    <row r="200" spans="14:16" x14ac:dyDescent="0.25">
      <c r="N200" t="str">
        <f t="shared" si="7"/>
        <v/>
      </c>
    </row>
    <row r="201" spans="14:16" x14ac:dyDescent="0.25">
      <c r="N201" t="str">
        <f t="shared" si="7"/>
        <v/>
      </c>
    </row>
    <row r="202" spans="14:16" x14ac:dyDescent="0.25">
      <c r="N202" t="str">
        <f t="shared" si="7"/>
        <v/>
      </c>
      <c r="P202" t="str">
        <f>N202&amp;N203&amp;N204&amp;N205&amp;N206</f>
        <v/>
      </c>
    </row>
    <row r="203" spans="14:16" x14ac:dyDescent="0.25">
      <c r="N203" t="str">
        <f t="shared" si="7"/>
        <v/>
      </c>
    </row>
    <row r="204" spans="14:16" x14ac:dyDescent="0.25">
      <c r="N204" t="str">
        <f t="shared" si="7"/>
        <v/>
      </c>
    </row>
    <row r="205" spans="14:16" x14ac:dyDescent="0.25">
      <c r="N205" t="str">
        <f t="shared" si="7"/>
        <v/>
      </c>
    </row>
    <row r="206" spans="14:16" x14ac:dyDescent="0.25">
      <c r="N206" t="str">
        <f t="shared" si="7"/>
        <v/>
      </c>
    </row>
    <row r="207" spans="14:16" x14ac:dyDescent="0.25">
      <c r="N207" t="str">
        <f t="shared" si="7"/>
        <v/>
      </c>
      <c r="P207" t="str">
        <f>N207&amp;N208&amp;N209&amp;N210&amp;N211</f>
        <v/>
      </c>
    </row>
    <row r="208" spans="14:16" x14ac:dyDescent="0.25">
      <c r="N208" t="str">
        <f t="shared" si="7"/>
        <v/>
      </c>
    </row>
    <row r="209" spans="14:16" x14ac:dyDescent="0.25">
      <c r="N209" t="str">
        <f t="shared" si="7"/>
        <v/>
      </c>
    </row>
    <row r="210" spans="14:16" x14ac:dyDescent="0.25">
      <c r="N210" t="str">
        <f t="shared" si="7"/>
        <v/>
      </c>
    </row>
    <row r="211" spans="14:16" x14ac:dyDescent="0.25">
      <c r="N211" t="str">
        <f t="shared" si="7"/>
        <v/>
      </c>
    </row>
    <row r="212" spans="14:16" x14ac:dyDescent="0.25">
      <c r="N212" t="str">
        <f t="shared" si="7"/>
        <v/>
      </c>
      <c r="P212" t="str">
        <f>N212&amp;N213&amp;N214&amp;N215&amp;N216</f>
        <v/>
      </c>
    </row>
    <row r="213" spans="14:16" x14ac:dyDescent="0.25">
      <c r="N213" t="str">
        <f t="shared" si="7"/>
        <v/>
      </c>
    </row>
    <row r="214" spans="14:16" x14ac:dyDescent="0.25">
      <c r="N214" t="str">
        <f t="shared" si="7"/>
        <v/>
      </c>
    </row>
    <row r="215" spans="14:16" x14ac:dyDescent="0.25">
      <c r="N215" t="str">
        <f t="shared" si="7"/>
        <v/>
      </c>
    </row>
    <row r="216" spans="14:16" x14ac:dyDescent="0.25">
      <c r="N216" t="str">
        <f t="shared" si="7"/>
        <v/>
      </c>
    </row>
    <row r="217" spans="14:16" x14ac:dyDescent="0.25">
      <c r="N217" t="str">
        <f t="shared" si="7"/>
        <v/>
      </c>
      <c r="P217" t="str">
        <f>N217&amp;N218&amp;N219&amp;N220&amp;N221</f>
        <v/>
      </c>
    </row>
    <row r="218" spans="14:16" x14ac:dyDescent="0.25">
      <c r="N218" t="str">
        <f t="shared" si="7"/>
        <v/>
      </c>
    </row>
    <row r="219" spans="14:16" x14ac:dyDescent="0.25">
      <c r="N219" t="str">
        <f t="shared" si="7"/>
        <v/>
      </c>
    </row>
    <row r="220" spans="14:16" x14ac:dyDescent="0.25">
      <c r="N220" t="str">
        <f t="shared" si="7"/>
        <v/>
      </c>
    </row>
    <row r="221" spans="14:16" x14ac:dyDescent="0.25">
      <c r="N221" t="str">
        <f t="shared" si="7"/>
        <v/>
      </c>
    </row>
    <row r="222" spans="14:16" x14ac:dyDescent="0.25">
      <c r="N222" t="str">
        <f t="shared" si="7"/>
        <v/>
      </c>
      <c r="P222" t="str">
        <f>N222&amp;N223&amp;N224&amp;N225&amp;N226</f>
        <v/>
      </c>
    </row>
    <row r="223" spans="14:16" x14ac:dyDescent="0.25">
      <c r="N223" t="str">
        <f t="shared" si="7"/>
        <v/>
      </c>
    </row>
    <row r="224" spans="14:16" x14ac:dyDescent="0.25">
      <c r="N224" t="str">
        <f t="shared" si="7"/>
        <v/>
      </c>
    </row>
    <row r="225" spans="14:16" x14ac:dyDescent="0.25">
      <c r="N225" t="str">
        <f t="shared" si="7"/>
        <v/>
      </c>
    </row>
    <row r="226" spans="14:16" x14ac:dyDescent="0.25">
      <c r="N226" t="str">
        <f t="shared" si="7"/>
        <v/>
      </c>
    </row>
    <row r="227" spans="14:16" x14ac:dyDescent="0.25">
      <c r="N227" t="str">
        <f t="shared" si="7"/>
        <v/>
      </c>
      <c r="P227" t="str">
        <f>N227&amp;N228&amp;N229&amp;N230&amp;N231</f>
        <v/>
      </c>
    </row>
    <row r="228" spans="14:16" x14ac:dyDescent="0.25">
      <c r="N228" t="str">
        <f t="shared" si="7"/>
        <v/>
      </c>
    </row>
    <row r="229" spans="14:16" x14ac:dyDescent="0.25">
      <c r="N229" t="str">
        <f t="shared" si="7"/>
        <v/>
      </c>
    </row>
    <row r="230" spans="14:16" x14ac:dyDescent="0.25">
      <c r="N230" t="str">
        <f t="shared" si="7"/>
        <v/>
      </c>
    </row>
    <row r="231" spans="14:16" x14ac:dyDescent="0.25">
      <c r="N231" t="str">
        <f t="shared" si="7"/>
        <v/>
      </c>
    </row>
    <row r="232" spans="14:16" x14ac:dyDescent="0.25">
      <c r="N232" t="str">
        <f t="shared" si="7"/>
        <v/>
      </c>
      <c r="P232" t="str">
        <f>N232&amp;N233&amp;N234&amp;N235&amp;N236</f>
        <v/>
      </c>
    </row>
    <row r="233" spans="14:16" x14ac:dyDescent="0.25">
      <c r="N233" t="str">
        <f t="shared" si="7"/>
        <v/>
      </c>
    </row>
    <row r="234" spans="14:16" x14ac:dyDescent="0.25">
      <c r="N234" t="str">
        <f t="shared" si="7"/>
        <v/>
      </c>
    </row>
    <row r="235" spans="14:16" x14ac:dyDescent="0.25">
      <c r="N235" t="str">
        <f t="shared" si="7"/>
        <v/>
      </c>
    </row>
    <row r="236" spans="14:16" x14ac:dyDescent="0.25">
      <c r="N236" t="str">
        <f t="shared" si="7"/>
        <v/>
      </c>
    </row>
    <row r="237" spans="14:16" x14ac:dyDescent="0.25">
      <c r="N237" t="str">
        <f t="shared" si="7"/>
        <v/>
      </c>
      <c r="P237" t="str">
        <f>N237&amp;N238&amp;N239&amp;N240&amp;N241</f>
        <v/>
      </c>
    </row>
    <row r="238" spans="14:16" x14ac:dyDescent="0.25">
      <c r="N238" t="str">
        <f t="shared" si="7"/>
        <v/>
      </c>
    </row>
    <row r="239" spans="14:16" x14ac:dyDescent="0.25">
      <c r="N239" t="str">
        <f t="shared" si="7"/>
        <v/>
      </c>
    </row>
    <row r="240" spans="14:16" x14ac:dyDescent="0.25">
      <c r="N240" t="str">
        <f t="shared" si="7"/>
        <v/>
      </c>
    </row>
    <row r="241" spans="14:16" x14ac:dyDescent="0.25">
      <c r="N241" t="str">
        <f t="shared" si="7"/>
        <v/>
      </c>
    </row>
    <row r="242" spans="14:16" x14ac:dyDescent="0.25">
      <c r="N242" t="str">
        <f t="shared" si="7"/>
        <v/>
      </c>
      <c r="P242" t="str">
        <f>N242&amp;N243&amp;N244&amp;N245&amp;N246</f>
        <v/>
      </c>
    </row>
    <row r="243" spans="14:16" x14ac:dyDescent="0.25">
      <c r="N243" t="str">
        <f t="shared" si="7"/>
        <v/>
      </c>
    </row>
    <row r="244" spans="14:16" x14ac:dyDescent="0.25">
      <c r="N244" t="str">
        <f t="shared" si="7"/>
        <v/>
      </c>
    </row>
    <row r="245" spans="14:16" x14ac:dyDescent="0.25">
      <c r="N245" t="str">
        <f t="shared" si="7"/>
        <v/>
      </c>
    </row>
    <row r="246" spans="14:16" x14ac:dyDescent="0.25">
      <c r="N246" t="str">
        <f t="shared" si="7"/>
        <v/>
      </c>
    </row>
    <row r="247" spans="14:16" x14ac:dyDescent="0.25">
      <c r="N247" t="str">
        <f t="shared" si="7"/>
        <v/>
      </c>
      <c r="P247" t="str">
        <f>N247&amp;N248&amp;N249&amp;N250&amp;N251</f>
        <v/>
      </c>
    </row>
    <row r="248" spans="14:16" x14ac:dyDescent="0.25">
      <c r="N248" t="str">
        <f t="shared" si="7"/>
        <v/>
      </c>
    </row>
    <row r="249" spans="14:16" x14ac:dyDescent="0.25">
      <c r="N249" t="str">
        <f t="shared" si="7"/>
        <v/>
      </c>
    </row>
    <row r="250" spans="14:16" x14ac:dyDescent="0.25">
      <c r="N250" t="str">
        <f t="shared" si="7"/>
        <v/>
      </c>
    </row>
    <row r="251" spans="14:16" x14ac:dyDescent="0.25">
      <c r="N251" t="str">
        <f t="shared" si="7"/>
        <v/>
      </c>
    </row>
    <row r="252" spans="14:16" x14ac:dyDescent="0.25">
      <c r="N252" t="str">
        <f t="shared" si="7"/>
        <v/>
      </c>
      <c r="P252" t="str">
        <f>N252&amp;N253&amp;N254&amp;N255&amp;N256</f>
        <v/>
      </c>
    </row>
    <row r="253" spans="14:16" x14ac:dyDescent="0.25">
      <c r="N253" t="str">
        <f t="shared" si="7"/>
        <v/>
      </c>
    </row>
    <row r="254" spans="14:16" x14ac:dyDescent="0.25">
      <c r="N254" t="str">
        <f t="shared" si="7"/>
        <v/>
      </c>
    </row>
    <row r="255" spans="14:16" x14ac:dyDescent="0.25">
      <c r="N255" t="str">
        <f t="shared" si="7"/>
        <v/>
      </c>
    </row>
    <row r="256" spans="14:16" x14ac:dyDescent="0.25">
      <c r="N256" t="str">
        <f t="shared" si="7"/>
        <v/>
      </c>
    </row>
    <row r="257" spans="14:16" x14ac:dyDescent="0.25">
      <c r="N257" t="str">
        <f t="shared" si="7"/>
        <v/>
      </c>
      <c r="P257" t="str">
        <f>N257&amp;N258&amp;N259&amp;N260&amp;N261</f>
        <v/>
      </c>
    </row>
    <row r="258" spans="14:16" x14ac:dyDescent="0.25">
      <c r="N258" t="str">
        <f t="shared" si="7"/>
        <v/>
      </c>
    </row>
    <row r="259" spans="14:16" x14ac:dyDescent="0.25">
      <c r="N259" t="str">
        <f t="shared" ref="N259:N322" si="8">IF(NOT(ISBLANK(C259)),"'"&amp;A259&amp;"' OR ","")</f>
        <v/>
      </c>
    </row>
    <row r="260" spans="14:16" x14ac:dyDescent="0.25">
      <c r="N260" t="str">
        <f t="shared" si="8"/>
        <v/>
      </c>
    </row>
    <row r="261" spans="14:16" x14ac:dyDescent="0.25">
      <c r="N261" t="str">
        <f t="shared" si="8"/>
        <v/>
      </c>
    </row>
    <row r="262" spans="14:16" x14ac:dyDescent="0.25">
      <c r="N262" t="str">
        <f t="shared" si="8"/>
        <v/>
      </c>
      <c r="P262" t="str">
        <f>N262&amp;N263&amp;N264&amp;N265&amp;N266</f>
        <v/>
      </c>
    </row>
    <row r="263" spans="14:16" x14ac:dyDescent="0.25">
      <c r="N263" t="str">
        <f t="shared" si="8"/>
        <v/>
      </c>
    </row>
    <row r="264" spans="14:16" x14ac:dyDescent="0.25">
      <c r="N264" t="str">
        <f t="shared" si="8"/>
        <v/>
      </c>
    </row>
    <row r="265" spans="14:16" x14ac:dyDescent="0.25">
      <c r="N265" t="str">
        <f t="shared" si="8"/>
        <v/>
      </c>
    </row>
    <row r="266" spans="14:16" x14ac:dyDescent="0.25">
      <c r="N266" t="str">
        <f t="shared" si="8"/>
        <v/>
      </c>
    </row>
    <row r="267" spans="14:16" x14ac:dyDescent="0.25">
      <c r="N267" t="str">
        <f t="shared" si="8"/>
        <v/>
      </c>
      <c r="P267" t="str">
        <f>N267&amp;N268&amp;N269&amp;N270&amp;N271</f>
        <v/>
      </c>
    </row>
    <row r="268" spans="14:16" x14ac:dyDescent="0.25">
      <c r="N268" t="str">
        <f t="shared" si="8"/>
        <v/>
      </c>
    </row>
    <row r="269" spans="14:16" x14ac:dyDescent="0.25">
      <c r="N269" t="str">
        <f t="shared" si="8"/>
        <v/>
      </c>
    </row>
    <row r="270" spans="14:16" x14ac:dyDescent="0.25">
      <c r="N270" t="str">
        <f t="shared" si="8"/>
        <v/>
      </c>
    </row>
    <row r="271" spans="14:16" x14ac:dyDescent="0.25">
      <c r="N271" t="str">
        <f t="shared" si="8"/>
        <v/>
      </c>
    </row>
    <row r="272" spans="14:16" x14ac:dyDescent="0.25">
      <c r="N272" t="str">
        <f t="shared" si="8"/>
        <v/>
      </c>
      <c r="P272" t="str">
        <f>N272&amp;N273&amp;N274&amp;N275&amp;N276</f>
        <v/>
      </c>
    </row>
    <row r="273" spans="14:16" x14ac:dyDescent="0.25">
      <c r="N273" t="str">
        <f t="shared" si="8"/>
        <v/>
      </c>
    </row>
    <row r="274" spans="14:16" x14ac:dyDescent="0.25">
      <c r="N274" t="str">
        <f t="shared" si="8"/>
        <v/>
      </c>
    </row>
    <row r="275" spans="14:16" x14ac:dyDescent="0.25">
      <c r="N275" t="str">
        <f t="shared" si="8"/>
        <v/>
      </c>
    </row>
    <row r="276" spans="14:16" x14ac:dyDescent="0.25">
      <c r="N276" t="str">
        <f t="shared" si="8"/>
        <v/>
      </c>
    </row>
    <row r="277" spans="14:16" x14ac:dyDescent="0.25">
      <c r="N277" t="str">
        <f t="shared" si="8"/>
        <v/>
      </c>
      <c r="P277" t="str">
        <f>N277&amp;N278&amp;N279&amp;N280&amp;N281</f>
        <v/>
      </c>
    </row>
    <row r="278" spans="14:16" x14ac:dyDescent="0.25">
      <c r="N278" t="str">
        <f t="shared" si="8"/>
        <v/>
      </c>
    </row>
    <row r="279" spans="14:16" x14ac:dyDescent="0.25">
      <c r="N279" t="str">
        <f t="shared" si="8"/>
        <v/>
      </c>
    </row>
    <row r="280" spans="14:16" x14ac:dyDescent="0.25">
      <c r="N280" t="str">
        <f t="shared" si="8"/>
        <v/>
      </c>
    </row>
    <row r="281" spans="14:16" x14ac:dyDescent="0.25">
      <c r="N281" t="str">
        <f t="shared" si="8"/>
        <v/>
      </c>
    </row>
    <row r="282" spans="14:16" x14ac:dyDescent="0.25">
      <c r="N282" t="str">
        <f t="shared" si="8"/>
        <v/>
      </c>
      <c r="P282" t="str">
        <f>N282&amp;N283&amp;N284&amp;N285&amp;N286</f>
        <v/>
      </c>
    </row>
    <row r="283" spans="14:16" x14ac:dyDescent="0.25">
      <c r="N283" t="str">
        <f t="shared" si="8"/>
        <v/>
      </c>
    </row>
    <row r="284" spans="14:16" x14ac:dyDescent="0.25">
      <c r="N284" t="str">
        <f t="shared" si="8"/>
        <v/>
      </c>
    </row>
    <row r="285" spans="14:16" x14ac:dyDescent="0.25">
      <c r="N285" t="str">
        <f t="shared" si="8"/>
        <v/>
      </c>
    </row>
    <row r="286" spans="14:16" x14ac:dyDescent="0.25">
      <c r="N286" t="str">
        <f t="shared" si="8"/>
        <v/>
      </c>
    </row>
    <row r="287" spans="14:16" x14ac:dyDescent="0.25">
      <c r="N287" t="str">
        <f t="shared" si="8"/>
        <v/>
      </c>
      <c r="P287" t="str">
        <f>N287&amp;N288&amp;N289&amp;N290&amp;N291</f>
        <v/>
      </c>
    </row>
    <row r="288" spans="14:16" x14ac:dyDescent="0.25">
      <c r="N288" t="str">
        <f t="shared" si="8"/>
        <v/>
      </c>
    </row>
    <row r="289" spans="14:16" x14ac:dyDescent="0.25">
      <c r="N289" t="str">
        <f t="shared" si="8"/>
        <v/>
      </c>
    </row>
    <row r="290" spans="14:16" x14ac:dyDescent="0.25">
      <c r="N290" t="str">
        <f t="shared" si="8"/>
        <v/>
      </c>
    </row>
    <row r="291" spans="14:16" x14ac:dyDescent="0.25">
      <c r="N291" t="str">
        <f t="shared" si="8"/>
        <v/>
      </c>
    </row>
    <row r="292" spans="14:16" x14ac:dyDescent="0.25">
      <c r="N292" t="str">
        <f t="shared" si="8"/>
        <v/>
      </c>
      <c r="P292" t="str">
        <f>N292&amp;N293&amp;N294&amp;N295&amp;N296</f>
        <v/>
      </c>
    </row>
    <row r="293" spans="14:16" x14ac:dyDescent="0.25">
      <c r="N293" t="str">
        <f t="shared" si="8"/>
        <v/>
      </c>
    </row>
    <row r="294" spans="14:16" x14ac:dyDescent="0.25">
      <c r="N294" t="str">
        <f t="shared" si="8"/>
        <v/>
      </c>
    </row>
    <row r="295" spans="14:16" x14ac:dyDescent="0.25">
      <c r="N295" t="str">
        <f t="shared" si="8"/>
        <v/>
      </c>
    </row>
    <row r="296" spans="14:16" x14ac:dyDescent="0.25">
      <c r="N296" t="str">
        <f t="shared" si="8"/>
        <v/>
      </c>
    </row>
    <row r="297" spans="14:16" x14ac:dyDescent="0.25">
      <c r="N297" t="str">
        <f t="shared" si="8"/>
        <v/>
      </c>
      <c r="P297" t="str">
        <f>N297&amp;N298&amp;N299&amp;N300&amp;N301</f>
        <v/>
      </c>
    </row>
    <row r="298" spans="14:16" x14ac:dyDescent="0.25">
      <c r="N298" t="str">
        <f t="shared" si="8"/>
        <v/>
      </c>
    </row>
    <row r="299" spans="14:16" x14ac:dyDescent="0.25">
      <c r="N299" t="str">
        <f t="shared" si="8"/>
        <v/>
      </c>
    </row>
    <row r="300" spans="14:16" x14ac:dyDescent="0.25">
      <c r="N300" t="str">
        <f t="shared" si="8"/>
        <v/>
      </c>
    </row>
    <row r="301" spans="14:16" x14ac:dyDescent="0.25">
      <c r="N301" t="str">
        <f t="shared" si="8"/>
        <v/>
      </c>
    </row>
    <row r="302" spans="14:16" x14ac:dyDescent="0.25">
      <c r="N302" t="str">
        <f t="shared" si="8"/>
        <v/>
      </c>
      <c r="P302" t="str">
        <f>N302&amp;N303&amp;N304&amp;N305&amp;N306</f>
        <v/>
      </c>
    </row>
    <row r="303" spans="14:16" x14ac:dyDescent="0.25">
      <c r="N303" t="str">
        <f t="shared" si="8"/>
        <v/>
      </c>
    </row>
    <row r="304" spans="14:16" x14ac:dyDescent="0.25">
      <c r="N304" t="str">
        <f t="shared" si="8"/>
        <v/>
      </c>
    </row>
    <row r="305" spans="14:16" x14ac:dyDescent="0.25">
      <c r="N305" t="str">
        <f t="shared" si="8"/>
        <v/>
      </c>
    </row>
    <row r="306" spans="14:16" x14ac:dyDescent="0.25">
      <c r="N306" t="str">
        <f t="shared" si="8"/>
        <v/>
      </c>
    </row>
    <row r="307" spans="14:16" x14ac:dyDescent="0.25">
      <c r="N307" t="str">
        <f t="shared" si="8"/>
        <v/>
      </c>
      <c r="P307" t="str">
        <f>N307&amp;N308&amp;N309&amp;N310&amp;N311</f>
        <v/>
      </c>
    </row>
    <row r="308" spans="14:16" x14ac:dyDescent="0.25">
      <c r="N308" t="str">
        <f t="shared" si="8"/>
        <v/>
      </c>
    </row>
    <row r="309" spans="14:16" x14ac:dyDescent="0.25">
      <c r="N309" t="str">
        <f t="shared" si="8"/>
        <v/>
      </c>
    </row>
    <row r="310" spans="14:16" x14ac:dyDescent="0.25">
      <c r="N310" t="str">
        <f t="shared" si="8"/>
        <v/>
      </c>
    </row>
    <row r="311" spans="14:16" x14ac:dyDescent="0.25">
      <c r="N311" t="str">
        <f t="shared" si="8"/>
        <v/>
      </c>
    </row>
    <row r="312" spans="14:16" x14ac:dyDescent="0.25">
      <c r="N312" t="str">
        <f t="shared" si="8"/>
        <v/>
      </c>
      <c r="P312" t="str">
        <f>N312&amp;N313&amp;N314&amp;N315&amp;N316</f>
        <v/>
      </c>
    </row>
    <row r="313" spans="14:16" x14ac:dyDescent="0.25">
      <c r="N313" t="str">
        <f t="shared" si="8"/>
        <v/>
      </c>
    </row>
    <row r="314" spans="14:16" x14ac:dyDescent="0.25">
      <c r="N314" t="str">
        <f t="shared" si="8"/>
        <v/>
      </c>
    </row>
    <row r="315" spans="14:16" x14ac:dyDescent="0.25">
      <c r="N315" t="str">
        <f t="shared" si="8"/>
        <v/>
      </c>
    </row>
    <row r="316" spans="14:16" x14ac:dyDescent="0.25">
      <c r="N316" t="str">
        <f t="shared" si="8"/>
        <v/>
      </c>
    </row>
    <row r="317" spans="14:16" x14ac:dyDescent="0.25">
      <c r="N317" t="str">
        <f t="shared" si="8"/>
        <v/>
      </c>
      <c r="P317" t="str">
        <f>N317&amp;N318&amp;N319&amp;N320&amp;N321</f>
        <v/>
      </c>
    </row>
    <row r="318" spans="14:16" x14ac:dyDescent="0.25">
      <c r="N318" t="str">
        <f t="shared" si="8"/>
        <v/>
      </c>
    </row>
    <row r="319" spans="14:16" x14ac:dyDescent="0.25">
      <c r="N319" t="str">
        <f t="shared" si="8"/>
        <v/>
      </c>
    </row>
    <row r="320" spans="14:16" x14ac:dyDescent="0.25">
      <c r="N320" t="str">
        <f t="shared" si="8"/>
        <v/>
      </c>
    </row>
    <row r="321" spans="14:16" x14ac:dyDescent="0.25">
      <c r="N321" t="str">
        <f t="shared" si="8"/>
        <v/>
      </c>
    </row>
    <row r="322" spans="14:16" x14ac:dyDescent="0.25">
      <c r="N322" t="str">
        <f t="shared" si="8"/>
        <v/>
      </c>
      <c r="P322" t="str">
        <f>N322&amp;N323&amp;N324&amp;N325&amp;N326</f>
        <v/>
      </c>
    </row>
    <row r="323" spans="14:16" x14ac:dyDescent="0.25">
      <c r="N323" t="str">
        <f t="shared" ref="N323:N386" si="9">IF(NOT(ISBLANK(C323)),"'"&amp;A323&amp;"' OR ","")</f>
        <v/>
      </c>
    </row>
    <row r="324" spans="14:16" x14ac:dyDescent="0.25">
      <c r="N324" t="str">
        <f t="shared" si="9"/>
        <v/>
      </c>
    </row>
    <row r="325" spans="14:16" x14ac:dyDescent="0.25">
      <c r="N325" t="str">
        <f t="shared" si="9"/>
        <v/>
      </c>
    </row>
    <row r="326" spans="14:16" x14ac:dyDescent="0.25">
      <c r="N326" t="str">
        <f t="shared" si="9"/>
        <v/>
      </c>
    </row>
    <row r="327" spans="14:16" x14ac:dyDescent="0.25">
      <c r="N327" t="str">
        <f t="shared" si="9"/>
        <v/>
      </c>
      <c r="P327" t="str">
        <f>N327&amp;N328&amp;N329&amp;N330&amp;N331</f>
        <v/>
      </c>
    </row>
    <row r="328" spans="14:16" x14ac:dyDescent="0.25">
      <c r="N328" t="str">
        <f t="shared" si="9"/>
        <v/>
      </c>
    </row>
    <row r="329" spans="14:16" x14ac:dyDescent="0.25">
      <c r="N329" t="str">
        <f t="shared" si="9"/>
        <v/>
      </c>
    </row>
    <row r="330" spans="14:16" x14ac:dyDescent="0.25">
      <c r="N330" t="str">
        <f t="shared" si="9"/>
        <v/>
      </c>
    </row>
    <row r="331" spans="14:16" x14ac:dyDescent="0.25">
      <c r="N331" t="str">
        <f t="shared" si="9"/>
        <v/>
      </c>
    </row>
    <row r="332" spans="14:16" x14ac:dyDescent="0.25">
      <c r="N332" t="str">
        <f t="shared" si="9"/>
        <v/>
      </c>
      <c r="P332" t="str">
        <f>N332&amp;N333&amp;N334&amp;N335&amp;N336</f>
        <v/>
      </c>
    </row>
    <row r="333" spans="14:16" x14ac:dyDescent="0.25">
      <c r="N333" t="str">
        <f t="shared" si="9"/>
        <v/>
      </c>
    </row>
    <row r="334" spans="14:16" x14ac:dyDescent="0.25">
      <c r="N334" t="str">
        <f t="shared" si="9"/>
        <v/>
      </c>
    </row>
    <row r="335" spans="14:16" x14ac:dyDescent="0.25">
      <c r="N335" t="str">
        <f t="shared" si="9"/>
        <v/>
      </c>
    </row>
    <row r="336" spans="14:16" x14ac:dyDescent="0.25">
      <c r="N336" t="str">
        <f t="shared" si="9"/>
        <v/>
      </c>
    </row>
    <row r="337" spans="14:16" x14ac:dyDescent="0.25">
      <c r="N337" t="str">
        <f t="shared" si="9"/>
        <v/>
      </c>
      <c r="P337" t="str">
        <f>N337&amp;N338&amp;N339&amp;N340&amp;N341</f>
        <v/>
      </c>
    </row>
    <row r="338" spans="14:16" x14ac:dyDescent="0.25">
      <c r="N338" t="str">
        <f t="shared" si="9"/>
        <v/>
      </c>
    </row>
    <row r="339" spans="14:16" x14ac:dyDescent="0.25">
      <c r="N339" t="str">
        <f t="shared" si="9"/>
        <v/>
      </c>
    </row>
    <row r="340" spans="14:16" x14ac:dyDescent="0.25">
      <c r="N340" t="str">
        <f t="shared" si="9"/>
        <v/>
      </c>
    </row>
    <row r="341" spans="14:16" x14ac:dyDescent="0.25">
      <c r="N341" t="str">
        <f t="shared" si="9"/>
        <v/>
      </c>
    </row>
    <row r="342" spans="14:16" x14ac:dyDescent="0.25">
      <c r="N342" t="str">
        <f t="shared" si="9"/>
        <v/>
      </c>
      <c r="P342" t="str">
        <f>N342&amp;N343&amp;N344&amp;N345&amp;N346</f>
        <v/>
      </c>
    </row>
    <row r="343" spans="14:16" x14ac:dyDescent="0.25">
      <c r="N343" t="str">
        <f t="shared" si="9"/>
        <v/>
      </c>
    </row>
    <row r="344" spans="14:16" x14ac:dyDescent="0.25">
      <c r="N344" t="str">
        <f t="shared" si="9"/>
        <v/>
      </c>
    </row>
    <row r="345" spans="14:16" x14ac:dyDescent="0.25">
      <c r="N345" t="str">
        <f t="shared" si="9"/>
        <v/>
      </c>
    </row>
    <row r="346" spans="14:16" x14ac:dyDescent="0.25">
      <c r="N346" t="str">
        <f t="shared" si="9"/>
        <v/>
      </c>
    </row>
    <row r="347" spans="14:16" x14ac:dyDescent="0.25">
      <c r="N347" t="str">
        <f t="shared" si="9"/>
        <v/>
      </c>
      <c r="P347" t="str">
        <f>N347&amp;N348&amp;N349&amp;N350&amp;N351</f>
        <v/>
      </c>
    </row>
    <row r="348" spans="14:16" x14ac:dyDescent="0.25">
      <c r="N348" t="str">
        <f t="shared" si="9"/>
        <v/>
      </c>
    </row>
    <row r="349" spans="14:16" x14ac:dyDescent="0.25">
      <c r="N349" t="str">
        <f t="shared" si="9"/>
        <v/>
      </c>
    </row>
    <row r="350" spans="14:16" x14ac:dyDescent="0.25">
      <c r="N350" t="str">
        <f t="shared" si="9"/>
        <v/>
      </c>
    </row>
    <row r="351" spans="14:16" x14ac:dyDescent="0.25">
      <c r="N351" t="str">
        <f t="shared" si="9"/>
        <v/>
      </c>
    </row>
    <row r="352" spans="14:16" x14ac:dyDescent="0.25">
      <c r="N352" t="str">
        <f t="shared" si="9"/>
        <v/>
      </c>
      <c r="P352" t="str">
        <f>N352&amp;N353&amp;N354&amp;N355&amp;N356</f>
        <v/>
      </c>
    </row>
    <row r="353" spans="14:16" x14ac:dyDescent="0.25">
      <c r="N353" t="str">
        <f t="shared" si="9"/>
        <v/>
      </c>
    </row>
    <row r="354" spans="14:16" x14ac:dyDescent="0.25">
      <c r="N354" t="str">
        <f t="shared" si="9"/>
        <v/>
      </c>
    </row>
    <row r="355" spans="14:16" x14ac:dyDescent="0.25">
      <c r="N355" t="str">
        <f t="shared" si="9"/>
        <v/>
      </c>
    </row>
    <row r="356" spans="14:16" x14ac:dyDescent="0.25">
      <c r="N356" t="str">
        <f t="shared" si="9"/>
        <v/>
      </c>
    </row>
    <row r="357" spans="14:16" x14ac:dyDescent="0.25">
      <c r="N357" t="str">
        <f t="shared" si="9"/>
        <v/>
      </c>
      <c r="P357" t="str">
        <f>N357&amp;N358&amp;N359&amp;N360&amp;N361</f>
        <v/>
      </c>
    </row>
    <row r="358" spans="14:16" x14ac:dyDescent="0.25">
      <c r="N358" t="str">
        <f t="shared" si="9"/>
        <v/>
      </c>
    </row>
    <row r="359" spans="14:16" x14ac:dyDescent="0.25">
      <c r="N359" t="str">
        <f t="shared" si="9"/>
        <v/>
      </c>
    </row>
    <row r="360" spans="14:16" x14ac:dyDescent="0.25">
      <c r="N360" t="str">
        <f t="shared" si="9"/>
        <v/>
      </c>
    </row>
    <row r="361" spans="14:16" x14ac:dyDescent="0.25">
      <c r="N361" t="str">
        <f t="shared" si="9"/>
        <v/>
      </c>
    </row>
    <row r="362" spans="14:16" x14ac:dyDescent="0.25">
      <c r="N362" t="str">
        <f t="shared" si="9"/>
        <v/>
      </c>
      <c r="P362" t="str">
        <f>N362&amp;N363&amp;N364&amp;N365&amp;N366</f>
        <v/>
      </c>
    </row>
    <row r="363" spans="14:16" x14ac:dyDescent="0.25">
      <c r="N363" t="str">
        <f t="shared" si="9"/>
        <v/>
      </c>
    </row>
    <row r="364" spans="14:16" x14ac:dyDescent="0.25">
      <c r="N364" t="str">
        <f t="shared" si="9"/>
        <v/>
      </c>
    </row>
    <row r="365" spans="14:16" x14ac:dyDescent="0.25">
      <c r="N365" t="str">
        <f t="shared" si="9"/>
        <v/>
      </c>
    </row>
    <row r="366" spans="14:16" x14ac:dyDescent="0.25">
      <c r="N366" t="str">
        <f t="shared" si="9"/>
        <v/>
      </c>
    </row>
    <row r="367" spans="14:16" x14ac:dyDescent="0.25">
      <c r="N367" t="str">
        <f t="shared" si="9"/>
        <v/>
      </c>
      <c r="P367" t="str">
        <f>N367&amp;N368&amp;N369&amp;N370&amp;N371</f>
        <v/>
      </c>
    </row>
    <row r="368" spans="14:16" x14ac:dyDescent="0.25">
      <c r="N368" t="str">
        <f t="shared" si="9"/>
        <v/>
      </c>
    </row>
    <row r="369" spans="14:16" x14ac:dyDescent="0.25">
      <c r="N369" t="str">
        <f t="shared" si="9"/>
        <v/>
      </c>
    </row>
    <row r="370" spans="14:16" x14ac:dyDescent="0.25">
      <c r="N370" t="str">
        <f t="shared" si="9"/>
        <v/>
      </c>
    </row>
    <row r="371" spans="14:16" x14ac:dyDescent="0.25">
      <c r="N371" t="str">
        <f t="shared" si="9"/>
        <v/>
      </c>
    </row>
    <row r="372" spans="14:16" x14ac:dyDescent="0.25">
      <c r="N372" t="str">
        <f t="shared" si="9"/>
        <v/>
      </c>
      <c r="P372" t="str">
        <f>N372&amp;N373&amp;N374&amp;N375&amp;N376</f>
        <v/>
      </c>
    </row>
    <row r="373" spans="14:16" x14ac:dyDescent="0.25">
      <c r="N373" t="str">
        <f t="shared" si="9"/>
        <v/>
      </c>
    </row>
    <row r="374" spans="14:16" x14ac:dyDescent="0.25">
      <c r="N374" t="str">
        <f t="shared" si="9"/>
        <v/>
      </c>
    </row>
    <row r="375" spans="14:16" x14ac:dyDescent="0.25">
      <c r="N375" t="str">
        <f t="shared" si="9"/>
        <v/>
      </c>
    </row>
    <row r="376" spans="14:16" x14ac:dyDescent="0.25">
      <c r="N376" t="str">
        <f t="shared" si="9"/>
        <v/>
      </c>
    </row>
    <row r="377" spans="14:16" x14ac:dyDescent="0.25">
      <c r="N377" t="str">
        <f t="shared" si="9"/>
        <v/>
      </c>
      <c r="P377" t="str">
        <f>N377&amp;N378&amp;N379&amp;N380&amp;N381</f>
        <v/>
      </c>
    </row>
    <row r="378" spans="14:16" x14ac:dyDescent="0.25">
      <c r="N378" t="str">
        <f t="shared" si="9"/>
        <v/>
      </c>
    </row>
    <row r="379" spans="14:16" x14ac:dyDescent="0.25">
      <c r="N379" t="str">
        <f t="shared" si="9"/>
        <v/>
      </c>
    </row>
    <row r="380" spans="14:16" x14ac:dyDescent="0.25">
      <c r="N380" t="str">
        <f t="shared" si="9"/>
        <v/>
      </c>
    </row>
    <row r="381" spans="14:16" x14ac:dyDescent="0.25">
      <c r="N381" t="str">
        <f t="shared" si="9"/>
        <v/>
      </c>
    </row>
    <row r="382" spans="14:16" x14ac:dyDescent="0.25">
      <c r="N382" t="str">
        <f t="shared" si="9"/>
        <v/>
      </c>
      <c r="P382" t="str">
        <f>N382&amp;N383&amp;N384&amp;N385&amp;N386</f>
        <v/>
      </c>
    </row>
    <row r="383" spans="14:16" x14ac:dyDescent="0.25">
      <c r="N383" t="str">
        <f t="shared" si="9"/>
        <v/>
      </c>
    </row>
    <row r="384" spans="14:16" x14ac:dyDescent="0.25">
      <c r="N384" t="str">
        <f t="shared" si="9"/>
        <v/>
      </c>
    </row>
    <row r="385" spans="14:16" x14ac:dyDescent="0.25">
      <c r="N385" t="str">
        <f t="shared" si="9"/>
        <v/>
      </c>
    </row>
    <row r="386" spans="14:16" x14ac:dyDescent="0.25">
      <c r="N386" t="str">
        <f t="shared" si="9"/>
        <v/>
      </c>
    </row>
    <row r="387" spans="14:16" x14ac:dyDescent="0.25">
      <c r="N387" t="str">
        <f t="shared" ref="N387:N450" si="10">IF(NOT(ISBLANK(C387)),"'"&amp;A387&amp;"' OR ","")</f>
        <v/>
      </c>
      <c r="P387" t="str">
        <f>N387&amp;N388&amp;N389&amp;N390&amp;N391</f>
        <v/>
      </c>
    </row>
    <row r="388" spans="14:16" x14ac:dyDescent="0.25">
      <c r="N388" t="str">
        <f t="shared" si="10"/>
        <v/>
      </c>
    </row>
    <row r="389" spans="14:16" x14ac:dyDescent="0.25">
      <c r="N389" t="str">
        <f t="shared" si="10"/>
        <v/>
      </c>
    </row>
    <row r="390" spans="14:16" x14ac:dyDescent="0.25">
      <c r="N390" t="str">
        <f t="shared" si="10"/>
        <v/>
      </c>
    </row>
    <row r="391" spans="14:16" x14ac:dyDescent="0.25">
      <c r="N391" t="str">
        <f t="shared" si="10"/>
        <v/>
      </c>
    </row>
    <row r="392" spans="14:16" x14ac:dyDescent="0.25">
      <c r="N392" t="str">
        <f t="shared" si="10"/>
        <v/>
      </c>
      <c r="P392" t="str">
        <f>N392&amp;N393&amp;N394&amp;N395&amp;N396</f>
        <v/>
      </c>
    </row>
    <row r="393" spans="14:16" x14ac:dyDescent="0.25">
      <c r="N393" t="str">
        <f t="shared" si="10"/>
        <v/>
      </c>
    </row>
    <row r="394" spans="14:16" x14ac:dyDescent="0.25">
      <c r="N394" t="str">
        <f t="shared" si="10"/>
        <v/>
      </c>
    </row>
    <row r="395" spans="14:16" x14ac:dyDescent="0.25">
      <c r="N395" t="str">
        <f t="shared" si="10"/>
        <v/>
      </c>
    </row>
    <row r="396" spans="14:16" x14ac:dyDescent="0.25">
      <c r="N396" t="str">
        <f t="shared" si="10"/>
        <v/>
      </c>
    </row>
    <row r="397" spans="14:16" x14ac:dyDescent="0.25">
      <c r="N397" t="str">
        <f t="shared" si="10"/>
        <v/>
      </c>
      <c r="P397" t="str">
        <f>N397&amp;N398&amp;N399&amp;N400&amp;N401</f>
        <v/>
      </c>
    </row>
    <row r="398" spans="14:16" x14ac:dyDescent="0.25">
      <c r="N398" t="str">
        <f t="shared" si="10"/>
        <v/>
      </c>
    </row>
    <row r="399" spans="14:16" x14ac:dyDescent="0.25">
      <c r="N399" t="str">
        <f t="shared" si="10"/>
        <v/>
      </c>
    </row>
    <row r="400" spans="14:16" x14ac:dyDescent="0.25">
      <c r="N400" t="str">
        <f t="shared" si="10"/>
        <v/>
      </c>
    </row>
    <row r="401" spans="14:16" x14ac:dyDescent="0.25">
      <c r="N401" t="str">
        <f t="shared" si="10"/>
        <v/>
      </c>
    </row>
    <row r="402" spans="14:16" x14ac:dyDescent="0.25">
      <c r="N402" t="str">
        <f t="shared" si="10"/>
        <v/>
      </c>
      <c r="P402" t="str">
        <f>N402&amp;N403&amp;N404&amp;N405&amp;N406</f>
        <v/>
      </c>
    </row>
    <row r="403" spans="14:16" x14ac:dyDescent="0.25">
      <c r="N403" t="str">
        <f t="shared" si="10"/>
        <v/>
      </c>
    </row>
    <row r="404" spans="14:16" x14ac:dyDescent="0.25">
      <c r="N404" t="str">
        <f t="shared" si="10"/>
        <v/>
      </c>
    </row>
    <row r="405" spans="14:16" x14ac:dyDescent="0.25">
      <c r="N405" t="str">
        <f t="shared" si="10"/>
        <v/>
      </c>
    </row>
    <row r="406" spans="14:16" x14ac:dyDescent="0.25">
      <c r="N406" t="str">
        <f t="shared" si="10"/>
        <v/>
      </c>
    </row>
    <row r="407" spans="14:16" x14ac:dyDescent="0.25">
      <c r="N407" t="str">
        <f t="shared" si="10"/>
        <v/>
      </c>
      <c r="P407" t="str">
        <f>N407&amp;N408&amp;N409&amp;N410&amp;N411</f>
        <v/>
      </c>
    </row>
    <row r="408" spans="14:16" x14ac:dyDescent="0.25">
      <c r="N408" t="str">
        <f t="shared" si="10"/>
        <v/>
      </c>
    </row>
    <row r="409" spans="14:16" x14ac:dyDescent="0.25">
      <c r="N409" t="str">
        <f t="shared" si="10"/>
        <v/>
      </c>
    </row>
    <row r="410" spans="14:16" x14ac:dyDescent="0.25">
      <c r="N410" t="str">
        <f t="shared" si="10"/>
        <v/>
      </c>
    </row>
    <row r="411" spans="14:16" x14ac:dyDescent="0.25">
      <c r="N411" t="str">
        <f t="shared" si="10"/>
        <v/>
      </c>
    </row>
    <row r="412" spans="14:16" x14ac:dyDescent="0.25">
      <c r="N412" t="str">
        <f t="shared" si="10"/>
        <v/>
      </c>
      <c r="P412" t="str">
        <f>N412&amp;N413&amp;N414&amp;N415&amp;N416</f>
        <v/>
      </c>
    </row>
    <row r="413" spans="14:16" x14ac:dyDescent="0.25">
      <c r="N413" t="str">
        <f t="shared" si="10"/>
        <v/>
      </c>
    </row>
    <row r="414" spans="14:16" x14ac:dyDescent="0.25">
      <c r="N414" t="str">
        <f t="shared" si="10"/>
        <v/>
      </c>
    </row>
    <row r="415" spans="14:16" x14ac:dyDescent="0.25">
      <c r="N415" t="str">
        <f t="shared" si="10"/>
        <v/>
      </c>
    </row>
    <row r="416" spans="14:16" x14ac:dyDescent="0.25">
      <c r="N416" t="str">
        <f t="shared" si="10"/>
        <v/>
      </c>
    </row>
    <row r="417" spans="14:16" x14ac:dyDescent="0.25">
      <c r="N417" t="str">
        <f t="shared" si="10"/>
        <v/>
      </c>
      <c r="P417" t="str">
        <f>N417&amp;N418&amp;N419&amp;N420&amp;N421</f>
        <v/>
      </c>
    </row>
    <row r="418" spans="14:16" x14ac:dyDescent="0.25">
      <c r="N418" t="str">
        <f t="shared" si="10"/>
        <v/>
      </c>
    </row>
    <row r="419" spans="14:16" x14ac:dyDescent="0.25">
      <c r="N419" t="str">
        <f t="shared" si="10"/>
        <v/>
      </c>
    </row>
    <row r="420" spans="14:16" x14ac:dyDescent="0.25">
      <c r="N420" t="str">
        <f t="shared" si="10"/>
        <v/>
      </c>
    </row>
    <row r="421" spans="14:16" x14ac:dyDescent="0.25">
      <c r="N421" t="str">
        <f t="shared" si="10"/>
        <v/>
      </c>
    </row>
    <row r="422" spans="14:16" x14ac:dyDescent="0.25">
      <c r="N422" t="str">
        <f t="shared" si="10"/>
        <v/>
      </c>
      <c r="P422" t="str">
        <f>N422&amp;N423&amp;N424&amp;N425&amp;N426</f>
        <v/>
      </c>
    </row>
    <row r="423" spans="14:16" x14ac:dyDescent="0.25">
      <c r="N423" t="str">
        <f t="shared" si="10"/>
        <v/>
      </c>
    </row>
    <row r="424" spans="14:16" x14ac:dyDescent="0.25">
      <c r="N424" t="str">
        <f t="shared" si="10"/>
        <v/>
      </c>
    </row>
    <row r="425" spans="14:16" x14ac:dyDescent="0.25">
      <c r="N425" t="str">
        <f t="shared" si="10"/>
        <v/>
      </c>
    </row>
    <row r="426" spans="14:16" x14ac:dyDescent="0.25">
      <c r="N426" t="str">
        <f t="shared" si="10"/>
        <v/>
      </c>
    </row>
    <row r="427" spans="14:16" x14ac:dyDescent="0.25">
      <c r="N427" t="str">
        <f t="shared" si="10"/>
        <v/>
      </c>
      <c r="P427" t="str">
        <f>N427&amp;N428&amp;N429&amp;N430&amp;N431</f>
        <v/>
      </c>
    </row>
    <row r="428" spans="14:16" x14ac:dyDescent="0.25">
      <c r="N428" t="str">
        <f t="shared" si="10"/>
        <v/>
      </c>
    </row>
    <row r="429" spans="14:16" x14ac:dyDescent="0.25">
      <c r="N429" t="str">
        <f t="shared" si="10"/>
        <v/>
      </c>
    </row>
    <row r="430" spans="14:16" x14ac:dyDescent="0.25">
      <c r="N430" t="str">
        <f t="shared" si="10"/>
        <v/>
      </c>
    </row>
    <row r="431" spans="14:16" x14ac:dyDescent="0.25">
      <c r="N431" t="str">
        <f t="shared" si="10"/>
        <v/>
      </c>
    </row>
    <row r="432" spans="14:16" x14ac:dyDescent="0.25">
      <c r="N432" t="str">
        <f t="shared" si="10"/>
        <v/>
      </c>
      <c r="P432" t="str">
        <f>N432&amp;N433&amp;N434&amp;N435&amp;N436</f>
        <v/>
      </c>
    </row>
    <row r="433" spans="14:16" x14ac:dyDescent="0.25">
      <c r="N433" t="str">
        <f t="shared" si="10"/>
        <v/>
      </c>
    </row>
    <row r="434" spans="14:16" x14ac:dyDescent="0.25">
      <c r="N434" t="str">
        <f t="shared" si="10"/>
        <v/>
      </c>
    </row>
    <row r="435" spans="14:16" x14ac:dyDescent="0.25">
      <c r="N435" t="str">
        <f t="shared" si="10"/>
        <v/>
      </c>
    </row>
    <row r="436" spans="14:16" x14ac:dyDescent="0.25">
      <c r="N436" t="str">
        <f t="shared" si="10"/>
        <v/>
      </c>
    </row>
    <row r="437" spans="14:16" x14ac:dyDescent="0.25">
      <c r="N437" t="str">
        <f t="shared" si="10"/>
        <v/>
      </c>
      <c r="P437" t="str">
        <f>N437&amp;N438&amp;N439&amp;N440&amp;N441</f>
        <v/>
      </c>
    </row>
    <row r="438" spans="14:16" x14ac:dyDescent="0.25">
      <c r="N438" t="str">
        <f t="shared" si="10"/>
        <v/>
      </c>
    </row>
    <row r="439" spans="14:16" x14ac:dyDescent="0.25">
      <c r="N439" t="str">
        <f t="shared" si="10"/>
        <v/>
      </c>
    </row>
    <row r="440" spans="14:16" x14ac:dyDescent="0.25">
      <c r="N440" t="str">
        <f t="shared" si="10"/>
        <v/>
      </c>
    </row>
    <row r="441" spans="14:16" x14ac:dyDescent="0.25">
      <c r="N441" t="str">
        <f t="shared" si="10"/>
        <v/>
      </c>
    </row>
    <row r="442" spans="14:16" x14ac:dyDescent="0.25">
      <c r="N442" t="str">
        <f t="shared" si="10"/>
        <v/>
      </c>
      <c r="P442" t="str">
        <f>N442&amp;N443&amp;N444&amp;N445&amp;N446</f>
        <v/>
      </c>
    </row>
    <row r="443" spans="14:16" x14ac:dyDescent="0.25">
      <c r="N443" t="str">
        <f t="shared" si="10"/>
        <v/>
      </c>
    </row>
    <row r="444" spans="14:16" x14ac:dyDescent="0.25">
      <c r="N444" t="str">
        <f t="shared" si="10"/>
        <v/>
      </c>
    </row>
    <row r="445" spans="14:16" x14ac:dyDescent="0.25">
      <c r="N445" t="str">
        <f t="shared" si="10"/>
        <v/>
      </c>
    </row>
    <row r="446" spans="14:16" x14ac:dyDescent="0.25">
      <c r="N446" t="str">
        <f t="shared" si="10"/>
        <v/>
      </c>
    </row>
    <row r="447" spans="14:16" x14ac:dyDescent="0.25">
      <c r="N447" t="str">
        <f t="shared" si="10"/>
        <v/>
      </c>
      <c r="P447" t="str">
        <f>N447&amp;N448&amp;N449&amp;N450&amp;N451</f>
        <v/>
      </c>
    </row>
    <row r="448" spans="14:16" x14ac:dyDescent="0.25">
      <c r="N448" t="str">
        <f t="shared" si="10"/>
        <v/>
      </c>
    </row>
    <row r="449" spans="14:16" x14ac:dyDescent="0.25">
      <c r="N449" t="str">
        <f t="shared" si="10"/>
        <v/>
      </c>
    </row>
    <row r="450" spans="14:16" x14ac:dyDescent="0.25">
      <c r="N450" t="str">
        <f t="shared" si="10"/>
        <v/>
      </c>
    </row>
    <row r="451" spans="14:16" x14ac:dyDescent="0.25">
      <c r="N451" t="str">
        <f t="shared" ref="N451:N514" si="11">IF(NOT(ISBLANK(C451)),"'"&amp;A451&amp;"' OR ","")</f>
        <v/>
      </c>
    </row>
    <row r="452" spans="14:16" x14ac:dyDescent="0.25">
      <c r="N452" t="str">
        <f t="shared" si="11"/>
        <v/>
      </c>
      <c r="P452" t="str">
        <f>N452&amp;N453&amp;N454&amp;N455&amp;N456</f>
        <v/>
      </c>
    </row>
    <row r="453" spans="14:16" x14ac:dyDescent="0.25">
      <c r="N453" t="str">
        <f t="shared" si="11"/>
        <v/>
      </c>
    </row>
    <row r="454" spans="14:16" x14ac:dyDescent="0.25">
      <c r="N454" t="str">
        <f t="shared" si="11"/>
        <v/>
      </c>
    </row>
    <row r="455" spans="14:16" x14ac:dyDescent="0.25">
      <c r="N455" t="str">
        <f t="shared" si="11"/>
        <v/>
      </c>
    </row>
    <row r="456" spans="14:16" x14ac:dyDescent="0.25">
      <c r="N456" t="str">
        <f t="shared" si="11"/>
        <v/>
      </c>
    </row>
    <row r="457" spans="14:16" x14ac:dyDescent="0.25">
      <c r="N457" t="str">
        <f t="shared" si="11"/>
        <v/>
      </c>
      <c r="P457" t="str">
        <f>N457&amp;N458&amp;N459&amp;N460&amp;N461</f>
        <v/>
      </c>
    </row>
    <row r="458" spans="14:16" x14ac:dyDescent="0.25">
      <c r="N458" t="str">
        <f t="shared" si="11"/>
        <v/>
      </c>
    </row>
    <row r="459" spans="14:16" x14ac:dyDescent="0.25">
      <c r="N459" t="str">
        <f t="shared" si="11"/>
        <v/>
      </c>
    </row>
    <row r="460" spans="14:16" x14ac:dyDescent="0.25">
      <c r="N460" t="str">
        <f t="shared" si="11"/>
        <v/>
      </c>
    </row>
    <row r="461" spans="14:16" x14ac:dyDescent="0.25">
      <c r="N461" t="str">
        <f t="shared" si="11"/>
        <v/>
      </c>
    </row>
    <row r="462" spans="14:16" x14ac:dyDescent="0.25">
      <c r="N462" t="str">
        <f t="shared" si="11"/>
        <v/>
      </c>
      <c r="P462" t="str">
        <f>N462&amp;N463&amp;N464&amp;N465&amp;N466</f>
        <v/>
      </c>
    </row>
    <row r="463" spans="14:16" x14ac:dyDescent="0.25">
      <c r="N463" t="str">
        <f t="shared" si="11"/>
        <v/>
      </c>
    </row>
    <row r="464" spans="14:16" x14ac:dyDescent="0.25">
      <c r="N464" t="str">
        <f t="shared" si="11"/>
        <v/>
      </c>
    </row>
    <row r="465" spans="14:16" x14ac:dyDescent="0.25">
      <c r="N465" t="str">
        <f t="shared" si="11"/>
        <v/>
      </c>
    </row>
    <row r="466" spans="14:16" x14ac:dyDescent="0.25">
      <c r="N466" t="str">
        <f t="shared" si="11"/>
        <v/>
      </c>
    </row>
    <row r="467" spans="14:16" x14ac:dyDescent="0.25">
      <c r="N467" t="str">
        <f t="shared" si="11"/>
        <v/>
      </c>
      <c r="P467" t="str">
        <f>N467&amp;N468&amp;N469&amp;N470&amp;N471</f>
        <v/>
      </c>
    </row>
    <row r="468" spans="14:16" x14ac:dyDescent="0.25">
      <c r="N468" t="str">
        <f t="shared" si="11"/>
        <v/>
      </c>
    </row>
    <row r="469" spans="14:16" x14ac:dyDescent="0.25">
      <c r="N469" t="str">
        <f t="shared" si="11"/>
        <v/>
      </c>
    </row>
    <row r="470" spans="14:16" x14ac:dyDescent="0.25">
      <c r="N470" t="str">
        <f t="shared" si="11"/>
        <v/>
      </c>
    </row>
    <row r="471" spans="14:16" x14ac:dyDescent="0.25">
      <c r="N471" t="str">
        <f t="shared" si="11"/>
        <v/>
      </c>
    </row>
    <row r="472" spans="14:16" x14ac:dyDescent="0.25">
      <c r="N472" t="str">
        <f t="shared" si="11"/>
        <v/>
      </c>
      <c r="P472" t="str">
        <f>N472&amp;N473&amp;N474&amp;N475&amp;N476</f>
        <v/>
      </c>
    </row>
    <row r="473" spans="14:16" x14ac:dyDescent="0.25">
      <c r="N473" t="str">
        <f t="shared" si="11"/>
        <v/>
      </c>
    </row>
    <row r="474" spans="14:16" x14ac:dyDescent="0.25">
      <c r="N474" t="str">
        <f t="shared" si="11"/>
        <v/>
      </c>
    </row>
    <row r="475" spans="14:16" x14ac:dyDescent="0.25">
      <c r="N475" t="str">
        <f t="shared" si="11"/>
        <v/>
      </c>
    </row>
    <row r="476" spans="14:16" x14ac:dyDescent="0.25">
      <c r="N476" t="str">
        <f t="shared" si="11"/>
        <v/>
      </c>
    </row>
    <row r="477" spans="14:16" x14ac:dyDescent="0.25">
      <c r="N477" t="str">
        <f t="shared" si="11"/>
        <v/>
      </c>
      <c r="P477" t="str">
        <f>N477&amp;N478&amp;N479&amp;N480&amp;N481</f>
        <v/>
      </c>
    </row>
    <row r="478" spans="14:16" x14ac:dyDescent="0.25">
      <c r="N478" t="str">
        <f t="shared" si="11"/>
        <v/>
      </c>
    </row>
    <row r="479" spans="14:16" x14ac:dyDescent="0.25">
      <c r="N479" t="str">
        <f t="shared" si="11"/>
        <v/>
      </c>
    </row>
    <row r="480" spans="14:16" x14ac:dyDescent="0.25">
      <c r="N480" t="str">
        <f t="shared" si="11"/>
        <v/>
      </c>
    </row>
    <row r="481" spans="14:16" x14ac:dyDescent="0.25">
      <c r="N481" t="str">
        <f t="shared" si="11"/>
        <v/>
      </c>
    </row>
    <row r="482" spans="14:16" x14ac:dyDescent="0.25">
      <c r="N482" t="str">
        <f t="shared" si="11"/>
        <v/>
      </c>
      <c r="P482" t="str">
        <f>N482&amp;N483&amp;N484&amp;N485&amp;N486</f>
        <v/>
      </c>
    </row>
    <row r="483" spans="14:16" x14ac:dyDescent="0.25">
      <c r="N483" t="str">
        <f t="shared" si="11"/>
        <v/>
      </c>
    </row>
    <row r="484" spans="14:16" x14ac:dyDescent="0.25">
      <c r="N484" t="str">
        <f t="shared" si="11"/>
        <v/>
      </c>
    </row>
    <row r="485" spans="14:16" x14ac:dyDescent="0.25">
      <c r="N485" t="str">
        <f t="shared" si="11"/>
        <v/>
      </c>
    </row>
    <row r="486" spans="14:16" x14ac:dyDescent="0.25">
      <c r="N486" t="str">
        <f t="shared" si="11"/>
        <v/>
      </c>
    </row>
    <row r="487" spans="14:16" x14ac:dyDescent="0.25">
      <c r="N487" t="str">
        <f t="shared" si="11"/>
        <v/>
      </c>
      <c r="P487" t="str">
        <f>N487&amp;N488&amp;N489&amp;N490&amp;N491</f>
        <v/>
      </c>
    </row>
    <row r="488" spans="14:16" x14ac:dyDescent="0.25">
      <c r="N488" t="str">
        <f t="shared" si="11"/>
        <v/>
      </c>
    </row>
    <row r="489" spans="14:16" x14ac:dyDescent="0.25">
      <c r="N489" t="str">
        <f t="shared" si="11"/>
        <v/>
      </c>
    </row>
    <row r="490" spans="14:16" x14ac:dyDescent="0.25">
      <c r="N490" t="str">
        <f t="shared" si="11"/>
        <v/>
      </c>
    </row>
    <row r="491" spans="14:16" x14ac:dyDescent="0.25">
      <c r="N491" t="str">
        <f t="shared" si="11"/>
        <v/>
      </c>
    </row>
    <row r="492" spans="14:16" x14ac:dyDescent="0.25">
      <c r="N492" t="str">
        <f t="shared" si="11"/>
        <v/>
      </c>
      <c r="P492" t="str">
        <f>N492&amp;N493&amp;N494&amp;N495&amp;N496</f>
        <v/>
      </c>
    </row>
    <row r="493" spans="14:16" x14ac:dyDescent="0.25">
      <c r="N493" t="str">
        <f t="shared" si="11"/>
        <v/>
      </c>
    </row>
    <row r="494" spans="14:16" x14ac:dyDescent="0.25">
      <c r="N494" t="str">
        <f t="shared" si="11"/>
        <v/>
      </c>
    </row>
    <row r="495" spans="14:16" x14ac:dyDescent="0.25">
      <c r="N495" t="str">
        <f t="shared" si="11"/>
        <v/>
      </c>
    </row>
    <row r="496" spans="14:16" x14ac:dyDescent="0.25">
      <c r="N496" t="str">
        <f t="shared" si="11"/>
        <v/>
      </c>
    </row>
    <row r="497" spans="14:16" x14ac:dyDescent="0.25">
      <c r="N497" t="str">
        <f t="shared" si="11"/>
        <v/>
      </c>
      <c r="P497" t="str">
        <f>N497&amp;N498&amp;N499&amp;N500&amp;N501</f>
        <v/>
      </c>
    </row>
    <row r="498" spans="14:16" x14ac:dyDescent="0.25">
      <c r="N498" t="str">
        <f t="shared" si="11"/>
        <v/>
      </c>
    </row>
    <row r="499" spans="14:16" x14ac:dyDescent="0.25">
      <c r="N499" t="str">
        <f t="shared" si="11"/>
        <v/>
      </c>
    </row>
    <row r="500" spans="14:16" x14ac:dyDescent="0.25">
      <c r="N500" t="str">
        <f t="shared" si="11"/>
        <v/>
      </c>
    </row>
    <row r="501" spans="14:16" x14ac:dyDescent="0.25">
      <c r="N501" t="str">
        <f t="shared" si="11"/>
        <v/>
      </c>
    </row>
    <row r="502" spans="14:16" x14ac:dyDescent="0.25">
      <c r="N502" t="str">
        <f t="shared" si="11"/>
        <v/>
      </c>
      <c r="P502" t="str">
        <f>N502&amp;N503&amp;N504&amp;N505&amp;N506</f>
        <v/>
      </c>
    </row>
    <row r="503" spans="14:16" x14ac:dyDescent="0.25">
      <c r="N503" t="str">
        <f t="shared" si="11"/>
        <v/>
      </c>
    </row>
    <row r="504" spans="14:16" x14ac:dyDescent="0.25">
      <c r="N504" t="str">
        <f t="shared" si="11"/>
        <v/>
      </c>
    </row>
    <row r="505" spans="14:16" x14ac:dyDescent="0.25">
      <c r="N505" t="str">
        <f t="shared" si="11"/>
        <v/>
      </c>
    </row>
    <row r="506" spans="14:16" x14ac:dyDescent="0.25">
      <c r="N506" t="str">
        <f t="shared" si="11"/>
        <v/>
      </c>
    </row>
    <row r="507" spans="14:16" x14ac:dyDescent="0.25">
      <c r="N507" t="str">
        <f t="shared" si="11"/>
        <v/>
      </c>
      <c r="P507" t="str">
        <f>N507&amp;N508&amp;N509&amp;N510&amp;N511</f>
        <v/>
      </c>
    </row>
    <row r="508" spans="14:16" x14ac:dyDescent="0.25">
      <c r="N508" t="str">
        <f t="shared" si="11"/>
        <v/>
      </c>
    </row>
    <row r="509" spans="14:16" x14ac:dyDescent="0.25">
      <c r="N509" t="str">
        <f t="shared" si="11"/>
        <v/>
      </c>
    </row>
    <row r="510" spans="14:16" x14ac:dyDescent="0.25">
      <c r="N510" t="str">
        <f t="shared" si="11"/>
        <v/>
      </c>
    </row>
    <row r="511" spans="14:16" x14ac:dyDescent="0.25">
      <c r="N511" t="str">
        <f t="shared" si="11"/>
        <v/>
      </c>
    </row>
    <row r="512" spans="14:16" x14ac:dyDescent="0.25">
      <c r="N512" t="str">
        <f t="shared" si="11"/>
        <v/>
      </c>
      <c r="P512" t="str">
        <f>N512&amp;N513&amp;N514&amp;N515&amp;N516</f>
        <v/>
      </c>
    </row>
    <row r="513" spans="14:16" x14ac:dyDescent="0.25">
      <c r="N513" t="str">
        <f t="shared" si="11"/>
        <v/>
      </c>
    </row>
    <row r="514" spans="14:16" x14ac:dyDescent="0.25">
      <c r="N514" t="str">
        <f t="shared" si="11"/>
        <v/>
      </c>
    </row>
    <row r="515" spans="14:16" x14ac:dyDescent="0.25">
      <c r="N515" t="str">
        <f t="shared" ref="N515:N578" si="12">IF(NOT(ISBLANK(C515)),"'"&amp;A515&amp;"' OR ","")</f>
        <v/>
      </c>
    </row>
    <row r="516" spans="14:16" x14ac:dyDescent="0.25">
      <c r="N516" t="str">
        <f t="shared" si="12"/>
        <v/>
      </c>
    </row>
    <row r="517" spans="14:16" x14ac:dyDescent="0.25">
      <c r="N517" t="str">
        <f t="shared" si="12"/>
        <v/>
      </c>
      <c r="P517" t="str">
        <f>N517&amp;N518&amp;N519&amp;N520&amp;N521</f>
        <v/>
      </c>
    </row>
    <row r="518" spans="14:16" x14ac:dyDescent="0.25">
      <c r="N518" t="str">
        <f t="shared" si="12"/>
        <v/>
      </c>
    </row>
    <row r="519" spans="14:16" x14ac:dyDescent="0.25">
      <c r="N519" t="str">
        <f t="shared" si="12"/>
        <v/>
      </c>
    </row>
    <row r="520" spans="14:16" x14ac:dyDescent="0.25">
      <c r="N520" t="str">
        <f t="shared" si="12"/>
        <v/>
      </c>
    </row>
    <row r="521" spans="14:16" x14ac:dyDescent="0.25">
      <c r="N521" t="str">
        <f t="shared" si="12"/>
        <v/>
      </c>
    </row>
    <row r="522" spans="14:16" x14ac:dyDescent="0.25">
      <c r="N522" t="str">
        <f t="shared" si="12"/>
        <v/>
      </c>
      <c r="P522" t="str">
        <f>N522&amp;N523&amp;N524&amp;N525&amp;N526</f>
        <v/>
      </c>
    </row>
    <row r="523" spans="14:16" x14ac:dyDescent="0.25">
      <c r="N523" t="str">
        <f t="shared" si="12"/>
        <v/>
      </c>
    </row>
    <row r="524" spans="14:16" x14ac:dyDescent="0.25">
      <c r="N524" t="str">
        <f t="shared" si="12"/>
        <v/>
      </c>
    </row>
    <row r="525" spans="14:16" x14ac:dyDescent="0.25">
      <c r="N525" t="str">
        <f t="shared" si="12"/>
        <v/>
      </c>
    </row>
    <row r="526" spans="14:16" x14ac:dyDescent="0.25">
      <c r="N526" t="str">
        <f t="shared" si="12"/>
        <v/>
      </c>
    </row>
    <row r="527" spans="14:16" x14ac:dyDescent="0.25">
      <c r="N527" t="str">
        <f t="shared" si="12"/>
        <v/>
      </c>
      <c r="P527" t="str">
        <f>N527&amp;N528&amp;N529&amp;N530&amp;N531</f>
        <v/>
      </c>
    </row>
    <row r="528" spans="14:16" x14ac:dyDescent="0.25">
      <c r="N528" t="str">
        <f t="shared" si="12"/>
        <v/>
      </c>
    </row>
    <row r="529" spans="14:16" x14ac:dyDescent="0.25">
      <c r="N529" t="str">
        <f t="shared" si="12"/>
        <v/>
      </c>
    </row>
    <row r="530" spans="14:16" x14ac:dyDescent="0.25">
      <c r="N530" t="str">
        <f t="shared" si="12"/>
        <v/>
      </c>
    </row>
    <row r="531" spans="14:16" x14ac:dyDescent="0.25">
      <c r="N531" t="str">
        <f t="shared" si="12"/>
        <v/>
      </c>
    </row>
    <row r="532" spans="14:16" x14ac:dyDescent="0.25">
      <c r="N532" t="str">
        <f t="shared" si="12"/>
        <v/>
      </c>
      <c r="P532" t="str">
        <f>N532&amp;N533&amp;N534&amp;N535&amp;N536</f>
        <v/>
      </c>
    </row>
    <row r="533" spans="14:16" x14ac:dyDescent="0.25">
      <c r="N533" t="str">
        <f t="shared" si="12"/>
        <v/>
      </c>
    </row>
    <row r="534" spans="14:16" x14ac:dyDescent="0.25">
      <c r="N534" t="str">
        <f t="shared" si="12"/>
        <v/>
      </c>
    </row>
    <row r="535" spans="14:16" x14ac:dyDescent="0.25">
      <c r="N535" t="str">
        <f t="shared" si="12"/>
        <v/>
      </c>
    </row>
    <row r="536" spans="14:16" x14ac:dyDescent="0.25">
      <c r="N536" t="str">
        <f t="shared" si="12"/>
        <v/>
      </c>
    </row>
    <row r="537" spans="14:16" x14ac:dyDescent="0.25">
      <c r="N537" t="str">
        <f t="shared" si="12"/>
        <v/>
      </c>
      <c r="P537" t="str">
        <f>N537&amp;N538&amp;N539&amp;N540&amp;N541</f>
        <v/>
      </c>
    </row>
    <row r="538" spans="14:16" x14ac:dyDescent="0.25">
      <c r="N538" t="str">
        <f t="shared" si="12"/>
        <v/>
      </c>
    </row>
    <row r="539" spans="14:16" x14ac:dyDescent="0.25">
      <c r="N539" t="str">
        <f t="shared" si="12"/>
        <v/>
      </c>
    </row>
    <row r="540" spans="14:16" x14ac:dyDescent="0.25">
      <c r="N540" t="str">
        <f t="shared" si="12"/>
        <v/>
      </c>
    </row>
    <row r="541" spans="14:16" x14ac:dyDescent="0.25">
      <c r="N541" t="str">
        <f t="shared" si="12"/>
        <v/>
      </c>
    </row>
    <row r="542" spans="14:16" x14ac:dyDescent="0.25">
      <c r="N542" t="str">
        <f t="shared" si="12"/>
        <v/>
      </c>
      <c r="P542" t="str">
        <f>N542&amp;N543&amp;N544&amp;N545&amp;N546</f>
        <v/>
      </c>
    </row>
    <row r="543" spans="14:16" x14ac:dyDescent="0.25">
      <c r="N543" t="str">
        <f t="shared" si="12"/>
        <v/>
      </c>
    </row>
    <row r="544" spans="14:16" x14ac:dyDescent="0.25">
      <c r="N544" t="str">
        <f t="shared" si="12"/>
        <v/>
      </c>
    </row>
    <row r="545" spans="14:16" x14ac:dyDescent="0.25">
      <c r="N545" t="str">
        <f t="shared" si="12"/>
        <v/>
      </c>
    </row>
    <row r="546" spans="14:16" x14ac:dyDescent="0.25">
      <c r="N546" t="str">
        <f t="shared" si="12"/>
        <v/>
      </c>
    </row>
    <row r="547" spans="14:16" x14ac:dyDescent="0.25">
      <c r="N547" t="str">
        <f t="shared" si="12"/>
        <v/>
      </c>
      <c r="P547" t="str">
        <f>N547&amp;N548&amp;N549&amp;N550&amp;N551</f>
        <v/>
      </c>
    </row>
    <row r="548" spans="14:16" x14ac:dyDescent="0.25">
      <c r="N548" t="str">
        <f t="shared" si="12"/>
        <v/>
      </c>
    </row>
    <row r="549" spans="14:16" x14ac:dyDescent="0.25">
      <c r="N549" t="str">
        <f t="shared" si="12"/>
        <v/>
      </c>
    </row>
    <row r="550" spans="14:16" x14ac:dyDescent="0.25">
      <c r="N550" t="str">
        <f t="shared" si="12"/>
        <v/>
      </c>
    </row>
    <row r="551" spans="14:16" x14ac:dyDescent="0.25">
      <c r="N551" t="str">
        <f t="shared" si="12"/>
        <v/>
      </c>
    </row>
    <row r="552" spans="14:16" x14ac:dyDescent="0.25">
      <c r="N552" t="str">
        <f t="shared" si="12"/>
        <v/>
      </c>
      <c r="P552" t="str">
        <f>N552&amp;N553&amp;N554&amp;N555&amp;N556</f>
        <v/>
      </c>
    </row>
    <row r="553" spans="14:16" x14ac:dyDescent="0.25">
      <c r="N553" t="str">
        <f t="shared" si="12"/>
        <v/>
      </c>
    </row>
    <row r="554" spans="14:16" x14ac:dyDescent="0.25">
      <c r="N554" t="str">
        <f t="shared" si="12"/>
        <v/>
      </c>
    </row>
    <row r="555" spans="14:16" x14ac:dyDescent="0.25">
      <c r="N555" t="str">
        <f t="shared" si="12"/>
        <v/>
      </c>
    </row>
    <row r="556" spans="14:16" x14ac:dyDescent="0.25">
      <c r="N556" t="str">
        <f t="shared" si="12"/>
        <v/>
      </c>
    </row>
    <row r="557" spans="14:16" x14ac:dyDescent="0.25">
      <c r="N557" t="str">
        <f t="shared" si="12"/>
        <v/>
      </c>
      <c r="P557" t="str">
        <f>N557&amp;N558&amp;N559&amp;N560&amp;N561</f>
        <v/>
      </c>
    </row>
    <row r="558" spans="14:16" x14ac:dyDescent="0.25">
      <c r="N558" t="str">
        <f t="shared" si="12"/>
        <v/>
      </c>
    </row>
    <row r="559" spans="14:16" x14ac:dyDescent="0.25">
      <c r="N559" t="str">
        <f t="shared" si="12"/>
        <v/>
      </c>
    </row>
    <row r="560" spans="14:16" x14ac:dyDescent="0.25">
      <c r="N560" t="str">
        <f t="shared" si="12"/>
        <v/>
      </c>
    </row>
    <row r="561" spans="14:16" x14ac:dyDescent="0.25">
      <c r="N561" t="str">
        <f t="shared" si="12"/>
        <v/>
      </c>
    </row>
    <row r="562" spans="14:16" x14ac:dyDescent="0.25">
      <c r="N562" t="str">
        <f t="shared" si="12"/>
        <v/>
      </c>
      <c r="P562" t="str">
        <f>N562&amp;N563&amp;N564&amp;N565&amp;N566</f>
        <v/>
      </c>
    </row>
    <row r="563" spans="14:16" x14ac:dyDescent="0.25">
      <c r="N563" t="str">
        <f t="shared" si="12"/>
        <v/>
      </c>
    </row>
    <row r="564" spans="14:16" x14ac:dyDescent="0.25">
      <c r="N564" t="str">
        <f t="shared" si="12"/>
        <v/>
      </c>
    </row>
    <row r="565" spans="14:16" x14ac:dyDescent="0.25">
      <c r="N565" t="str">
        <f t="shared" si="12"/>
        <v/>
      </c>
    </row>
    <row r="566" spans="14:16" x14ac:dyDescent="0.25">
      <c r="N566" t="str">
        <f t="shared" si="12"/>
        <v/>
      </c>
    </row>
    <row r="567" spans="14:16" x14ac:dyDescent="0.25">
      <c r="N567" t="str">
        <f t="shared" si="12"/>
        <v/>
      </c>
      <c r="P567" t="str">
        <f>N567&amp;N568&amp;N569&amp;N570&amp;N571</f>
        <v/>
      </c>
    </row>
    <row r="568" spans="14:16" x14ac:dyDescent="0.25">
      <c r="N568" t="str">
        <f t="shared" si="12"/>
        <v/>
      </c>
    </row>
    <row r="569" spans="14:16" x14ac:dyDescent="0.25">
      <c r="N569" t="str">
        <f t="shared" si="12"/>
        <v/>
      </c>
    </row>
    <row r="570" spans="14:16" x14ac:dyDescent="0.25">
      <c r="N570" t="str">
        <f t="shared" si="12"/>
        <v/>
      </c>
    </row>
    <row r="571" spans="14:16" x14ac:dyDescent="0.25">
      <c r="N571" t="str">
        <f t="shared" si="12"/>
        <v/>
      </c>
    </row>
    <row r="572" spans="14:16" x14ac:dyDescent="0.25">
      <c r="N572" t="str">
        <f t="shared" si="12"/>
        <v/>
      </c>
      <c r="P572" t="str">
        <f>N572&amp;N573&amp;N574&amp;N575&amp;N576</f>
        <v/>
      </c>
    </row>
    <row r="573" spans="14:16" x14ac:dyDescent="0.25">
      <c r="N573" t="str">
        <f t="shared" si="12"/>
        <v/>
      </c>
    </row>
    <row r="574" spans="14:16" x14ac:dyDescent="0.25">
      <c r="N574" t="str">
        <f t="shared" si="12"/>
        <v/>
      </c>
    </row>
    <row r="575" spans="14:16" x14ac:dyDescent="0.25">
      <c r="N575" t="str">
        <f t="shared" si="12"/>
        <v/>
      </c>
    </row>
    <row r="576" spans="14:16" x14ac:dyDescent="0.25">
      <c r="N576" t="str">
        <f t="shared" si="12"/>
        <v/>
      </c>
    </row>
    <row r="577" spans="14:16" x14ac:dyDescent="0.25">
      <c r="N577" t="str">
        <f t="shared" si="12"/>
        <v/>
      </c>
      <c r="P577" t="str">
        <f>N577&amp;N578&amp;N579&amp;N580&amp;N581</f>
        <v/>
      </c>
    </row>
    <row r="578" spans="14:16" x14ac:dyDescent="0.25">
      <c r="N578" t="str">
        <f t="shared" si="12"/>
        <v/>
      </c>
    </row>
    <row r="579" spans="14:16" x14ac:dyDescent="0.25">
      <c r="N579" t="str">
        <f t="shared" ref="N579:N642" si="13">IF(NOT(ISBLANK(C579)),"'"&amp;A579&amp;"' OR ","")</f>
        <v/>
      </c>
    </row>
    <row r="580" spans="14:16" x14ac:dyDescent="0.25">
      <c r="N580" t="str">
        <f t="shared" si="13"/>
        <v/>
      </c>
    </row>
    <row r="581" spans="14:16" x14ac:dyDescent="0.25">
      <c r="N581" t="str">
        <f t="shared" si="13"/>
        <v/>
      </c>
    </row>
    <row r="582" spans="14:16" x14ac:dyDescent="0.25">
      <c r="N582" t="str">
        <f t="shared" si="13"/>
        <v/>
      </c>
      <c r="P582" t="str">
        <f>N582&amp;N583&amp;N584&amp;N585&amp;N586</f>
        <v/>
      </c>
    </row>
    <row r="583" spans="14:16" x14ac:dyDescent="0.25">
      <c r="N583" t="str">
        <f t="shared" si="13"/>
        <v/>
      </c>
    </row>
    <row r="584" spans="14:16" x14ac:dyDescent="0.25">
      <c r="N584" t="str">
        <f t="shared" si="13"/>
        <v/>
      </c>
    </row>
    <row r="585" spans="14:16" x14ac:dyDescent="0.25">
      <c r="N585" t="str">
        <f t="shared" si="13"/>
        <v/>
      </c>
    </row>
    <row r="586" spans="14:16" x14ac:dyDescent="0.25">
      <c r="N586" t="str">
        <f t="shared" si="13"/>
        <v/>
      </c>
    </row>
    <row r="587" spans="14:16" x14ac:dyDescent="0.25">
      <c r="N587" t="str">
        <f t="shared" si="13"/>
        <v/>
      </c>
      <c r="P587" t="str">
        <f>N587&amp;N588&amp;N589&amp;N590&amp;N591</f>
        <v/>
      </c>
    </row>
    <row r="588" spans="14:16" x14ac:dyDescent="0.25">
      <c r="N588" t="str">
        <f t="shared" si="13"/>
        <v/>
      </c>
    </row>
    <row r="589" spans="14:16" x14ac:dyDescent="0.25">
      <c r="N589" t="str">
        <f t="shared" si="13"/>
        <v/>
      </c>
    </row>
    <row r="590" spans="14:16" x14ac:dyDescent="0.25">
      <c r="N590" t="str">
        <f t="shared" si="13"/>
        <v/>
      </c>
    </row>
    <row r="591" spans="14:16" x14ac:dyDescent="0.25">
      <c r="N591" t="str">
        <f t="shared" si="13"/>
        <v/>
      </c>
    </row>
    <row r="592" spans="14:16" x14ac:dyDescent="0.25">
      <c r="N592" t="str">
        <f t="shared" si="13"/>
        <v/>
      </c>
      <c r="P592" t="str">
        <f>N592&amp;N593&amp;N594&amp;N595&amp;N596</f>
        <v/>
      </c>
    </row>
    <row r="593" spans="14:16" x14ac:dyDescent="0.25">
      <c r="N593" t="str">
        <f t="shared" si="13"/>
        <v/>
      </c>
    </row>
    <row r="594" spans="14:16" x14ac:dyDescent="0.25">
      <c r="N594" t="str">
        <f t="shared" si="13"/>
        <v/>
      </c>
    </row>
    <row r="595" spans="14:16" x14ac:dyDescent="0.25">
      <c r="N595" t="str">
        <f t="shared" si="13"/>
        <v/>
      </c>
    </row>
    <row r="596" spans="14:16" x14ac:dyDescent="0.25">
      <c r="N596" t="str">
        <f t="shared" si="13"/>
        <v/>
      </c>
    </row>
    <row r="597" spans="14:16" x14ac:dyDescent="0.25">
      <c r="N597" t="str">
        <f t="shared" si="13"/>
        <v/>
      </c>
      <c r="P597" t="str">
        <f>N597&amp;N598&amp;N599&amp;N600&amp;N601</f>
        <v/>
      </c>
    </row>
    <row r="598" spans="14:16" x14ac:dyDescent="0.25">
      <c r="N598" t="str">
        <f t="shared" si="13"/>
        <v/>
      </c>
    </row>
    <row r="599" spans="14:16" x14ac:dyDescent="0.25">
      <c r="N599" t="str">
        <f t="shared" si="13"/>
        <v/>
      </c>
    </row>
    <row r="600" spans="14:16" x14ac:dyDescent="0.25">
      <c r="N600" t="str">
        <f t="shared" si="13"/>
        <v/>
      </c>
    </row>
    <row r="601" spans="14:16" x14ac:dyDescent="0.25">
      <c r="N601" t="str">
        <f t="shared" si="13"/>
        <v/>
      </c>
    </row>
    <row r="602" spans="14:16" x14ac:dyDescent="0.25">
      <c r="N602" t="str">
        <f t="shared" si="13"/>
        <v/>
      </c>
      <c r="P602" t="str">
        <f>N602&amp;N603&amp;N604&amp;N605&amp;N606</f>
        <v/>
      </c>
    </row>
    <row r="603" spans="14:16" x14ac:dyDescent="0.25">
      <c r="N603" t="str">
        <f t="shared" si="13"/>
        <v/>
      </c>
    </row>
    <row r="604" spans="14:16" x14ac:dyDescent="0.25">
      <c r="N604" t="str">
        <f t="shared" si="13"/>
        <v/>
      </c>
    </row>
    <row r="605" spans="14:16" x14ac:dyDescent="0.25">
      <c r="N605" t="str">
        <f t="shared" si="13"/>
        <v/>
      </c>
    </row>
    <row r="606" spans="14:16" x14ac:dyDescent="0.25">
      <c r="N606" t="str">
        <f t="shared" si="13"/>
        <v/>
      </c>
    </row>
    <row r="607" spans="14:16" x14ac:dyDescent="0.25">
      <c r="N607" t="str">
        <f t="shared" si="13"/>
        <v/>
      </c>
      <c r="P607" t="str">
        <f>N607&amp;N608&amp;N609&amp;N610&amp;N611</f>
        <v/>
      </c>
    </row>
    <row r="608" spans="14:16" x14ac:dyDescent="0.25">
      <c r="N608" t="str">
        <f t="shared" si="13"/>
        <v/>
      </c>
    </row>
    <row r="609" spans="14:16" x14ac:dyDescent="0.25">
      <c r="N609" t="str">
        <f t="shared" si="13"/>
        <v/>
      </c>
    </row>
    <row r="610" spans="14:16" x14ac:dyDescent="0.25">
      <c r="N610" t="str">
        <f t="shared" si="13"/>
        <v/>
      </c>
    </row>
    <row r="611" spans="14:16" x14ac:dyDescent="0.25">
      <c r="N611" t="str">
        <f t="shared" si="13"/>
        <v/>
      </c>
    </row>
    <row r="612" spans="14:16" x14ac:dyDescent="0.25">
      <c r="N612" t="str">
        <f t="shared" si="13"/>
        <v/>
      </c>
      <c r="P612" t="str">
        <f>N612&amp;N613&amp;N614&amp;N615&amp;N616</f>
        <v/>
      </c>
    </row>
    <row r="613" spans="14:16" x14ac:dyDescent="0.25">
      <c r="N613" t="str">
        <f t="shared" si="13"/>
        <v/>
      </c>
    </row>
    <row r="614" spans="14:16" x14ac:dyDescent="0.25">
      <c r="N614" t="str">
        <f t="shared" si="13"/>
        <v/>
      </c>
    </row>
    <row r="615" spans="14:16" x14ac:dyDescent="0.25">
      <c r="N615" t="str">
        <f t="shared" si="13"/>
        <v/>
      </c>
    </row>
    <row r="616" spans="14:16" x14ac:dyDescent="0.25">
      <c r="N616" t="str">
        <f t="shared" si="13"/>
        <v/>
      </c>
    </row>
    <row r="617" spans="14:16" x14ac:dyDescent="0.25">
      <c r="N617" t="str">
        <f t="shared" si="13"/>
        <v/>
      </c>
      <c r="P617" t="str">
        <f>N617&amp;N618&amp;N619&amp;N620&amp;N621</f>
        <v/>
      </c>
    </row>
    <row r="618" spans="14:16" x14ac:dyDescent="0.25">
      <c r="N618" t="str">
        <f t="shared" si="13"/>
        <v/>
      </c>
    </row>
    <row r="619" spans="14:16" x14ac:dyDescent="0.25">
      <c r="N619" t="str">
        <f t="shared" si="13"/>
        <v/>
      </c>
    </row>
    <row r="620" spans="14:16" x14ac:dyDescent="0.25">
      <c r="N620" t="str">
        <f t="shared" si="13"/>
        <v/>
      </c>
    </row>
    <row r="621" spans="14:16" x14ac:dyDescent="0.25">
      <c r="N621" t="str">
        <f t="shared" si="13"/>
        <v/>
      </c>
    </row>
    <row r="622" spans="14:16" x14ac:dyDescent="0.25">
      <c r="N622" t="str">
        <f t="shared" si="13"/>
        <v/>
      </c>
      <c r="P622" t="str">
        <f>N622&amp;N623&amp;N624&amp;N625&amp;N626</f>
        <v/>
      </c>
    </row>
    <row r="623" spans="14:16" x14ac:dyDescent="0.25">
      <c r="N623" t="str">
        <f t="shared" si="13"/>
        <v/>
      </c>
    </row>
    <row r="624" spans="14:16" x14ac:dyDescent="0.25">
      <c r="N624" t="str">
        <f t="shared" si="13"/>
        <v/>
      </c>
    </row>
    <row r="625" spans="14:16" x14ac:dyDescent="0.25">
      <c r="N625" t="str">
        <f t="shared" si="13"/>
        <v/>
      </c>
    </row>
    <row r="626" spans="14:16" x14ac:dyDescent="0.25">
      <c r="N626" t="str">
        <f t="shared" si="13"/>
        <v/>
      </c>
    </row>
    <row r="627" spans="14:16" x14ac:dyDescent="0.25">
      <c r="N627" t="str">
        <f t="shared" si="13"/>
        <v/>
      </c>
      <c r="P627" t="str">
        <f>N627&amp;N628&amp;N629&amp;N630&amp;N631</f>
        <v/>
      </c>
    </row>
    <row r="628" spans="14:16" x14ac:dyDescent="0.25">
      <c r="N628" t="str">
        <f t="shared" si="13"/>
        <v/>
      </c>
    </row>
    <row r="629" spans="14:16" x14ac:dyDescent="0.25">
      <c r="N629" t="str">
        <f t="shared" si="13"/>
        <v/>
      </c>
    </row>
    <row r="630" spans="14:16" x14ac:dyDescent="0.25">
      <c r="N630" t="str">
        <f t="shared" si="13"/>
        <v/>
      </c>
    </row>
    <row r="631" spans="14:16" x14ac:dyDescent="0.25">
      <c r="N631" t="str">
        <f t="shared" si="13"/>
        <v/>
      </c>
    </row>
    <row r="632" spans="14:16" x14ac:dyDescent="0.25">
      <c r="N632" t="str">
        <f t="shared" si="13"/>
        <v/>
      </c>
      <c r="P632" t="str">
        <f>N632&amp;N633&amp;N634&amp;N635&amp;N636</f>
        <v/>
      </c>
    </row>
    <row r="633" spans="14:16" x14ac:dyDescent="0.25">
      <c r="N633" t="str">
        <f t="shared" si="13"/>
        <v/>
      </c>
    </row>
    <row r="634" spans="14:16" x14ac:dyDescent="0.25">
      <c r="N634" t="str">
        <f t="shared" si="13"/>
        <v/>
      </c>
    </row>
    <row r="635" spans="14:16" x14ac:dyDescent="0.25">
      <c r="N635" t="str">
        <f t="shared" si="13"/>
        <v/>
      </c>
    </row>
    <row r="636" spans="14:16" x14ac:dyDescent="0.25">
      <c r="N636" t="str">
        <f t="shared" si="13"/>
        <v/>
      </c>
    </row>
    <row r="637" spans="14:16" x14ac:dyDescent="0.25">
      <c r="N637" t="str">
        <f t="shared" si="13"/>
        <v/>
      </c>
      <c r="P637" t="str">
        <f>N637&amp;N638&amp;N639&amp;N640&amp;N641</f>
        <v/>
      </c>
    </row>
    <row r="638" spans="14:16" x14ac:dyDescent="0.25">
      <c r="N638" t="str">
        <f t="shared" si="13"/>
        <v/>
      </c>
    </row>
    <row r="639" spans="14:16" x14ac:dyDescent="0.25">
      <c r="N639" t="str">
        <f t="shared" si="13"/>
        <v/>
      </c>
    </row>
    <row r="640" spans="14:16" x14ac:dyDescent="0.25">
      <c r="N640" t="str">
        <f t="shared" si="13"/>
        <v/>
      </c>
    </row>
    <row r="641" spans="14:16" x14ac:dyDescent="0.25">
      <c r="N641" t="str">
        <f t="shared" si="13"/>
        <v/>
      </c>
    </row>
    <row r="642" spans="14:16" x14ac:dyDescent="0.25">
      <c r="N642" t="str">
        <f t="shared" si="13"/>
        <v/>
      </c>
      <c r="P642" t="str">
        <f>N642&amp;N643&amp;N644&amp;N645&amp;N646</f>
        <v/>
      </c>
    </row>
    <row r="643" spans="14:16" x14ac:dyDescent="0.25">
      <c r="N643" t="str">
        <f t="shared" ref="N643:N706" si="14">IF(NOT(ISBLANK(C643)),"'"&amp;A643&amp;"' OR ","")</f>
        <v/>
      </c>
    </row>
    <row r="644" spans="14:16" x14ac:dyDescent="0.25">
      <c r="N644" t="str">
        <f t="shared" si="14"/>
        <v/>
      </c>
    </row>
    <row r="645" spans="14:16" x14ac:dyDescent="0.25">
      <c r="N645" t="str">
        <f t="shared" si="14"/>
        <v/>
      </c>
    </row>
    <row r="646" spans="14:16" x14ac:dyDescent="0.25">
      <c r="N646" t="str">
        <f t="shared" si="14"/>
        <v/>
      </c>
    </row>
    <row r="647" spans="14:16" x14ac:dyDescent="0.25">
      <c r="N647" t="str">
        <f t="shared" si="14"/>
        <v/>
      </c>
      <c r="P647" t="str">
        <f>N647&amp;N648&amp;N649&amp;N650&amp;N651</f>
        <v/>
      </c>
    </row>
    <row r="648" spans="14:16" x14ac:dyDescent="0.25">
      <c r="N648" t="str">
        <f t="shared" si="14"/>
        <v/>
      </c>
    </row>
    <row r="649" spans="14:16" x14ac:dyDescent="0.25">
      <c r="N649" t="str">
        <f t="shared" si="14"/>
        <v/>
      </c>
    </row>
    <row r="650" spans="14:16" x14ac:dyDescent="0.25">
      <c r="N650" t="str">
        <f t="shared" si="14"/>
        <v/>
      </c>
    </row>
    <row r="651" spans="14:16" x14ac:dyDescent="0.25">
      <c r="N651" t="str">
        <f t="shared" si="14"/>
        <v/>
      </c>
    </row>
    <row r="652" spans="14:16" x14ac:dyDescent="0.25">
      <c r="N652" t="str">
        <f t="shared" si="14"/>
        <v/>
      </c>
      <c r="P652" t="str">
        <f>N652&amp;N653&amp;N654&amp;N655&amp;N656</f>
        <v/>
      </c>
    </row>
    <row r="653" spans="14:16" x14ac:dyDescent="0.25">
      <c r="N653" t="str">
        <f t="shared" si="14"/>
        <v/>
      </c>
    </row>
    <row r="654" spans="14:16" x14ac:dyDescent="0.25">
      <c r="N654" t="str">
        <f t="shared" si="14"/>
        <v/>
      </c>
    </row>
    <row r="655" spans="14:16" x14ac:dyDescent="0.25">
      <c r="N655" t="str">
        <f t="shared" si="14"/>
        <v/>
      </c>
    </row>
    <row r="656" spans="14:16" x14ac:dyDescent="0.25">
      <c r="N656" t="str">
        <f t="shared" si="14"/>
        <v/>
      </c>
    </row>
    <row r="657" spans="14:16" x14ac:dyDescent="0.25">
      <c r="N657" t="str">
        <f t="shared" si="14"/>
        <v/>
      </c>
      <c r="P657" t="str">
        <f>N657&amp;N658&amp;N659&amp;N660&amp;N661</f>
        <v/>
      </c>
    </row>
    <row r="658" spans="14:16" x14ac:dyDescent="0.25">
      <c r="N658" t="str">
        <f t="shared" si="14"/>
        <v/>
      </c>
    </row>
    <row r="659" spans="14:16" x14ac:dyDescent="0.25">
      <c r="N659" t="str">
        <f t="shared" si="14"/>
        <v/>
      </c>
    </row>
    <row r="660" spans="14:16" x14ac:dyDescent="0.25">
      <c r="N660" t="str">
        <f t="shared" si="14"/>
        <v/>
      </c>
    </row>
    <row r="661" spans="14:16" x14ac:dyDescent="0.25">
      <c r="N661" t="str">
        <f t="shared" si="14"/>
        <v/>
      </c>
    </row>
    <row r="662" spans="14:16" x14ac:dyDescent="0.25">
      <c r="N662" t="str">
        <f t="shared" si="14"/>
        <v/>
      </c>
      <c r="P662" t="str">
        <f>N662&amp;N663&amp;N664&amp;N665&amp;N666</f>
        <v/>
      </c>
    </row>
    <row r="663" spans="14:16" x14ac:dyDescent="0.25">
      <c r="N663" t="str">
        <f t="shared" si="14"/>
        <v/>
      </c>
    </row>
    <row r="664" spans="14:16" x14ac:dyDescent="0.25">
      <c r="N664" t="str">
        <f t="shared" si="14"/>
        <v/>
      </c>
    </row>
    <row r="665" spans="14:16" x14ac:dyDescent="0.25">
      <c r="N665" t="str">
        <f t="shared" si="14"/>
        <v/>
      </c>
    </row>
    <row r="666" spans="14:16" x14ac:dyDescent="0.25">
      <c r="N666" t="str">
        <f t="shared" si="14"/>
        <v/>
      </c>
    </row>
    <row r="667" spans="14:16" x14ac:dyDescent="0.25">
      <c r="N667" t="str">
        <f t="shared" si="14"/>
        <v/>
      </c>
      <c r="P667" t="str">
        <f>N667&amp;N668&amp;N669&amp;N670&amp;N671</f>
        <v/>
      </c>
    </row>
    <row r="668" spans="14:16" x14ac:dyDescent="0.25">
      <c r="N668" t="str">
        <f t="shared" si="14"/>
        <v/>
      </c>
    </row>
    <row r="669" spans="14:16" x14ac:dyDescent="0.25">
      <c r="N669" t="str">
        <f t="shared" si="14"/>
        <v/>
      </c>
    </row>
    <row r="670" spans="14:16" x14ac:dyDescent="0.25">
      <c r="N670" t="str">
        <f t="shared" si="14"/>
        <v/>
      </c>
    </row>
    <row r="671" spans="14:16" x14ac:dyDescent="0.25">
      <c r="N671" t="str">
        <f t="shared" si="14"/>
        <v/>
      </c>
    </row>
    <row r="672" spans="14:16" x14ac:dyDescent="0.25">
      <c r="N672" t="str">
        <f t="shared" si="14"/>
        <v/>
      </c>
      <c r="P672" t="str">
        <f>N672&amp;N673&amp;N674&amp;N675&amp;N676</f>
        <v/>
      </c>
    </row>
    <row r="673" spans="14:16" x14ac:dyDescent="0.25">
      <c r="N673" t="str">
        <f t="shared" si="14"/>
        <v/>
      </c>
    </row>
    <row r="674" spans="14:16" x14ac:dyDescent="0.25">
      <c r="N674" t="str">
        <f t="shared" si="14"/>
        <v/>
      </c>
    </row>
    <row r="675" spans="14:16" x14ac:dyDescent="0.25">
      <c r="N675" t="str">
        <f t="shared" si="14"/>
        <v/>
      </c>
    </row>
    <row r="676" spans="14:16" x14ac:dyDescent="0.25">
      <c r="N676" t="str">
        <f t="shared" si="14"/>
        <v/>
      </c>
    </row>
    <row r="677" spans="14:16" x14ac:dyDescent="0.25">
      <c r="N677" t="str">
        <f t="shared" si="14"/>
        <v/>
      </c>
      <c r="P677" t="str">
        <f>N677&amp;N678&amp;N679&amp;N680&amp;N681</f>
        <v/>
      </c>
    </row>
    <row r="678" spans="14:16" x14ac:dyDescent="0.25">
      <c r="N678" t="str">
        <f t="shared" si="14"/>
        <v/>
      </c>
    </row>
    <row r="679" spans="14:16" x14ac:dyDescent="0.25">
      <c r="N679" t="str">
        <f t="shared" si="14"/>
        <v/>
      </c>
    </row>
    <row r="680" spans="14:16" x14ac:dyDescent="0.25">
      <c r="N680" t="str">
        <f t="shared" si="14"/>
        <v/>
      </c>
    </row>
    <row r="681" spans="14:16" x14ac:dyDescent="0.25">
      <c r="N681" t="str">
        <f t="shared" si="14"/>
        <v/>
      </c>
    </row>
    <row r="682" spans="14:16" x14ac:dyDescent="0.25">
      <c r="N682" t="str">
        <f t="shared" si="14"/>
        <v/>
      </c>
      <c r="P682" t="str">
        <f>N682&amp;N683&amp;N684&amp;N685&amp;N686</f>
        <v/>
      </c>
    </row>
    <row r="683" spans="14:16" x14ac:dyDescent="0.25">
      <c r="N683" t="str">
        <f t="shared" si="14"/>
        <v/>
      </c>
    </row>
    <row r="684" spans="14:16" x14ac:dyDescent="0.25">
      <c r="N684" t="str">
        <f t="shared" si="14"/>
        <v/>
      </c>
    </row>
    <row r="685" spans="14:16" x14ac:dyDescent="0.25">
      <c r="N685" t="str">
        <f t="shared" si="14"/>
        <v/>
      </c>
    </row>
    <row r="686" spans="14:16" x14ac:dyDescent="0.25">
      <c r="N686" t="str">
        <f t="shared" si="14"/>
        <v/>
      </c>
    </row>
    <row r="687" spans="14:16" x14ac:dyDescent="0.25">
      <c r="N687" t="str">
        <f t="shared" si="14"/>
        <v/>
      </c>
      <c r="P687" t="str">
        <f>N687&amp;N688&amp;N689&amp;N690&amp;N691</f>
        <v/>
      </c>
    </row>
    <row r="688" spans="14:16" x14ac:dyDescent="0.25">
      <c r="N688" t="str">
        <f t="shared" si="14"/>
        <v/>
      </c>
    </row>
    <row r="689" spans="14:16" x14ac:dyDescent="0.25">
      <c r="N689" t="str">
        <f t="shared" si="14"/>
        <v/>
      </c>
    </row>
    <row r="690" spans="14:16" x14ac:dyDescent="0.25">
      <c r="N690" t="str">
        <f t="shared" si="14"/>
        <v/>
      </c>
    </row>
    <row r="691" spans="14:16" x14ac:dyDescent="0.25">
      <c r="N691" t="str">
        <f t="shared" si="14"/>
        <v/>
      </c>
    </row>
    <row r="692" spans="14:16" x14ac:dyDescent="0.25">
      <c r="N692" t="str">
        <f t="shared" si="14"/>
        <v/>
      </c>
      <c r="P692" t="str">
        <f>N692&amp;N693&amp;N694&amp;N695&amp;N696</f>
        <v/>
      </c>
    </row>
    <row r="693" spans="14:16" x14ac:dyDescent="0.25">
      <c r="N693" t="str">
        <f t="shared" si="14"/>
        <v/>
      </c>
    </row>
    <row r="694" spans="14:16" x14ac:dyDescent="0.25">
      <c r="N694" t="str">
        <f t="shared" si="14"/>
        <v/>
      </c>
    </row>
    <row r="695" spans="14:16" x14ac:dyDescent="0.25">
      <c r="N695" t="str">
        <f t="shared" si="14"/>
        <v/>
      </c>
    </row>
    <row r="696" spans="14:16" x14ac:dyDescent="0.25">
      <c r="N696" t="str">
        <f t="shared" si="14"/>
        <v/>
      </c>
    </row>
    <row r="697" spans="14:16" x14ac:dyDescent="0.25">
      <c r="N697" t="str">
        <f t="shared" si="14"/>
        <v/>
      </c>
      <c r="P697" t="str">
        <f>N697&amp;N698&amp;N699&amp;N700&amp;N701</f>
        <v/>
      </c>
    </row>
    <row r="698" spans="14:16" x14ac:dyDescent="0.25">
      <c r="N698" t="str">
        <f t="shared" si="14"/>
        <v/>
      </c>
    </row>
    <row r="699" spans="14:16" x14ac:dyDescent="0.25">
      <c r="N699" t="str">
        <f t="shared" si="14"/>
        <v/>
      </c>
    </row>
    <row r="700" spans="14:16" x14ac:dyDescent="0.25">
      <c r="N700" t="str">
        <f t="shared" si="14"/>
        <v/>
      </c>
    </row>
    <row r="701" spans="14:16" x14ac:dyDescent="0.25">
      <c r="N701" t="str">
        <f t="shared" si="14"/>
        <v/>
      </c>
    </row>
    <row r="702" spans="14:16" x14ac:dyDescent="0.25">
      <c r="N702" t="str">
        <f t="shared" si="14"/>
        <v/>
      </c>
      <c r="P702" t="str">
        <f>N702&amp;N703&amp;N704&amp;N705&amp;N706</f>
        <v/>
      </c>
    </row>
    <row r="703" spans="14:16" x14ac:dyDescent="0.25">
      <c r="N703" t="str">
        <f t="shared" si="14"/>
        <v/>
      </c>
    </row>
    <row r="704" spans="14:16" x14ac:dyDescent="0.25">
      <c r="N704" t="str">
        <f t="shared" si="14"/>
        <v/>
      </c>
    </row>
    <row r="705" spans="14:16" x14ac:dyDescent="0.25">
      <c r="N705" t="str">
        <f t="shared" si="14"/>
        <v/>
      </c>
    </row>
    <row r="706" spans="14:16" x14ac:dyDescent="0.25">
      <c r="N706" t="str">
        <f t="shared" si="14"/>
        <v/>
      </c>
    </row>
    <row r="707" spans="14:16" x14ac:dyDescent="0.25">
      <c r="N707" t="str">
        <f t="shared" ref="N707:N770" si="15">IF(NOT(ISBLANK(C707)),"'"&amp;A707&amp;"' OR ","")</f>
        <v/>
      </c>
      <c r="P707" t="str">
        <f>N707&amp;N708&amp;N709&amp;N710&amp;N711</f>
        <v/>
      </c>
    </row>
    <row r="708" spans="14:16" x14ac:dyDescent="0.25">
      <c r="N708" t="str">
        <f t="shared" si="15"/>
        <v/>
      </c>
    </row>
    <row r="709" spans="14:16" x14ac:dyDescent="0.25">
      <c r="N709" t="str">
        <f t="shared" si="15"/>
        <v/>
      </c>
    </row>
    <row r="710" spans="14:16" x14ac:dyDescent="0.25">
      <c r="N710" t="str">
        <f t="shared" si="15"/>
        <v/>
      </c>
    </row>
    <row r="711" spans="14:16" x14ac:dyDescent="0.25">
      <c r="N711" t="str">
        <f t="shared" si="15"/>
        <v/>
      </c>
    </row>
    <row r="712" spans="14:16" x14ac:dyDescent="0.25">
      <c r="N712" t="str">
        <f t="shared" si="15"/>
        <v/>
      </c>
      <c r="P712" t="str">
        <f>N712&amp;N713&amp;N714&amp;N715&amp;N716</f>
        <v/>
      </c>
    </row>
    <row r="713" spans="14:16" x14ac:dyDescent="0.25">
      <c r="N713" t="str">
        <f t="shared" si="15"/>
        <v/>
      </c>
    </row>
    <row r="714" spans="14:16" x14ac:dyDescent="0.25">
      <c r="N714" t="str">
        <f t="shared" si="15"/>
        <v/>
      </c>
    </row>
    <row r="715" spans="14:16" x14ac:dyDescent="0.25">
      <c r="N715" t="str">
        <f t="shared" si="15"/>
        <v/>
      </c>
    </row>
    <row r="716" spans="14:16" x14ac:dyDescent="0.25">
      <c r="N716" t="str">
        <f t="shared" si="15"/>
        <v/>
      </c>
    </row>
    <row r="717" spans="14:16" x14ac:dyDescent="0.25">
      <c r="N717" t="str">
        <f t="shared" si="15"/>
        <v/>
      </c>
      <c r="P717" t="str">
        <f>N717&amp;N718&amp;N719&amp;N720&amp;N721</f>
        <v/>
      </c>
    </row>
    <row r="718" spans="14:16" x14ac:dyDescent="0.25">
      <c r="N718" t="str">
        <f t="shared" si="15"/>
        <v/>
      </c>
    </row>
    <row r="719" spans="14:16" x14ac:dyDescent="0.25">
      <c r="N719" t="str">
        <f t="shared" si="15"/>
        <v/>
      </c>
    </row>
    <row r="720" spans="14:16" x14ac:dyDescent="0.25">
      <c r="N720" t="str">
        <f t="shared" si="15"/>
        <v/>
      </c>
    </row>
    <row r="721" spans="14:16" x14ac:dyDescent="0.25">
      <c r="N721" t="str">
        <f t="shared" si="15"/>
        <v/>
      </c>
    </row>
    <row r="722" spans="14:16" x14ac:dyDescent="0.25">
      <c r="N722" t="str">
        <f t="shared" si="15"/>
        <v/>
      </c>
      <c r="P722" t="str">
        <f>N722&amp;N723&amp;N724&amp;N725&amp;N726</f>
        <v/>
      </c>
    </row>
    <row r="723" spans="14:16" x14ac:dyDescent="0.25">
      <c r="N723" t="str">
        <f t="shared" si="15"/>
        <v/>
      </c>
    </row>
    <row r="724" spans="14:16" x14ac:dyDescent="0.25">
      <c r="N724" t="str">
        <f t="shared" si="15"/>
        <v/>
      </c>
    </row>
    <row r="725" spans="14:16" x14ac:dyDescent="0.25">
      <c r="N725" t="str">
        <f t="shared" si="15"/>
        <v/>
      </c>
    </row>
    <row r="726" spans="14:16" x14ac:dyDescent="0.25">
      <c r="N726" t="str">
        <f t="shared" si="15"/>
        <v/>
      </c>
    </row>
    <row r="727" spans="14:16" x14ac:dyDescent="0.25">
      <c r="N727" t="str">
        <f t="shared" si="15"/>
        <v/>
      </c>
      <c r="P727" t="str">
        <f>N727&amp;N728&amp;N729&amp;N730&amp;N731</f>
        <v/>
      </c>
    </row>
    <row r="728" spans="14:16" x14ac:dyDescent="0.25">
      <c r="N728" t="str">
        <f t="shared" si="15"/>
        <v/>
      </c>
    </row>
    <row r="729" spans="14:16" x14ac:dyDescent="0.25">
      <c r="N729" t="str">
        <f t="shared" si="15"/>
        <v/>
      </c>
    </row>
    <row r="730" spans="14:16" x14ac:dyDescent="0.25">
      <c r="N730" t="str">
        <f t="shared" si="15"/>
        <v/>
      </c>
    </row>
    <row r="731" spans="14:16" x14ac:dyDescent="0.25">
      <c r="N731" t="str">
        <f t="shared" si="15"/>
        <v/>
      </c>
    </row>
    <row r="732" spans="14:16" x14ac:dyDescent="0.25">
      <c r="N732" t="str">
        <f t="shared" si="15"/>
        <v/>
      </c>
      <c r="P732" t="str">
        <f>N732&amp;N733&amp;N734&amp;N735&amp;N736</f>
        <v/>
      </c>
    </row>
    <row r="733" spans="14:16" x14ac:dyDescent="0.25">
      <c r="N733" t="str">
        <f t="shared" si="15"/>
        <v/>
      </c>
    </row>
    <row r="734" spans="14:16" x14ac:dyDescent="0.25">
      <c r="N734" t="str">
        <f t="shared" si="15"/>
        <v/>
      </c>
    </row>
    <row r="735" spans="14:16" x14ac:dyDescent="0.25">
      <c r="N735" t="str">
        <f t="shared" si="15"/>
        <v/>
      </c>
    </row>
    <row r="736" spans="14:16" x14ac:dyDescent="0.25">
      <c r="N736" t="str">
        <f t="shared" si="15"/>
        <v/>
      </c>
    </row>
    <row r="737" spans="14:16" x14ac:dyDescent="0.25">
      <c r="N737" t="str">
        <f t="shared" si="15"/>
        <v/>
      </c>
      <c r="P737" t="str">
        <f>N737&amp;N738&amp;N739&amp;N740&amp;N741</f>
        <v/>
      </c>
    </row>
    <row r="738" spans="14:16" x14ac:dyDescent="0.25">
      <c r="N738" t="str">
        <f t="shared" si="15"/>
        <v/>
      </c>
    </row>
    <row r="739" spans="14:16" x14ac:dyDescent="0.25">
      <c r="N739" t="str">
        <f t="shared" si="15"/>
        <v/>
      </c>
    </row>
    <row r="740" spans="14:16" x14ac:dyDescent="0.25">
      <c r="N740" t="str">
        <f t="shared" si="15"/>
        <v/>
      </c>
    </row>
    <row r="741" spans="14:16" x14ac:dyDescent="0.25">
      <c r="N741" t="str">
        <f t="shared" si="15"/>
        <v/>
      </c>
    </row>
    <row r="742" spans="14:16" x14ac:dyDescent="0.25">
      <c r="N742" t="str">
        <f t="shared" si="15"/>
        <v/>
      </c>
      <c r="P742" t="str">
        <f>N742&amp;N743&amp;N744&amp;N745&amp;N746</f>
        <v/>
      </c>
    </row>
    <row r="743" spans="14:16" x14ac:dyDescent="0.25">
      <c r="N743" t="str">
        <f t="shared" si="15"/>
        <v/>
      </c>
    </row>
    <row r="744" spans="14:16" x14ac:dyDescent="0.25">
      <c r="N744" t="str">
        <f t="shared" si="15"/>
        <v/>
      </c>
    </row>
    <row r="745" spans="14:16" x14ac:dyDescent="0.25">
      <c r="N745" t="str">
        <f t="shared" si="15"/>
        <v/>
      </c>
    </row>
    <row r="746" spans="14:16" x14ac:dyDescent="0.25">
      <c r="N746" t="str">
        <f t="shared" si="15"/>
        <v/>
      </c>
    </row>
    <row r="747" spans="14:16" x14ac:dyDescent="0.25">
      <c r="N747" t="str">
        <f t="shared" si="15"/>
        <v/>
      </c>
      <c r="P747" t="str">
        <f>N747&amp;N748&amp;N749&amp;N750&amp;N751</f>
        <v/>
      </c>
    </row>
    <row r="748" spans="14:16" x14ac:dyDescent="0.25">
      <c r="N748" t="str">
        <f t="shared" si="15"/>
        <v/>
      </c>
    </row>
    <row r="749" spans="14:16" x14ac:dyDescent="0.25">
      <c r="N749" t="str">
        <f t="shared" si="15"/>
        <v/>
      </c>
    </row>
    <row r="750" spans="14:16" x14ac:dyDescent="0.25">
      <c r="N750" t="str">
        <f t="shared" si="15"/>
        <v/>
      </c>
    </row>
    <row r="751" spans="14:16" x14ac:dyDescent="0.25">
      <c r="N751" t="str">
        <f t="shared" si="15"/>
        <v/>
      </c>
    </row>
    <row r="752" spans="14:16" x14ac:dyDescent="0.25">
      <c r="N752" t="str">
        <f t="shared" si="15"/>
        <v/>
      </c>
      <c r="P752" t="str">
        <f>N752&amp;N753&amp;N754&amp;N755&amp;N756</f>
        <v/>
      </c>
    </row>
    <row r="753" spans="14:16" x14ac:dyDescent="0.25">
      <c r="N753" t="str">
        <f t="shared" si="15"/>
        <v/>
      </c>
    </row>
    <row r="754" spans="14:16" x14ac:dyDescent="0.25">
      <c r="N754" t="str">
        <f t="shared" si="15"/>
        <v/>
      </c>
    </row>
    <row r="755" spans="14:16" x14ac:dyDescent="0.25">
      <c r="N755" t="str">
        <f t="shared" si="15"/>
        <v/>
      </c>
    </row>
    <row r="756" spans="14:16" x14ac:dyDescent="0.25">
      <c r="N756" t="str">
        <f t="shared" si="15"/>
        <v/>
      </c>
    </row>
    <row r="757" spans="14:16" x14ac:dyDescent="0.25">
      <c r="N757" t="str">
        <f t="shared" si="15"/>
        <v/>
      </c>
      <c r="P757" t="str">
        <f>N757&amp;N758&amp;N759&amp;N760&amp;N761</f>
        <v/>
      </c>
    </row>
    <row r="758" spans="14:16" x14ac:dyDescent="0.25">
      <c r="N758" t="str">
        <f t="shared" si="15"/>
        <v/>
      </c>
    </row>
    <row r="759" spans="14:16" x14ac:dyDescent="0.25">
      <c r="N759" t="str">
        <f t="shared" si="15"/>
        <v/>
      </c>
    </row>
    <row r="760" spans="14:16" x14ac:dyDescent="0.25">
      <c r="N760" t="str">
        <f t="shared" si="15"/>
        <v/>
      </c>
    </row>
    <row r="761" spans="14:16" x14ac:dyDescent="0.25">
      <c r="N761" t="str">
        <f t="shared" si="15"/>
        <v/>
      </c>
    </row>
    <row r="762" spans="14:16" x14ac:dyDescent="0.25">
      <c r="N762" t="str">
        <f t="shared" si="15"/>
        <v/>
      </c>
      <c r="P762" t="str">
        <f>N762&amp;N763&amp;N764&amp;N765&amp;N766</f>
        <v/>
      </c>
    </row>
    <row r="763" spans="14:16" x14ac:dyDescent="0.25">
      <c r="N763" t="str">
        <f t="shared" si="15"/>
        <v/>
      </c>
    </row>
    <row r="764" spans="14:16" x14ac:dyDescent="0.25">
      <c r="N764" t="str">
        <f t="shared" si="15"/>
        <v/>
      </c>
    </row>
    <row r="765" spans="14:16" x14ac:dyDescent="0.25">
      <c r="N765" t="str">
        <f t="shared" si="15"/>
        <v/>
      </c>
    </row>
    <row r="766" spans="14:16" x14ac:dyDescent="0.25">
      <c r="N766" t="str">
        <f t="shared" si="15"/>
        <v/>
      </c>
    </row>
    <row r="767" spans="14:16" x14ac:dyDescent="0.25">
      <c r="N767" t="str">
        <f t="shared" si="15"/>
        <v/>
      </c>
      <c r="P767" t="str">
        <f>N767&amp;N768&amp;N769&amp;N770&amp;N771</f>
        <v/>
      </c>
    </row>
    <row r="768" spans="14:16" x14ac:dyDescent="0.25">
      <c r="N768" t="str">
        <f t="shared" si="15"/>
        <v/>
      </c>
    </row>
    <row r="769" spans="14:16" x14ac:dyDescent="0.25">
      <c r="N769" t="str">
        <f t="shared" si="15"/>
        <v/>
      </c>
    </row>
    <row r="770" spans="14:16" x14ac:dyDescent="0.25">
      <c r="N770" t="str">
        <f t="shared" si="15"/>
        <v/>
      </c>
    </row>
    <row r="771" spans="14:16" x14ac:dyDescent="0.25">
      <c r="N771" t="str">
        <f t="shared" ref="N771:N834" si="16">IF(NOT(ISBLANK(C771)),"'"&amp;A771&amp;"' OR ","")</f>
        <v/>
      </c>
    </row>
    <row r="772" spans="14:16" x14ac:dyDescent="0.25">
      <c r="N772" t="str">
        <f t="shared" si="16"/>
        <v/>
      </c>
      <c r="P772" t="str">
        <f>N772&amp;N773&amp;N774&amp;N775&amp;N776</f>
        <v/>
      </c>
    </row>
    <row r="773" spans="14:16" x14ac:dyDescent="0.25">
      <c r="N773" t="str">
        <f t="shared" si="16"/>
        <v/>
      </c>
    </row>
    <row r="774" spans="14:16" x14ac:dyDescent="0.25">
      <c r="N774" t="str">
        <f t="shared" si="16"/>
        <v/>
      </c>
    </row>
    <row r="775" spans="14:16" x14ac:dyDescent="0.25">
      <c r="N775" t="str">
        <f t="shared" si="16"/>
        <v/>
      </c>
    </row>
    <row r="776" spans="14:16" x14ac:dyDescent="0.25">
      <c r="N776" t="str">
        <f t="shared" si="16"/>
        <v/>
      </c>
    </row>
    <row r="777" spans="14:16" x14ac:dyDescent="0.25">
      <c r="N777" t="str">
        <f t="shared" si="16"/>
        <v/>
      </c>
      <c r="P777" t="str">
        <f>N777&amp;N778&amp;N779&amp;N780&amp;N781</f>
        <v/>
      </c>
    </row>
    <row r="778" spans="14:16" x14ac:dyDescent="0.25">
      <c r="N778" t="str">
        <f t="shared" si="16"/>
        <v/>
      </c>
    </row>
    <row r="779" spans="14:16" x14ac:dyDescent="0.25">
      <c r="N779" t="str">
        <f t="shared" si="16"/>
        <v/>
      </c>
    </row>
    <row r="780" spans="14:16" x14ac:dyDescent="0.25">
      <c r="N780" t="str">
        <f t="shared" si="16"/>
        <v/>
      </c>
    </row>
    <row r="781" spans="14:16" x14ac:dyDescent="0.25">
      <c r="N781" t="str">
        <f t="shared" si="16"/>
        <v/>
      </c>
    </row>
    <row r="782" spans="14:16" x14ac:dyDescent="0.25">
      <c r="N782" t="str">
        <f t="shared" si="16"/>
        <v/>
      </c>
      <c r="P782" t="str">
        <f>N782&amp;N783&amp;N784&amp;N785&amp;N786</f>
        <v/>
      </c>
    </row>
    <row r="783" spans="14:16" x14ac:dyDescent="0.25">
      <c r="N783" t="str">
        <f t="shared" si="16"/>
        <v/>
      </c>
    </row>
    <row r="784" spans="14:16" x14ac:dyDescent="0.25">
      <c r="N784" t="str">
        <f t="shared" si="16"/>
        <v/>
      </c>
    </row>
    <row r="785" spans="14:16" x14ac:dyDescent="0.25">
      <c r="N785" t="str">
        <f t="shared" si="16"/>
        <v/>
      </c>
    </row>
    <row r="786" spans="14:16" x14ac:dyDescent="0.25">
      <c r="N786" t="str">
        <f t="shared" si="16"/>
        <v/>
      </c>
    </row>
    <row r="787" spans="14:16" x14ac:dyDescent="0.25">
      <c r="N787" t="str">
        <f t="shared" si="16"/>
        <v/>
      </c>
      <c r="P787" t="str">
        <f>N787&amp;N788&amp;N789&amp;N790&amp;N791</f>
        <v/>
      </c>
    </row>
    <row r="788" spans="14:16" x14ac:dyDescent="0.25">
      <c r="N788" t="str">
        <f t="shared" si="16"/>
        <v/>
      </c>
    </row>
    <row r="789" spans="14:16" x14ac:dyDescent="0.25">
      <c r="N789" t="str">
        <f t="shared" si="16"/>
        <v/>
      </c>
    </row>
    <row r="790" spans="14:16" x14ac:dyDescent="0.25">
      <c r="N790" t="str">
        <f t="shared" si="16"/>
        <v/>
      </c>
    </row>
    <row r="791" spans="14:16" x14ac:dyDescent="0.25">
      <c r="N791" t="str">
        <f t="shared" si="16"/>
        <v/>
      </c>
    </row>
    <row r="792" spans="14:16" x14ac:dyDescent="0.25">
      <c r="N792" t="str">
        <f t="shared" si="16"/>
        <v/>
      </c>
      <c r="P792" t="str">
        <f>N792&amp;N793&amp;N794&amp;N795&amp;N796</f>
        <v/>
      </c>
    </row>
    <row r="793" spans="14:16" x14ac:dyDescent="0.25">
      <c r="N793" t="str">
        <f t="shared" si="16"/>
        <v/>
      </c>
    </row>
    <row r="794" spans="14:16" x14ac:dyDescent="0.25">
      <c r="N794" t="str">
        <f t="shared" si="16"/>
        <v/>
      </c>
    </row>
    <row r="795" spans="14:16" x14ac:dyDescent="0.25">
      <c r="N795" t="str">
        <f t="shared" si="16"/>
        <v/>
      </c>
    </row>
    <row r="796" spans="14:16" x14ac:dyDescent="0.25">
      <c r="N796" t="str">
        <f t="shared" si="16"/>
        <v/>
      </c>
    </row>
    <row r="797" spans="14:16" x14ac:dyDescent="0.25">
      <c r="N797" t="str">
        <f t="shared" si="16"/>
        <v/>
      </c>
      <c r="P797" t="str">
        <f>N797&amp;N798&amp;N799&amp;N800&amp;N801</f>
        <v/>
      </c>
    </row>
    <row r="798" spans="14:16" x14ac:dyDescent="0.25">
      <c r="N798" t="str">
        <f t="shared" si="16"/>
        <v/>
      </c>
    </row>
    <row r="799" spans="14:16" x14ac:dyDescent="0.25">
      <c r="N799" t="str">
        <f t="shared" si="16"/>
        <v/>
      </c>
    </row>
    <row r="800" spans="14:16" x14ac:dyDescent="0.25">
      <c r="N800" t="str">
        <f t="shared" si="16"/>
        <v/>
      </c>
    </row>
    <row r="801" spans="14:16" x14ac:dyDescent="0.25">
      <c r="N801" t="str">
        <f t="shared" si="16"/>
        <v/>
      </c>
    </row>
    <row r="802" spans="14:16" x14ac:dyDescent="0.25">
      <c r="N802" t="str">
        <f t="shared" si="16"/>
        <v/>
      </c>
      <c r="P802" t="str">
        <f>N802&amp;N803&amp;N804&amp;N805&amp;N806</f>
        <v/>
      </c>
    </row>
    <row r="803" spans="14:16" x14ac:dyDescent="0.25">
      <c r="N803" t="str">
        <f t="shared" si="16"/>
        <v/>
      </c>
    </row>
    <row r="804" spans="14:16" x14ac:dyDescent="0.25">
      <c r="N804" t="str">
        <f t="shared" si="16"/>
        <v/>
      </c>
    </row>
    <row r="805" spans="14:16" x14ac:dyDescent="0.25">
      <c r="N805" t="str">
        <f t="shared" si="16"/>
        <v/>
      </c>
    </row>
    <row r="806" spans="14:16" x14ac:dyDescent="0.25">
      <c r="N806" t="str">
        <f t="shared" si="16"/>
        <v/>
      </c>
    </row>
    <row r="807" spans="14:16" x14ac:dyDescent="0.25">
      <c r="N807" t="str">
        <f t="shared" si="16"/>
        <v/>
      </c>
      <c r="P807" t="str">
        <f>N807&amp;N808&amp;N809&amp;N810&amp;N811</f>
        <v/>
      </c>
    </row>
    <row r="808" spans="14:16" x14ac:dyDescent="0.25">
      <c r="N808" t="str">
        <f t="shared" si="16"/>
        <v/>
      </c>
    </row>
    <row r="809" spans="14:16" x14ac:dyDescent="0.25">
      <c r="N809" t="str">
        <f t="shared" si="16"/>
        <v/>
      </c>
    </row>
    <row r="810" spans="14:16" x14ac:dyDescent="0.25">
      <c r="N810" t="str">
        <f t="shared" si="16"/>
        <v/>
      </c>
    </row>
    <row r="811" spans="14:16" x14ac:dyDescent="0.25">
      <c r="N811" t="str">
        <f t="shared" si="16"/>
        <v/>
      </c>
    </row>
    <row r="812" spans="14:16" x14ac:dyDescent="0.25">
      <c r="N812" t="str">
        <f t="shared" si="16"/>
        <v/>
      </c>
      <c r="P812" t="str">
        <f>N812&amp;N813&amp;N814&amp;N815&amp;N816</f>
        <v/>
      </c>
    </row>
    <row r="813" spans="14:16" x14ac:dyDescent="0.25">
      <c r="N813" t="str">
        <f t="shared" si="16"/>
        <v/>
      </c>
    </row>
    <row r="814" spans="14:16" x14ac:dyDescent="0.25">
      <c r="N814" t="str">
        <f t="shared" si="16"/>
        <v/>
      </c>
    </row>
    <row r="815" spans="14:16" x14ac:dyDescent="0.25">
      <c r="N815" t="str">
        <f t="shared" si="16"/>
        <v/>
      </c>
    </row>
    <row r="816" spans="14:16" x14ac:dyDescent="0.25">
      <c r="N816" t="str">
        <f t="shared" si="16"/>
        <v/>
      </c>
    </row>
    <row r="817" spans="14:16" x14ac:dyDescent="0.25">
      <c r="N817" t="str">
        <f t="shared" si="16"/>
        <v/>
      </c>
      <c r="P817" t="str">
        <f>N817&amp;N818&amp;N819&amp;N820&amp;N821</f>
        <v/>
      </c>
    </row>
    <row r="818" spans="14:16" x14ac:dyDescent="0.25">
      <c r="N818" t="str">
        <f t="shared" si="16"/>
        <v/>
      </c>
    </row>
    <row r="819" spans="14:16" x14ac:dyDescent="0.25">
      <c r="N819" t="str">
        <f t="shared" si="16"/>
        <v/>
      </c>
    </row>
    <row r="820" spans="14:16" x14ac:dyDescent="0.25">
      <c r="N820" t="str">
        <f t="shared" si="16"/>
        <v/>
      </c>
    </row>
    <row r="821" spans="14:16" x14ac:dyDescent="0.25">
      <c r="N821" t="str">
        <f t="shared" si="16"/>
        <v/>
      </c>
    </row>
    <row r="822" spans="14:16" x14ac:dyDescent="0.25">
      <c r="N822" t="str">
        <f t="shared" si="16"/>
        <v/>
      </c>
      <c r="P822" t="str">
        <f>N822&amp;N823&amp;N824&amp;N825&amp;N826</f>
        <v/>
      </c>
    </row>
    <row r="823" spans="14:16" x14ac:dyDescent="0.25">
      <c r="N823" t="str">
        <f t="shared" si="16"/>
        <v/>
      </c>
    </row>
    <row r="824" spans="14:16" x14ac:dyDescent="0.25">
      <c r="N824" t="str">
        <f t="shared" si="16"/>
        <v/>
      </c>
    </row>
    <row r="825" spans="14:16" x14ac:dyDescent="0.25">
      <c r="N825" t="str">
        <f t="shared" si="16"/>
        <v/>
      </c>
    </row>
    <row r="826" spans="14:16" x14ac:dyDescent="0.25">
      <c r="N826" t="str">
        <f t="shared" si="16"/>
        <v/>
      </c>
    </row>
    <row r="827" spans="14:16" x14ac:dyDescent="0.25">
      <c r="N827" t="str">
        <f t="shared" si="16"/>
        <v/>
      </c>
      <c r="P827" t="str">
        <f>N827&amp;N828&amp;N829&amp;N830&amp;N831</f>
        <v/>
      </c>
    </row>
    <row r="828" spans="14:16" x14ac:dyDescent="0.25">
      <c r="N828" t="str">
        <f t="shared" si="16"/>
        <v/>
      </c>
    </row>
    <row r="829" spans="14:16" x14ac:dyDescent="0.25">
      <c r="N829" t="str">
        <f t="shared" si="16"/>
        <v/>
      </c>
    </row>
    <row r="830" spans="14:16" x14ac:dyDescent="0.25">
      <c r="N830" t="str">
        <f t="shared" si="16"/>
        <v/>
      </c>
    </row>
    <row r="831" spans="14:16" x14ac:dyDescent="0.25">
      <c r="N831" t="str">
        <f t="shared" si="16"/>
        <v/>
      </c>
    </row>
    <row r="832" spans="14:16" x14ac:dyDescent="0.25">
      <c r="N832" t="str">
        <f t="shared" si="16"/>
        <v/>
      </c>
      <c r="P832" t="str">
        <f>N832&amp;N833&amp;N834&amp;N835&amp;N836</f>
        <v/>
      </c>
    </row>
    <row r="833" spans="14:16" x14ac:dyDescent="0.25">
      <c r="N833" t="str">
        <f t="shared" si="16"/>
        <v/>
      </c>
    </row>
    <row r="834" spans="14:16" x14ac:dyDescent="0.25">
      <c r="N834" t="str">
        <f t="shared" si="16"/>
        <v/>
      </c>
    </row>
    <row r="835" spans="14:16" x14ac:dyDescent="0.25">
      <c r="N835" t="str">
        <f t="shared" ref="N835:N898" si="17">IF(NOT(ISBLANK(C835)),"'"&amp;A835&amp;"' OR ","")</f>
        <v/>
      </c>
    </row>
    <row r="836" spans="14:16" x14ac:dyDescent="0.25">
      <c r="N836" t="str">
        <f t="shared" si="17"/>
        <v/>
      </c>
    </row>
    <row r="837" spans="14:16" x14ac:dyDescent="0.25">
      <c r="N837" t="str">
        <f t="shared" si="17"/>
        <v/>
      </c>
      <c r="P837" t="str">
        <f>N837&amp;N838&amp;N839&amp;N840&amp;N841</f>
        <v/>
      </c>
    </row>
    <row r="838" spans="14:16" x14ac:dyDescent="0.25">
      <c r="N838" t="str">
        <f t="shared" si="17"/>
        <v/>
      </c>
    </row>
    <row r="839" spans="14:16" x14ac:dyDescent="0.25">
      <c r="N839" t="str">
        <f t="shared" si="17"/>
        <v/>
      </c>
    </row>
    <row r="840" spans="14:16" x14ac:dyDescent="0.25">
      <c r="N840" t="str">
        <f t="shared" si="17"/>
        <v/>
      </c>
    </row>
    <row r="841" spans="14:16" x14ac:dyDescent="0.25">
      <c r="N841" t="str">
        <f t="shared" si="17"/>
        <v/>
      </c>
    </row>
    <row r="842" spans="14:16" x14ac:dyDescent="0.25">
      <c r="N842" t="str">
        <f t="shared" si="17"/>
        <v/>
      </c>
      <c r="P842" t="str">
        <f>N842&amp;N843&amp;N844&amp;N845&amp;N846</f>
        <v/>
      </c>
    </row>
    <row r="843" spans="14:16" x14ac:dyDescent="0.25">
      <c r="N843" t="str">
        <f t="shared" si="17"/>
        <v/>
      </c>
    </row>
    <row r="844" spans="14:16" x14ac:dyDescent="0.25">
      <c r="N844" t="str">
        <f t="shared" si="17"/>
        <v/>
      </c>
    </row>
    <row r="845" spans="14:16" x14ac:dyDescent="0.25">
      <c r="N845" t="str">
        <f t="shared" si="17"/>
        <v/>
      </c>
    </row>
    <row r="846" spans="14:16" x14ac:dyDescent="0.25">
      <c r="N846" t="str">
        <f t="shared" si="17"/>
        <v/>
      </c>
    </row>
    <row r="847" spans="14:16" x14ac:dyDescent="0.25">
      <c r="N847" t="str">
        <f t="shared" si="17"/>
        <v/>
      </c>
      <c r="P847" t="str">
        <f>N847&amp;N848&amp;N849&amp;N850&amp;N851</f>
        <v/>
      </c>
    </row>
    <row r="848" spans="14:16" x14ac:dyDescent="0.25">
      <c r="N848" t="str">
        <f t="shared" si="17"/>
        <v/>
      </c>
    </row>
    <row r="849" spans="14:16" x14ac:dyDescent="0.25">
      <c r="N849" t="str">
        <f t="shared" si="17"/>
        <v/>
      </c>
    </row>
    <row r="850" spans="14:16" x14ac:dyDescent="0.25">
      <c r="N850" t="str">
        <f t="shared" si="17"/>
        <v/>
      </c>
    </row>
    <row r="851" spans="14:16" x14ac:dyDescent="0.25">
      <c r="N851" t="str">
        <f t="shared" si="17"/>
        <v/>
      </c>
    </row>
    <row r="852" spans="14:16" x14ac:dyDescent="0.25">
      <c r="N852" t="str">
        <f t="shared" si="17"/>
        <v/>
      </c>
      <c r="P852" t="str">
        <f>N852&amp;N853&amp;N854&amp;N855&amp;N856</f>
        <v/>
      </c>
    </row>
    <row r="853" spans="14:16" x14ac:dyDescent="0.25">
      <c r="N853" t="str">
        <f t="shared" si="17"/>
        <v/>
      </c>
    </row>
    <row r="854" spans="14:16" x14ac:dyDescent="0.25">
      <c r="N854" t="str">
        <f t="shared" si="17"/>
        <v/>
      </c>
    </row>
    <row r="855" spans="14:16" x14ac:dyDescent="0.25">
      <c r="N855" t="str">
        <f t="shared" si="17"/>
        <v/>
      </c>
    </row>
    <row r="856" spans="14:16" x14ac:dyDescent="0.25">
      <c r="N856" t="str">
        <f t="shared" si="17"/>
        <v/>
      </c>
    </row>
    <row r="857" spans="14:16" x14ac:dyDescent="0.25">
      <c r="N857" t="str">
        <f t="shared" si="17"/>
        <v/>
      </c>
      <c r="P857" t="str">
        <f>N857&amp;N858&amp;N859&amp;N860&amp;N861</f>
        <v/>
      </c>
    </row>
    <row r="858" spans="14:16" x14ac:dyDescent="0.25">
      <c r="N858" t="str">
        <f t="shared" si="17"/>
        <v/>
      </c>
    </row>
    <row r="859" spans="14:16" x14ac:dyDescent="0.25">
      <c r="N859" t="str">
        <f t="shared" si="17"/>
        <v/>
      </c>
    </row>
    <row r="860" spans="14:16" x14ac:dyDescent="0.25">
      <c r="N860" t="str">
        <f t="shared" si="17"/>
        <v/>
      </c>
    </row>
    <row r="861" spans="14:16" x14ac:dyDescent="0.25">
      <c r="N861" t="str">
        <f t="shared" si="17"/>
        <v/>
      </c>
    </row>
    <row r="862" spans="14:16" x14ac:dyDescent="0.25">
      <c r="N862" t="str">
        <f t="shared" si="17"/>
        <v/>
      </c>
      <c r="P862" t="str">
        <f>N862&amp;N863&amp;N864&amp;N865&amp;N866</f>
        <v/>
      </c>
    </row>
    <row r="863" spans="14:16" x14ac:dyDescent="0.25">
      <c r="N863" t="str">
        <f t="shared" si="17"/>
        <v/>
      </c>
    </row>
    <row r="864" spans="14:16" x14ac:dyDescent="0.25">
      <c r="N864" t="str">
        <f t="shared" si="17"/>
        <v/>
      </c>
    </row>
    <row r="865" spans="14:16" x14ac:dyDescent="0.25">
      <c r="N865" t="str">
        <f t="shared" si="17"/>
        <v/>
      </c>
    </row>
    <row r="866" spans="14:16" x14ac:dyDescent="0.25">
      <c r="N866" t="str">
        <f t="shared" si="17"/>
        <v/>
      </c>
    </row>
    <row r="867" spans="14:16" x14ac:dyDescent="0.25">
      <c r="N867" t="str">
        <f t="shared" si="17"/>
        <v/>
      </c>
      <c r="P867" t="str">
        <f>N867&amp;N868&amp;N869&amp;N870&amp;N871</f>
        <v/>
      </c>
    </row>
    <row r="868" spans="14:16" x14ac:dyDescent="0.25">
      <c r="N868" t="str">
        <f t="shared" si="17"/>
        <v/>
      </c>
    </row>
    <row r="869" spans="14:16" x14ac:dyDescent="0.25">
      <c r="N869" t="str">
        <f t="shared" si="17"/>
        <v/>
      </c>
    </row>
    <row r="870" spans="14:16" x14ac:dyDescent="0.25">
      <c r="N870" t="str">
        <f t="shared" si="17"/>
        <v/>
      </c>
    </row>
    <row r="871" spans="14:16" x14ac:dyDescent="0.25">
      <c r="N871" t="str">
        <f t="shared" si="17"/>
        <v/>
      </c>
    </row>
    <row r="872" spans="14:16" x14ac:dyDescent="0.25">
      <c r="N872" t="str">
        <f t="shared" si="17"/>
        <v/>
      </c>
      <c r="P872" t="str">
        <f>N872&amp;N873&amp;N874&amp;N875&amp;N876</f>
        <v/>
      </c>
    </row>
    <row r="873" spans="14:16" x14ac:dyDescent="0.25">
      <c r="N873" t="str">
        <f t="shared" si="17"/>
        <v/>
      </c>
    </row>
    <row r="874" spans="14:16" x14ac:dyDescent="0.25">
      <c r="N874" t="str">
        <f t="shared" si="17"/>
        <v/>
      </c>
    </row>
    <row r="875" spans="14:16" x14ac:dyDescent="0.25">
      <c r="N875" t="str">
        <f t="shared" si="17"/>
        <v/>
      </c>
    </row>
    <row r="876" spans="14:16" x14ac:dyDescent="0.25">
      <c r="N876" t="str">
        <f t="shared" si="17"/>
        <v/>
      </c>
    </row>
    <row r="877" spans="14:16" x14ac:dyDescent="0.25">
      <c r="N877" t="str">
        <f t="shared" si="17"/>
        <v/>
      </c>
      <c r="P877" t="str">
        <f>N877&amp;N878&amp;N879&amp;N880&amp;N881</f>
        <v/>
      </c>
    </row>
    <row r="878" spans="14:16" x14ac:dyDescent="0.25">
      <c r="N878" t="str">
        <f t="shared" si="17"/>
        <v/>
      </c>
    </row>
    <row r="879" spans="14:16" x14ac:dyDescent="0.25">
      <c r="N879" t="str">
        <f t="shared" si="17"/>
        <v/>
      </c>
    </row>
    <row r="880" spans="14:16" x14ac:dyDescent="0.25">
      <c r="N880" t="str">
        <f t="shared" si="17"/>
        <v/>
      </c>
    </row>
    <row r="881" spans="14:16" x14ac:dyDescent="0.25">
      <c r="N881" t="str">
        <f t="shared" si="17"/>
        <v/>
      </c>
    </row>
    <row r="882" spans="14:16" x14ac:dyDescent="0.25">
      <c r="N882" t="str">
        <f t="shared" si="17"/>
        <v/>
      </c>
      <c r="P882" t="str">
        <f>N882&amp;N883&amp;N884&amp;N885&amp;N886</f>
        <v/>
      </c>
    </row>
    <row r="883" spans="14:16" x14ac:dyDescent="0.25">
      <c r="N883" t="str">
        <f t="shared" si="17"/>
        <v/>
      </c>
    </row>
    <row r="884" spans="14:16" x14ac:dyDescent="0.25">
      <c r="N884" t="str">
        <f t="shared" si="17"/>
        <v/>
      </c>
    </row>
    <row r="885" spans="14:16" x14ac:dyDescent="0.25">
      <c r="N885" t="str">
        <f t="shared" si="17"/>
        <v/>
      </c>
    </row>
    <row r="886" spans="14:16" x14ac:dyDescent="0.25">
      <c r="N886" t="str">
        <f t="shared" si="17"/>
        <v/>
      </c>
    </row>
    <row r="887" spans="14:16" x14ac:dyDescent="0.25">
      <c r="N887" t="str">
        <f t="shared" si="17"/>
        <v/>
      </c>
      <c r="P887" t="str">
        <f>N887&amp;N888&amp;N889&amp;N890&amp;N891</f>
        <v/>
      </c>
    </row>
    <row r="888" spans="14:16" x14ac:dyDescent="0.25">
      <c r="N888" t="str">
        <f t="shared" si="17"/>
        <v/>
      </c>
    </row>
    <row r="889" spans="14:16" x14ac:dyDescent="0.25">
      <c r="N889" t="str">
        <f t="shared" si="17"/>
        <v/>
      </c>
    </row>
    <row r="890" spans="14:16" x14ac:dyDescent="0.25">
      <c r="N890" t="str">
        <f t="shared" si="17"/>
        <v/>
      </c>
    </row>
    <row r="891" spans="14:16" x14ac:dyDescent="0.25">
      <c r="N891" t="str">
        <f t="shared" si="17"/>
        <v/>
      </c>
    </row>
    <row r="892" spans="14:16" x14ac:dyDescent="0.25">
      <c r="N892" t="str">
        <f t="shared" si="17"/>
        <v/>
      </c>
      <c r="P892" t="str">
        <f>N892&amp;N893&amp;N894&amp;N895&amp;N896</f>
        <v/>
      </c>
    </row>
    <row r="893" spans="14:16" x14ac:dyDescent="0.25">
      <c r="N893" t="str">
        <f t="shared" si="17"/>
        <v/>
      </c>
    </row>
    <row r="894" spans="14:16" x14ac:dyDescent="0.25">
      <c r="N894" t="str">
        <f t="shared" si="17"/>
        <v/>
      </c>
    </row>
    <row r="895" spans="14:16" x14ac:dyDescent="0.25">
      <c r="N895" t="str">
        <f t="shared" si="17"/>
        <v/>
      </c>
    </row>
    <row r="896" spans="14:16" x14ac:dyDescent="0.25">
      <c r="N896" t="str">
        <f t="shared" si="17"/>
        <v/>
      </c>
    </row>
    <row r="897" spans="14:16" x14ac:dyDescent="0.25">
      <c r="N897" t="str">
        <f t="shared" si="17"/>
        <v/>
      </c>
      <c r="P897" t="str">
        <f>N897&amp;N898&amp;N899&amp;N900&amp;N901</f>
        <v/>
      </c>
    </row>
    <row r="898" spans="14:16" x14ac:dyDescent="0.25">
      <c r="N898" t="str">
        <f t="shared" si="17"/>
        <v/>
      </c>
    </row>
    <row r="899" spans="14:16" x14ac:dyDescent="0.25">
      <c r="N899" t="str">
        <f t="shared" ref="N899:N962" si="18">IF(NOT(ISBLANK(C899)),"'"&amp;A899&amp;"' OR ","")</f>
        <v/>
      </c>
    </row>
    <row r="900" spans="14:16" x14ac:dyDescent="0.25">
      <c r="N900" t="str">
        <f t="shared" si="18"/>
        <v/>
      </c>
    </row>
    <row r="901" spans="14:16" x14ac:dyDescent="0.25">
      <c r="N901" t="str">
        <f t="shared" si="18"/>
        <v/>
      </c>
    </row>
    <row r="902" spans="14:16" x14ac:dyDescent="0.25">
      <c r="N902" t="str">
        <f t="shared" si="18"/>
        <v/>
      </c>
      <c r="P902" t="str">
        <f>N902&amp;N903&amp;N904&amp;N905&amp;N906</f>
        <v/>
      </c>
    </row>
    <row r="903" spans="14:16" x14ac:dyDescent="0.25">
      <c r="N903" t="str">
        <f t="shared" si="18"/>
        <v/>
      </c>
    </row>
    <row r="904" spans="14:16" x14ac:dyDescent="0.25">
      <c r="N904" t="str">
        <f t="shared" si="18"/>
        <v/>
      </c>
    </row>
    <row r="905" spans="14:16" x14ac:dyDescent="0.25">
      <c r="N905" t="str">
        <f t="shared" si="18"/>
        <v/>
      </c>
    </row>
    <row r="906" spans="14:16" x14ac:dyDescent="0.25">
      <c r="N906" t="str">
        <f t="shared" si="18"/>
        <v/>
      </c>
    </row>
    <row r="907" spans="14:16" x14ac:dyDescent="0.25">
      <c r="N907" t="str">
        <f t="shared" si="18"/>
        <v/>
      </c>
      <c r="P907" t="str">
        <f>N907&amp;N908&amp;N909&amp;N910&amp;N911</f>
        <v/>
      </c>
    </row>
    <row r="908" spans="14:16" x14ac:dyDescent="0.25">
      <c r="N908" t="str">
        <f t="shared" si="18"/>
        <v/>
      </c>
    </row>
    <row r="909" spans="14:16" x14ac:dyDescent="0.25">
      <c r="N909" t="str">
        <f t="shared" si="18"/>
        <v/>
      </c>
    </row>
    <row r="910" spans="14:16" x14ac:dyDescent="0.25">
      <c r="N910" t="str">
        <f t="shared" si="18"/>
        <v/>
      </c>
    </row>
    <row r="911" spans="14:16" x14ac:dyDescent="0.25">
      <c r="N911" t="str">
        <f t="shared" si="18"/>
        <v/>
      </c>
    </row>
    <row r="912" spans="14:16" x14ac:dyDescent="0.25">
      <c r="N912" t="str">
        <f t="shared" si="18"/>
        <v/>
      </c>
      <c r="P912" t="str">
        <f>N912&amp;N913&amp;N914&amp;N915&amp;N916</f>
        <v/>
      </c>
    </row>
    <row r="913" spans="14:16" x14ac:dyDescent="0.25">
      <c r="N913" t="str">
        <f t="shared" si="18"/>
        <v/>
      </c>
    </row>
    <row r="914" spans="14:16" x14ac:dyDescent="0.25">
      <c r="N914" t="str">
        <f t="shared" si="18"/>
        <v/>
      </c>
    </row>
    <row r="915" spans="14:16" x14ac:dyDescent="0.25">
      <c r="N915" t="str">
        <f t="shared" si="18"/>
        <v/>
      </c>
    </row>
    <row r="916" spans="14:16" x14ac:dyDescent="0.25">
      <c r="N916" t="str">
        <f t="shared" si="18"/>
        <v/>
      </c>
    </row>
    <row r="917" spans="14:16" x14ac:dyDescent="0.25">
      <c r="N917" t="str">
        <f t="shared" si="18"/>
        <v/>
      </c>
      <c r="P917" t="str">
        <f>N917&amp;N918&amp;N919&amp;N920&amp;N921</f>
        <v/>
      </c>
    </row>
    <row r="918" spans="14:16" x14ac:dyDescent="0.25">
      <c r="N918" t="str">
        <f t="shared" si="18"/>
        <v/>
      </c>
    </row>
    <row r="919" spans="14:16" x14ac:dyDescent="0.25">
      <c r="N919" t="str">
        <f t="shared" si="18"/>
        <v/>
      </c>
    </row>
    <row r="920" spans="14:16" x14ac:dyDescent="0.25">
      <c r="N920" t="str">
        <f t="shared" si="18"/>
        <v/>
      </c>
    </row>
    <row r="921" spans="14:16" x14ac:dyDescent="0.25">
      <c r="N921" t="str">
        <f t="shared" si="18"/>
        <v/>
      </c>
    </row>
    <row r="922" spans="14:16" x14ac:dyDescent="0.25">
      <c r="N922" t="str">
        <f t="shared" si="18"/>
        <v/>
      </c>
      <c r="P922" t="str">
        <f>N922&amp;N923&amp;N924&amp;N925&amp;N926</f>
        <v/>
      </c>
    </row>
    <row r="923" spans="14:16" x14ac:dyDescent="0.25">
      <c r="N923" t="str">
        <f t="shared" si="18"/>
        <v/>
      </c>
    </row>
    <row r="924" spans="14:16" x14ac:dyDescent="0.25">
      <c r="N924" t="str">
        <f t="shared" si="18"/>
        <v/>
      </c>
    </row>
    <row r="925" spans="14:16" x14ac:dyDescent="0.25">
      <c r="N925" t="str">
        <f t="shared" si="18"/>
        <v/>
      </c>
    </row>
    <row r="926" spans="14:16" x14ac:dyDescent="0.25">
      <c r="N926" t="str">
        <f t="shared" si="18"/>
        <v/>
      </c>
    </row>
    <row r="927" spans="14:16" x14ac:dyDescent="0.25">
      <c r="N927" t="str">
        <f t="shared" si="18"/>
        <v/>
      </c>
      <c r="P927" t="str">
        <f>N927&amp;N928&amp;N929&amp;N930&amp;N931</f>
        <v/>
      </c>
    </row>
    <row r="928" spans="14:16" x14ac:dyDescent="0.25">
      <c r="N928" t="str">
        <f t="shared" si="18"/>
        <v/>
      </c>
    </row>
    <row r="929" spans="14:16" x14ac:dyDescent="0.25">
      <c r="N929" t="str">
        <f t="shared" si="18"/>
        <v/>
      </c>
    </row>
    <row r="930" spans="14:16" x14ac:dyDescent="0.25">
      <c r="N930" t="str">
        <f t="shared" si="18"/>
        <v/>
      </c>
    </row>
    <row r="931" spans="14:16" x14ac:dyDescent="0.25">
      <c r="N931" t="str">
        <f t="shared" si="18"/>
        <v/>
      </c>
    </row>
    <row r="932" spans="14:16" x14ac:dyDescent="0.25">
      <c r="N932" t="str">
        <f t="shared" si="18"/>
        <v/>
      </c>
      <c r="P932" t="str">
        <f>N932&amp;N933&amp;N934&amp;N935&amp;N936</f>
        <v/>
      </c>
    </row>
    <row r="933" spans="14:16" x14ac:dyDescent="0.25">
      <c r="N933" t="str">
        <f t="shared" si="18"/>
        <v/>
      </c>
    </row>
    <row r="934" spans="14:16" x14ac:dyDescent="0.25">
      <c r="N934" t="str">
        <f t="shared" si="18"/>
        <v/>
      </c>
    </row>
    <row r="935" spans="14:16" x14ac:dyDescent="0.25">
      <c r="N935" t="str">
        <f t="shared" si="18"/>
        <v/>
      </c>
    </row>
    <row r="936" spans="14:16" x14ac:dyDescent="0.25">
      <c r="N936" t="str">
        <f t="shared" si="18"/>
        <v/>
      </c>
    </row>
    <row r="937" spans="14:16" x14ac:dyDescent="0.25">
      <c r="N937" t="str">
        <f t="shared" si="18"/>
        <v/>
      </c>
      <c r="P937" t="str">
        <f>N937&amp;N938&amp;N939&amp;N940&amp;N941</f>
        <v/>
      </c>
    </row>
    <row r="938" spans="14:16" x14ac:dyDescent="0.25">
      <c r="N938" t="str">
        <f t="shared" si="18"/>
        <v/>
      </c>
    </row>
    <row r="939" spans="14:16" x14ac:dyDescent="0.25">
      <c r="N939" t="str">
        <f t="shared" si="18"/>
        <v/>
      </c>
    </row>
    <row r="940" spans="14:16" x14ac:dyDescent="0.25">
      <c r="N940" t="str">
        <f t="shared" si="18"/>
        <v/>
      </c>
    </row>
    <row r="941" spans="14:16" x14ac:dyDescent="0.25">
      <c r="N941" t="str">
        <f t="shared" si="18"/>
        <v/>
      </c>
    </row>
    <row r="942" spans="14:16" x14ac:dyDescent="0.25">
      <c r="N942" t="str">
        <f t="shared" si="18"/>
        <v/>
      </c>
      <c r="P942" t="str">
        <f>N942&amp;N943&amp;N944&amp;N945&amp;N946</f>
        <v/>
      </c>
    </row>
    <row r="943" spans="14:16" x14ac:dyDescent="0.25">
      <c r="N943" t="str">
        <f t="shared" si="18"/>
        <v/>
      </c>
    </row>
    <row r="944" spans="14:16" x14ac:dyDescent="0.25">
      <c r="N944" t="str">
        <f t="shared" si="18"/>
        <v/>
      </c>
    </row>
    <row r="945" spans="14:16" x14ac:dyDescent="0.25">
      <c r="N945" t="str">
        <f t="shared" si="18"/>
        <v/>
      </c>
    </row>
    <row r="946" spans="14:16" x14ac:dyDescent="0.25">
      <c r="N946" t="str">
        <f t="shared" si="18"/>
        <v/>
      </c>
    </row>
    <row r="947" spans="14:16" x14ac:dyDescent="0.25">
      <c r="N947" t="str">
        <f t="shared" si="18"/>
        <v/>
      </c>
      <c r="P947" t="str">
        <f>N947&amp;N948&amp;N949&amp;N950&amp;N951</f>
        <v/>
      </c>
    </row>
    <row r="948" spans="14:16" x14ac:dyDescent="0.25">
      <c r="N948" t="str">
        <f t="shared" si="18"/>
        <v/>
      </c>
    </row>
    <row r="949" spans="14:16" x14ac:dyDescent="0.25">
      <c r="N949" t="str">
        <f t="shared" si="18"/>
        <v/>
      </c>
    </row>
    <row r="950" spans="14:16" x14ac:dyDescent="0.25">
      <c r="N950" t="str">
        <f t="shared" si="18"/>
        <v/>
      </c>
    </row>
    <row r="951" spans="14:16" x14ac:dyDescent="0.25">
      <c r="N951" t="str">
        <f t="shared" si="18"/>
        <v/>
      </c>
    </row>
    <row r="952" spans="14:16" x14ac:dyDescent="0.25">
      <c r="N952" t="str">
        <f t="shared" si="18"/>
        <v/>
      </c>
      <c r="P952" t="str">
        <f>N952&amp;N953&amp;N954&amp;N955&amp;N956</f>
        <v/>
      </c>
    </row>
    <row r="953" spans="14:16" x14ac:dyDescent="0.25">
      <c r="N953" t="str">
        <f t="shared" si="18"/>
        <v/>
      </c>
    </row>
    <row r="954" spans="14:16" x14ac:dyDescent="0.25">
      <c r="N954" t="str">
        <f t="shared" si="18"/>
        <v/>
      </c>
    </row>
    <row r="955" spans="14:16" x14ac:dyDescent="0.25">
      <c r="N955" t="str">
        <f t="shared" si="18"/>
        <v/>
      </c>
    </row>
    <row r="956" spans="14:16" x14ac:dyDescent="0.25">
      <c r="N956" t="str">
        <f t="shared" si="18"/>
        <v/>
      </c>
    </row>
    <row r="957" spans="14:16" x14ac:dyDescent="0.25">
      <c r="N957" t="str">
        <f t="shared" si="18"/>
        <v/>
      </c>
      <c r="P957" t="str">
        <f>N957&amp;N958&amp;N959&amp;N960&amp;N961</f>
        <v/>
      </c>
    </row>
    <row r="958" spans="14:16" x14ac:dyDescent="0.25">
      <c r="N958" t="str">
        <f t="shared" si="18"/>
        <v/>
      </c>
    </row>
    <row r="959" spans="14:16" x14ac:dyDescent="0.25">
      <c r="N959" t="str">
        <f t="shared" si="18"/>
        <v/>
      </c>
    </row>
    <row r="960" spans="14:16" x14ac:dyDescent="0.25">
      <c r="N960" t="str">
        <f t="shared" si="18"/>
        <v/>
      </c>
    </row>
    <row r="961" spans="14:16" x14ac:dyDescent="0.25">
      <c r="N961" t="str">
        <f t="shared" si="18"/>
        <v/>
      </c>
    </row>
    <row r="962" spans="14:16" x14ac:dyDescent="0.25">
      <c r="N962" t="str">
        <f t="shared" si="18"/>
        <v/>
      </c>
      <c r="P962" t="str">
        <f>N962&amp;N963&amp;N964&amp;N965&amp;N966</f>
        <v/>
      </c>
    </row>
    <row r="963" spans="14:16" x14ac:dyDescent="0.25">
      <c r="N963" t="str">
        <f t="shared" ref="N963:N1026" si="19">IF(NOT(ISBLANK(C963)),"'"&amp;A963&amp;"' OR ","")</f>
        <v/>
      </c>
    </row>
    <row r="964" spans="14:16" x14ac:dyDescent="0.25">
      <c r="N964" t="str">
        <f t="shared" si="19"/>
        <v/>
      </c>
    </row>
    <row r="965" spans="14:16" x14ac:dyDescent="0.25">
      <c r="N965" t="str">
        <f t="shared" si="19"/>
        <v/>
      </c>
    </row>
    <row r="966" spans="14:16" x14ac:dyDescent="0.25">
      <c r="N966" t="str">
        <f t="shared" si="19"/>
        <v/>
      </c>
    </row>
    <row r="967" spans="14:16" x14ac:dyDescent="0.25">
      <c r="N967" t="str">
        <f t="shared" si="19"/>
        <v/>
      </c>
      <c r="P967" t="str">
        <f>N967&amp;N968&amp;N969&amp;N970&amp;N971</f>
        <v/>
      </c>
    </row>
    <row r="968" spans="14:16" x14ac:dyDescent="0.25">
      <c r="N968" t="str">
        <f t="shared" si="19"/>
        <v/>
      </c>
    </row>
    <row r="969" spans="14:16" x14ac:dyDescent="0.25">
      <c r="N969" t="str">
        <f t="shared" si="19"/>
        <v/>
      </c>
    </row>
    <row r="970" spans="14:16" x14ac:dyDescent="0.25">
      <c r="N970" t="str">
        <f t="shared" si="19"/>
        <v/>
      </c>
    </row>
    <row r="971" spans="14:16" x14ac:dyDescent="0.25">
      <c r="N971" t="str">
        <f t="shared" si="19"/>
        <v/>
      </c>
    </row>
    <row r="972" spans="14:16" x14ac:dyDescent="0.25">
      <c r="N972" t="str">
        <f t="shared" si="19"/>
        <v/>
      </c>
      <c r="P972" t="str">
        <f>N972&amp;N973&amp;N974&amp;N975&amp;N976</f>
        <v/>
      </c>
    </row>
    <row r="973" spans="14:16" x14ac:dyDescent="0.25">
      <c r="N973" t="str">
        <f t="shared" si="19"/>
        <v/>
      </c>
    </row>
    <row r="974" spans="14:16" x14ac:dyDescent="0.25">
      <c r="N974" t="str">
        <f t="shared" si="19"/>
        <v/>
      </c>
    </row>
    <row r="975" spans="14:16" x14ac:dyDescent="0.25">
      <c r="N975" t="str">
        <f t="shared" si="19"/>
        <v/>
      </c>
    </row>
    <row r="976" spans="14:16" x14ac:dyDescent="0.25">
      <c r="N976" t="str">
        <f t="shared" si="19"/>
        <v/>
      </c>
    </row>
    <row r="977" spans="14:16" x14ac:dyDescent="0.25">
      <c r="N977" t="str">
        <f t="shared" si="19"/>
        <v/>
      </c>
      <c r="P977" t="str">
        <f>N977&amp;N978&amp;N979&amp;N980&amp;N981</f>
        <v/>
      </c>
    </row>
    <row r="978" spans="14:16" x14ac:dyDescent="0.25">
      <c r="N978" t="str">
        <f t="shared" si="19"/>
        <v/>
      </c>
    </row>
    <row r="979" spans="14:16" x14ac:dyDescent="0.25">
      <c r="N979" t="str">
        <f t="shared" si="19"/>
        <v/>
      </c>
    </row>
    <row r="980" spans="14:16" x14ac:dyDescent="0.25">
      <c r="N980" t="str">
        <f t="shared" si="19"/>
        <v/>
      </c>
    </row>
    <row r="981" spans="14:16" x14ac:dyDescent="0.25">
      <c r="N981" t="str">
        <f t="shared" si="19"/>
        <v/>
      </c>
    </row>
    <row r="982" spans="14:16" x14ac:dyDescent="0.25">
      <c r="N982" t="str">
        <f t="shared" si="19"/>
        <v/>
      </c>
      <c r="P982" t="str">
        <f>N982&amp;N983&amp;N984&amp;N985&amp;N986</f>
        <v/>
      </c>
    </row>
    <row r="983" spans="14:16" x14ac:dyDescent="0.25">
      <c r="N983" t="str">
        <f t="shared" si="19"/>
        <v/>
      </c>
    </row>
    <row r="984" spans="14:16" x14ac:dyDescent="0.25">
      <c r="N984" t="str">
        <f t="shared" si="19"/>
        <v/>
      </c>
    </row>
    <row r="985" spans="14:16" x14ac:dyDescent="0.25">
      <c r="N985" t="str">
        <f t="shared" si="19"/>
        <v/>
      </c>
    </row>
    <row r="986" spans="14:16" x14ac:dyDescent="0.25">
      <c r="N986" t="str">
        <f t="shared" si="19"/>
        <v/>
      </c>
    </row>
    <row r="987" spans="14:16" x14ac:dyDescent="0.25">
      <c r="N987" t="str">
        <f t="shared" si="19"/>
        <v/>
      </c>
      <c r="P987" t="str">
        <f>N987&amp;N988&amp;N989&amp;N990&amp;N991</f>
        <v/>
      </c>
    </row>
    <row r="988" spans="14:16" x14ac:dyDescent="0.25">
      <c r="N988" t="str">
        <f t="shared" si="19"/>
        <v/>
      </c>
    </row>
    <row r="989" spans="14:16" x14ac:dyDescent="0.25">
      <c r="N989" t="str">
        <f t="shared" si="19"/>
        <v/>
      </c>
    </row>
    <row r="990" spans="14:16" x14ac:dyDescent="0.25">
      <c r="N990" t="str">
        <f t="shared" si="19"/>
        <v/>
      </c>
    </row>
    <row r="991" spans="14:16" x14ac:dyDescent="0.25">
      <c r="N991" t="str">
        <f t="shared" si="19"/>
        <v/>
      </c>
    </row>
    <row r="992" spans="14:16" x14ac:dyDescent="0.25">
      <c r="N992" t="str">
        <f t="shared" si="19"/>
        <v/>
      </c>
      <c r="P992" t="str">
        <f>N992&amp;N993&amp;N994&amp;N995&amp;N996</f>
        <v/>
      </c>
    </row>
    <row r="993" spans="14:16" x14ac:dyDescent="0.25">
      <c r="N993" t="str">
        <f t="shared" si="19"/>
        <v/>
      </c>
    </row>
    <row r="994" spans="14:16" x14ac:dyDescent="0.25">
      <c r="N994" t="str">
        <f t="shared" si="19"/>
        <v/>
      </c>
    </row>
    <row r="995" spans="14:16" x14ac:dyDescent="0.25">
      <c r="N995" t="str">
        <f t="shared" si="19"/>
        <v/>
      </c>
    </row>
    <row r="996" spans="14:16" x14ac:dyDescent="0.25">
      <c r="N996" t="str">
        <f t="shared" si="19"/>
        <v/>
      </c>
    </row>
    <row r="997" spans="14:16" x14ac:dyDescent="0.25">
      <c r="N997" t="str">
        <f t="shared" si="19"/>
        <v/>
      </c>
      <c r="P997" t="str">
        <f>N997&amp;N998&amp;N999&amp;N1000&amp;N1001</f>
        <v/>
      </c>
    </row>
    <row r="998" spans="14:16" x14ac:dyDescent="0.25">
      <c r="N998" t="str">
        <f t="shared" si="19"/>
        <v/>
      </c>
    </row>
    <row r="999" spans="14:16" x14ac:dyDescent="0.25">
      <c r="N999" t="str">
        <f t="shared" si="19"/>
        <v/>
      </c>
    </row>
    <row r="1000" spans="14:16" x14ac:dyDescent="0.25">
      <c r="N1000" t="str">
        <f t="shared" si="19"/>
        <v/>
      </c>
    </row>
    <row r="1001" spans="14:16" x14ac:dyDescent="0.25">
      <c r="N1001" t="str">
        <f t="shared" si="19"/>
        <v/>
      </c>
    </row>
    <row r="1002" spans="14:16" x14ac:dyDescent="0.25">
      <c r="N1002" t="str">
        <f t="shared" si="19"/>
        <v/>
      </c>
      <c r="P1002" t="str">
        <f>N1002&amp;N1003&amp;N1004&amp;N1005&amp;N1006</f>
        <v/>
      </c>
    </row>
    <row r="1003" spans="14:16" x14ac:dyDescent="0.25">
      <c r="N1003" t="str">
        <f t="shared" si="19"/>
        <v/>
      </c>
    </row>
    <row r="1004" spans="14:16" x14ac:dyDescent="0.25">
      <c r="N1004" t="str">
        <f t="shared" si="19"/>
        <v/>
      </c>
    </row>
    <row r="1005" spans="14:16" x14ac:dyDescent="0.25">
      <c r="N1005" t="str">
        <f t="shared" si="19"/>
        <v/>
      </c>
    </row>
    <row r="1006" spans="14:16" x14ac:dyDescent="0.25">
      <c r="N1006" t="str">
        <f t="shared" si="19"/>
        <v/>
      </c>
    </row>
    <row r="1007" spans="14:16" x14ac:dyDescent="0.25">
      <c r="N1007" t="str">
        <f t="shared" si="19"/>
        <v/>
      </c>
      <c r="P1007" t="str">
        <f>N1007&amp;N1008&amp;N1009&amp;N1010&amp;N1011</f>
        <v/>
      </c>
    </row>
    <row r="1008" spans="14:16" x14ac:dyDescent="0.25">
      <c r="N1008" t="str">
        <f t="shared" si="19"/>
        <v/>
      </c>
    </row>
    <row r="1009" spans="14:16" x14ac:dyDescent="0.25">
      <c r="N1009" t="str">
        <f t="shared" si="19"/>
        <v/>
      </c>
    </row>
    <row r="1010" spans="14:16" x14ac:dyDescent="0.25">
      <c r="N1010" t="str">
        <f t="shared" si="19"/>
        <v/>
      </c>
    </row>
    <row r="1011" spans="14:16" x14ac:dyDescent="0.25">
      <c r="N1011" t="str">
        <f t="shared" si="19"/>
        <v/>
      </c>
    </row>
    <row r="1012" spans="14:16" x14ac:dyDescent="0.25">
      <c r="N1012" t="str">
        <f t="shared" si="19"/>
        <v/>
      </c>
      <c r="P1012" t="str">
        <f>N1012&amp;N1013&amp;N1014&amp;N1015&amp;N1016</f>
        <v/>
      </c>
    </row>
    <row r="1013" spans="14:16" x14ac:dyDescent="0.25">
      <c r="N1013" t="str">
        <f t="shared" si="19"/>
        <v/>
      </c>
    </row>
    <row r="1014" spans="14:16" x14ac:dyDescent="0.25">
      <c r="N1014" t="str">
        <f t="shared" si="19"/>
        <v/>
      </c>
    </row>
    <row r="1015" spans="14:16" x14ac:dyDescent="0.25">
      <c r="N1015" t="str">
        <f t="shared" si="19"/>
        <v/>
      </c>
    </row>
    <row r="1016" spans="14:16" x14ac:dyDescent="0.25">
      <c r="N1016" t="str">
        <f t="shared" si="19"/>
        <v/>
      </c>
    </row>
    <row r="1017" spans="14:16" x14ac:dyDescent="0.25">
      <c r="N1017" t="str">
        <f t="shared" si="19"/>
        <v/>
      </c>
      <c r="P1017" t="str">
        <f>N1017&amp;N1018&amp;N1019&amp;N1020&amp;N1021</f>
        <v/>
      </c>
    </row>
    <row r="1018" spans="14:16" x14ac:dyDescent="0.25">
      <c r="N1018" t="str">
        <f t="shared" si="19"/>
        <v/>
      </c>
    </row>
    <row r="1019" spans="14:16" x14ac:dyDescent="0.25">
      <c r="N1019" t="str">
        <f t="shared" si="19"/>
        <v/>
      </c>
    </row>
    <row r="1020" spans="14:16" x14ac:dyDescent="0.25">
      <c r="N1020" t="str">
        <f t="shared" si="19"/>
        <v/>
      </c>
    </row>
    <row r="1021" spans="14:16" x14ac:dyDescent="0.25">
      <c r="N1021" t="str">
        <f t="shared" si="19"/>
        <v/>
      </c>
    </row>
    <row r="1022" spans="14:16" x14ac:dyDescent="0.25">
      <c r="N1022" t="str">
        <f t="shared" si="19"/>
        <v/>
      </c>
      <c r="P1022" t="str">
        <f>N1022&amp;N1023&amp;N1024&amp;N1025&amp;N1026</f>
        <v/>
      </c>
    </row>
    <row r="1023" spans="14:16" x14ac:dyDescent="0.25">
      <c r="N1023" t="str">
        <f t="shared" si="19"/>
        <v/>
      </c>
    </row>
    <row r="1024" spans="14:16" x14ac:dyDescent="0.25">
      <c r="N1024" t="str">
        <f t="shared" si="19"/>
        <v/>
      </c>
    </row>
    <row r="1025" spans="14:16" x14ac:dyDescent="0.25">
      <c r="N1025" t="str">
        <f t="shared" si="19"/>
        <v/>
      </c>
    </row>
    <row r="1026" spans="14:16" x14ac:dyDescent="0.25">
      <c r="N1026" t="str">
        <f t="shared" si="19"/>
        <v/>
      </c>
    </row>
    <row r="1027" spans="14:16" x14ac:dyDescent="0.25">
      <c r="N1027" t="str">
        <f t="shared" ref="N1027:N1090" si="20">IF(NOT(ISBLANK(C1027)),"'"&amp;A1027&amp;"' OR ","")</f>
        <v/>
      </c>
      <c r="P1027" t="str">
        <f>N1027&amp;N1028&amp;N1029&amp;N1030&amp;N1031</f>
        <v/>
      </c>
    </row>
    <row r="1028" spans="14:16" x14ac:dyDescent="0.25">
      <c r="N1028" t="str">
        <f t="shared" si="20"/>
        <v/>
      </c>
    </row>
    <row r="1029" spans="14:16" x14ac:dyDescent="0.25">
      <c r="N1029" t="str">
        <f t="shared" si="20"/>
        <v/>
      </c>
    </row>
    <row r="1030" spans="14:16" x14ac:dyDescent="0.25">
      <c r="N1030" t="str">
        <f t="shared" si="20"/>
        <v/>
      </c>
    </row>
    <row r="1031" spans="14:16" x14ac:dyDescent="0.25">
      <c r="N1031" t="str">
        <f t="shared" si="20"/>
        <v/>
      </c>
    </row>
    <row r="1032" spans="14:16" x14ac:dyDescent="0.25">
      <c r="N1032" t="str">
        <f t="shared" si="20"/>
        <v/>
      </c>
      <c r="P1032" t="str">
        <f>N1032&amp;N1033&amp;N1034&amp;N1035&amp;N1036</f>
        <v/>
      </c>
    </row>
    <row r="1033" spans="14:16" x14ac:dyDescent="0.25">
      <c r="N1033" t="str">
        <f t="shared" si="20"/>
        <v/>
      </c>
    </row>
    <row r="1034" spans="14:16" x14ac:dyDescent="0.25">
      <c r="N1034" t="str">
        <f t="shared" si="20"/>
        <v/>
      </c>
    </row>
    <row r="1035" spans="14:16" x14ac:dyDescent="0.25">
      <c r="N1035" t="str">
        <f t="shared" si="20"/>
        <v/>
      </c>
    </row>
    <row r="1036" spans="14:16" x14ac:dyDescent="0.25">
      <c r="N1036" t="str">
        <f t="shared" si="20"/>
        <v/>
      </c>
    </row>
    <row r="1037" spans="14:16" x14ac:dyDescent="0.25">
      <c r="N1037" t="str">
        <f t="shared" si="20"/>
        <v/>
      </c>
      <c r="P1037" t="str">
        <f>N1037&amp;N1038&amp;N1039&amp;N1040&amp;N1041</f>
        <v/>
      </c>
    </row>
    <row r="1038" spans="14:16" x14ac:dyDescent="0.25">
      <c r="N1038" t="str">
        <f t="shared" si="20"/>
        <v/>
      </c>
    </row>
    <row r="1039" spans="14:16" x14ac:dyDescent="0.25">
      <c r="N1039" t="str">
        <f t="shared" si="20"/>
        <v/>
      </c>
    </row>
    <row r="1040" spans="14:16" x14ac:dyDescent="0.25">
      <c r="N1040" t="str">
        <f t="shared" si="20"/>
        <v/>
      </c>
    </row>
    <row r="1041" spans="14:16" x14ac:dyDescent="0.25">
      <c r="N1041" t="str">
        <f t="shared" si="20"/>
        <v/>
      </c>
    </row>
    <row r="1042" spans="14:16" x14ac:dyDescent="0.25">
      <c r="N1042" t="str">
        <f t="shared" si="20"/>
        <v/>
      </c>
      <c r="P1042" t="str">
        <f>N1042&amp;N1043&amp;N1044&amp;N1045&amp;N1046</f>
        <v/>
      </c>
    </row>
    <row r="1043" spans="14:16" x14ac:dyDescent="0.25">
      <c r="N1043" t="str">
        <f t="shared" si="20"/>
        <v/>
      </c>
    </row>
    <row r="1044" spans="14:16" x14ac:dyDescent="0.25">
      <c r="N1044" t="str">
        <f t="shared" si="20"/>
        <v/>
      </c>
    </row>
    <row r="1045" spans="14:16" x14ac:dyDescent="0.25">
      <c r="N1045" t="str">
        <f t="shared" si="20"/>
        <v/>
      </c>
    </row>
    <row r="1046" spans="14:16" x14ac:dyDescent="0.25">
      <c r="N1046" t="str">
        <f t="shared" si="20"/>
        <v/>
      </c>
    </row>
    <row r="1047" spans="14:16" x14ac:dyDescent="0.25">
      <c r="N1047" t="str">
        <f t="shared" si="20"/>
        <v/>
      </c>
      <c r="P1047" t="str">
        <f>N1047&amp;N1048&amp;N1049&amp;N1050&amp;N1051</f>
        <v/>
      </c>
    </row>
    <row r="1048" spans="14:16" x14ac:dyDescent="0.25">
      <c r="N1048" t="str">
        <f t="shared" si="20"/>
        <v/>
      </c>
    </row>
    <row r="1049" spans="14:16" x14ac:dyDescent="0.25">
      <c r="N1049" t="str">
        <f t="shared" si="20"/>
        <v/>
      </c>
    </row>
    <row r="1050" spans="14:16" x14ac:dyDescent="0.25">
      <c r="N1050" t="str">
        <f t="shared" si="20"/>
        <v/>
      </c>
    </row>
    <row r="1051" spans="14:16" x14ac:dyDescent="0.25">
      <c r="N1051" t="str">
        <f t="shared" si="20"/>
        <v/>
      </c>
    </row>
    <row r="1052" spans="14:16" x14ac:dyDescent="0.25">
      <c r="N1052" t="str">
        <f t="shared" si="20"/>
        <v/>
      </c>
      <c r="P1052" t="str">
        <f>N1052&amp;N1053&amp;N1054&amp;N1055&amp;N1056</f>
        <v/>
      </c>
    </row>
    <row r="1053" spans="14:16" x14ac:dyDescent="0.25">
      <c r="N1053" t="str">
        <f t="shared" si="20"/>
        <v/>
      </c>
    </row>
    <row r="1054" spans="14:16" x14ac:dyDescent="0.25">
      <c r="N1054" t="str">
        <f t="shared" si="20"/>
        <v/>
      </c>
    </row>
    <row r="1055" spans="14:16" x14ac:dyDescent="0.25">
      <c r="N1055" t="str">
        <f t="shared" si="20"/>
        <v/>
      </c>
    </row>
    <row r="1056" spans="14:16" x14ac:dyDescent="0.25">
      <c r="N1056" t="str">
        <f t="shared" si="20"/>
        <v/>
      </c>
    </row>
    <row r="1057" spans="14:16" x14ac:dyDescent="0.25">
      <c r="N1057" t="str">
        <f t="shared" si="20"/>
        <v/>
      </c>
      <c r="P1057" t="str">
        <f>N1057&amp;N1058&amp;N1059&amp;N1060&amp;N1061</f>
        <v/>
      </c>
    </row>
    <row r="1058" spans="14:16" x14ac:dyDescent="0.25">
      <c r="N1058" t="str">
        <f t="shared" si="20"/>
        <v/>
      </c>
    </row>
    <row r="1059" spans="14:16" x14ac:dyDescent="0.25">
      <c r="N1059" t="str">
        <f t="shared" si="20"/>
        <v/>
      </c>
    </row>
    <row r="1060" spans="14:16" x14ac:dyDescent="0.25">
      <c r="N1060" t="str">
        <f t="shared" si="20"/>
        <v/>
      </c>
    </row>
    <row r="1061" spans="14:16" x14ac:dyDescent="0.25">
      <c r="N1061" t="str">
        <f t="shared" si="20"/>
        <v/>
      </c>
    </row>
    <row r="1062" spans="14:16" x14ac:dyDescent="0.25">
      <c r="N1062" t="str">
        <f t="shared" si="20"/>
        <v/>
      </c>
      <c r="P1062" t="str">
        <f>N1062&amp;N1063&amp;N1064&amp;N1065&amp;N1066</f>
        <v/>
      </c>
    </row>
    <row r="1063" spans="14:16" x14ac:dyDescent="0.25">
      <c r="N1063" t="str">
        <f t="shared" si="20"/>
        <v/>
      </c>
    </row>
    <row r="1064" spans="14:16" x14ac:dyDescent="0.25">
      <c r="N1064" t="str">
        <f t="shared" si="20"/>
        <v/>
      </c>
    </row>
    <row r="1065" spans="14:16" x14ac:dyDescent="0.25">
      <c r="N1065" t="str">
        <f t="shared" si="20"/>
        <v/>
      </c>
    </row>
    <row r="1066" spans="14:16" x14ac:dyDescent="0.25">
      <c r="N1066" t="str">
        <f t="shared" si="20"/>
        <v/>
      </c>
    </row>
    <row r="1067" spans="14:16" x14ac:dyDescent="0.25">
      <c r="N1067" t="str">
        <f t="shared" si="20"/>
        <v/>
      </c>
      <c r="P1067" t="str">
        <f>N1067&amp;N1068&amp;N1069&amp;N1070&amp;N1071</f>
        <v/>
      </c>
    </row>
    <row r="1068" spans="14:16" x14ac:dyDescent="0.25">
      <c r="N1068" t="str">
        <f t="shared" si="20"/>
        <v/>
      </c>
    </row>
    <row r="1069" spans="14:16" x14ac:dyDescent="0.25">
      <c r="N1069" t="str">
        <f t="shared" si="20"/>
        <v/>
      </c>
    </row>
    <row r="1070" spans="14:16" x14ac:dyDescent="0.25">
      <c r="N1070" t="str">
        <f t="shared" si="20"/>
        <v/>
      </c>
    </row>
    <row r="1071" spans="14:16" x14ac:dyDescent="0.25">
      <c r="N1071" t="str">
        <f t="shared" si="20"/>
        <v/>
      </c>
    </row>
    <row r="1072" spans="14:16" x14ac:dyDescent="0.25">
      <c r="N1072" t="str">
        <f t="shared" si="20"/>
        <v/>
      </c>
      <c r="P1072" t="str">
        <f>N1072&amp;N1073&amp;N1074&amp;N1075&amp;N1076</f>
        <v/>
      </c>
    </row>
    <row r="1073" spans="14:16" x14ac:dyDescent="0.25">
      <c r="N1073" t="str">
        <f t="shared" si="20"/>
        <v/>
      </c>
    </row>
    <row r="1074" spans="14:16" x14ac:dyDescent="0.25">
      <c r="N1074" t="str">
        <f t="shared" si="20"/>
        <v/>
      </c>
    </row>
    <row r="1075" spans="14:16" x14ac:dyDescent="0.25">
      <c r="N1075" t="str">
        <f t="shared" si="20"/>
        <v/>
      </c>
    </row>
    <row r="1076" spans="14:16" x14ac:dyDescent="0.25">
      <c r="N1076" t="str">
        <f t="shared" si="20"/>
        <v/>
      </c>
    </row>
    <row r="1077" spans="14:16" x14ac:dyDescent="0.25">
      <c r="N1077" t="str">
        <f t="shared" si="20"/>
        <v/>
      </c>
      <c r="P1077" t="str">
        <f>N1077&amp;N1078&amp;N1079&amp;N1080&amp;N1081</f>
        <v/>
      </c>
    </row>
    <row r="1078" spans="14:16" x14ac:dyDescent="0.25">
      <c r="N1078" t="str">
        <f t="shared" si="20"/>
        <v/>
      </c>
    </row>
    <row r="1079" spans="14:16" x14ac:dyDescent="0.25">
      <c r="N1079" t="str">
        <f t="shared" si="20"/>
        <v/>
      </c>
    </row>
    <row r="1080" spans="14:16" x14ac:dyDescent="0.25">
      <c r="N1080" t="str">
        <f t="shared" si="20"/>
        <v/>
      </c>
    </row>
    <row r="1081" spans="14:16" x14ac:dyDescent="0.25">
      <c r="N1081" t="str">
        <f t="shared" si="20"/>
        <v/>
      </c>
    </row>
    <row r="1082" spans="14:16" x14ac:dyDescent="0.25">
      <c r="N1082" t="str">
        <f t="shared" si="20"/>
        <v/>
      </c>
      <c r="P1082" t="str">
        <f>N1082&amp;N1083&amp;N1084&amp;N1085&amp;N1086</f>
        <v/>
      </c>
    </row>
    <row r="1083" spans="14:16" x14ac:dyDescent="0.25">
      <c r="N1083" t="str">
        <f t="shared" si="20"/>
        <v/>
      </c>
    </row>
    <row r="1084" spans="14:16" x14ac:dyDescent="0.25">
      <c r="N1084" t="str">
        <f t="shared" si="20"/>
        <v/>
      </c>
    </row>
    <row r="1085" spans="14:16" x14ac:dyDescent="0.25">
      <c r="N1085" t="str">
        <f t="shared" si="20"/>
        <v/>
      </c>
    </row>
    <row r="1086" spans="14:16" x14ac:dyDescent="0.25">
      <c r="N1086" t="str">
        <f t="shared" si="20"/>
        <v/>
      </c>
    </row>
    <row r="1087" spans="14:16" x14ac:dyDescent="0.25">
      <c r="N1087" t="str">
        <f t="shared" si="20"/>
        <v/>
      </c>
      <c r="P1087" t="str">
        <f>N1087&amp;N1088&amp;N1089&amp;N1090&amp;N1091</f>
        <v/>
      </c>
    </row>
    <row r="1088" spans="14:16" x14ac:dyDescent="0.25">
      <c r="N1088" t="str">
        <f t="shared" si="20"/>
        <v/>
      </c>
    </row>
    <row r="1089" spans="14:16" x14ac:dyDescent="0.25">
      <c r="N1089" t="str">
        <f t="shared" si="20"/>
        <v/>
      </c>
    </row>
    <row r="1090" spans="14:16" x14ac:dyDescent="0.25">
      <c r="N1090" t="str">
        <f t="shared" si="20"/>
        <v/>
      </c>
    </row>
    <row r="1091" spans="14:16" x14ac:dyDescent="0.25">
      <c r="N1091" t="str">
        <f t="shared" ref="N1091:N1154" si="21">IF(NOT(ISBLANK(C1091)),"'"&amp;A1091&amp;"' OR ","")</f>
        <v/>
      </c>
    </row>
    <row r="1092" spans="14:16" x14ac:dyDescent="0.25">
      <c r="N1092" t="str">
        <f t="shared" si="21"/>
        <v/>
      </c>
      <c r="P1092" t="str">
        <f>N1092&amp;N1093&amp;N1094&amp;N1095&amp;N1096</f>
        <v/>
      </c>
    </row>
    <row r="1093" spans="14:16" x14ac:dyDescent="0.25">
      <c r="N1093" t="str">
        <f t="shared" si="21"/>
        <v/>
      </c>
    </row>
    <row r="1094" spans="14:16" x14ac:dyDescent="0.25">
      <c r="N1094" t="str">
        <f t="shared" si="21"/>
        <v/>
      </c>
    </row>
    <row r="1095" spans="14:16" x14ac:dyDescent="0.25">
      <c r="N1095" t="str">
        <f t="shared" si="21"/>
        <v/>
      </c>
    </row>
    <row r="1096" spans="14:16" x14ac:dyDescent="0.25">
      <c r="N1096" t="str">
        <f t="shared" si="21"/>
        <v/>
      </c>
    </row>
    <row r="1097" spans="14:16" x14ac:dyDescent="0.25">
      <c r="N1097" t="str">
        <f t="shared" si="21"/>
        <v/>
      </c>
      <c r="P1097" t="str">
        <f>N1097&amp;N1098&amp;N1099&amp;N1100&amp;N1101</f>
        <v/>
      </c>
    </row>
    <row r="1098" spans="14:16" x14ac:dyDescent="0.25">
      <c r="N1098" t="str">
        <f t="shared" si="21"/>
        <v/>
      </c>
    </row>
    <row r="1099" spans="14:16" x14ac:dyDescent="0.25">
      <c r="N1099" t="str">
        <f t="shared" si="21"/>
        <v/>
      </c>
    </row>
    <row r="1100" spans="14:16" x14ac:dyDescent="0.25">
      <c r="N1100" t="str">
        <f t="shared" si="21"/>
        <v/>
      </c>
    </row>
    <row r="1101" spans="14:16" x14ac:dyDescent="0.25">
      <c r="N1101" t="str">
        <f t="shared" si="21"/>
        <v/>
      </c>
    </row>
    <row r="1102" spans="14:16" x14ac:dyDescent="0.25">
      <c r="N1102" t="str">
        <f t="shared" si="21"/>
        <v/>
      </c>
      <c r="P1102" t="str">
        <f>N1102&amp;N1103&amp;N1104&amp;N1105&amp;N1106</f>
        <v/>
      </c>
    </row>
    <row r="1103" spans="14:16" x14ac:dyDescent="0.25">
      <c r="N1103" t="str">
        <f t="shared" si="21"/>
        <v/>
      </c>
    </row>
    <row r="1104" spans="14:16" x14ac:dyDescent="0.25">
      <c r="N1104" t="str">
        <f t="shared" si="21"/>
        <v/>
      </c>
    </row>
    <row r="1105" spans="14:16" x14ac:dyDescent="0.25">
      <c r="N1105" t="str">
        <f t="shared" si="21"/>
        <v/>
      </c>
    </row>
    <row r="1106" spans="14:16" x14ac:dyDescent="0.25">
      <c r="N1106" t="str">
        <f t="shared" si="21"/>
        <v/>
      </c>
    </row>
    <row r="1107" spans="14:16" x14ac:dyDescent="0.25">
      <c r="N1107" t="str">
        <f t="shared" si="21"/>
        <v/>
      </c>
      <c r="P1107" t="str">
        <f>N1107&amp;N1108&amp;N1109&amp;N1110&amp;N1111</f>
        <v/>
      </c>
    </row>
    <row r="1108" spans="14:16" x14ac:dyDescent="0.25">
      <c r="N1108" t="str">
        <f t="shared" si="21"/>
        <v/>
      </c>
    </row>
    <row r="1109" spans="14:16" x14ac:dyDescent="0.25">
      <c r="N1109" t="str">
        <f t="shared" si="21"/>
        <v/>
      </c>
    </row>
    <row r="1110" spans="14:16" x14ac:dyDescent="0.25">
      <c r="N1110" t="str">
        <f t="shared" si="21"/>
        <v/>
      </c>
    </row>
    <row r="1111" spans="14:16" x14ac:dyDescent="0.25">
      <c r="N1111" t="str">
        <f t="shared" si="21"/>
        <v/>
      </c>
    </row>
    <row r="1112" spans="14:16" x14ac:dyDescent="0.25">
      <c r="N1112" t="str">
        <f t="shared" si="21"/>
        <v/>
      </c>
      <c r="P1112" t="str">
        <f>N1112&amp;N1113&amp;N1114&amp;N1115&amp;N1116</f>
        <v/>
      </c>
    </row>
    <row r="1113" spans="14:16" x14ac:dyDescent="0.25">
      <c r="N1113" t="str">
        <f t="shared" si="21"/>
        <v/>
      </c>
    </row>
    <row r="1114" spans="14:16" x14ac:dyDescent="0.25">
      <c r="N1114" t="str">
        <f t="shared" si="21"/>
        <v/>
      </c>
    </row>
    <row r="1115" spans="14:16" x14ac:dyDescent="0.25">
      <c r="N1115" t="str">
        <f t="shared" si="21"/>
        <v/>
      </c>
    </row>
    <row r="1116" spans="14:16" x14ac:dyDescent="0.25">
      <c r="N1116" t="str">
        <f t="shared" si="21"/>
        <v/>
      </c>
    </row>
    <row r="1117" spans="14:16" x14ac:dyDescent="0.25">
      <c r="N1117" t="str">
        <f t="shared" si="21"/>
        <v/>
      </c>
      <c r="P1117" t="str">
        <f>N1117&amp;N1118&amp;N1119&amp;N1120&amp;N1121</f>
        <v/>
      </c>
    </row>
    <row r="1118" spans="14:16" x14ac:dyDescent="0.25">
      <c r="N1118" t="str">
        <f t="shared" si="21"/>
        <v/>
      </c>
    </row>
    <row r="1119" spans="14:16" x14ac:dyDescent="0.25">
      <c r="N1119" t="str">
        <f t="shared" si="21"/>
        <v/>
      </c>
    </row>
    <row r="1120" spans="14:16" x14ac:dyDescent="0.25">
      <c r="N1120" t="str">
        <f t="shared" si="21"/>
        <v/>
      </c>
    </row>
    <row r="1121" spans="14:16" x14ac:dyDescent="0.25">
      <c r="N1121" t="str">
        <f t="shared" si="21"/>
        <v/>
      </c>
    </row>
    <row r="1122" spans="14:16" x14ac:dyDescent="0.25">
      <c r="N1122" t="str">
        <f t="shared" si="21"/>
        <v/>
      </c>
      <c r="P1122" t="str">
        <f>N1122&amp;N1123&amp;N1124&amp;N1125&amp;N1126</f>
        <v/>
      </c>
    </row>
    <row r="1123" spans="14:16" x14ac:dyDescent="0.25">
      <c r="N1123" t="str">
        <f t="shared" si="21"/>
        <v/>
      </c>
    </row>
    <row r="1124" spans="14:16" x14ac:dyDescent="0.25">
      <c r="N1124" t="str">
        <f t="shared" si="21"/>
        <v/>
      </c>
    </row>
    <row r="1125" spans="14:16" x14ac:dyDescent="0.25">
      <c r="N1125" t="str">
        <f t="shared" si="21"/>
        <v/>
      </c>
    </row>
    <row r="1126" spans="14:16" x14ac:dyDescent="0.25">
      <c r="N1126" t="str">
        <f t="shared" si="21"/>
        <v/>
      </c>
    </row>
    <row r="1127" spans="14:16" x14ac:dyDescent="0.25">
      <c r="N1127" t="str">
        <f t="shared" si="21"/>
        <v/>
      </c>
      <c r="P1127" t="str">
        <f>N1127&amp;N1128&amp;N1129&amp;N1130&amp;N1131</f>
        <v/>
      </c>
    </row>
    <row r="1128" spans="14:16" x14ac:dyDescent="0.25">
      <c r="N1128" t="str">
        <f t="shared" si="21"/>
        <v/>
      </c>
    </row>
    <row r="1129" spans="14:16" x14ac:dyDescent="0.25">
      <c r="N1129" t="str">
        <f t="shared" si="21"/>
        <v/>
      </c>
    </row>
    <row r="1130" spans="14:16" x14ac:dyDescent="0.25">
      <c r="N1130" t="str">
        <f t="shared" si="21"/>
        <v/>
      </c>
    </row>
    <row r="1131" spans="14:16" x14ac:dyDescent="0.25">
      <c r="N1131" t="str">
        <f t="shared" si="21"/>
        <v/>
      </c>
    </row>
    <row r="1132" spans="14:16" x14ac:dyDescent="0.25">
      <c r="N1132" t="str">
        <f t="shared" si="21"/>
        <v/>
      </c>
      <c r="P1132" t="str">
        <f>N1132&amp;N1133&amp;N1134&amp;N1135&amp;N1136</f>
        <v/>
      </c>
    </row>
    <row r="1133" spans="14:16" x14ac:dyDescent="0.25">
      <c r="N1133" t="str">
        <f t="shared" si="21"/>
        <v/>
      </c>
    </row>
    <row r="1134" spans="14:16" x14ac:dyDescent="0.25">
      <c r="N1134" t="str">
        <f t="shared" si="21"/>
        <v/>
      </c>
    </row>
    <row r="1135" spans="14:16" x14ac:dyDescent="0.25">
      <c r="N1135" t="str">
        <f t="shared" si="21"/>
        <v/>
      </c>
    </row>
    <row r="1136" spans="14:16" x14ac:dyDescent="0.25">
      <c r="N1136" t="str">
        <f t="shared" si="21"/>
        <v/>
      </c>
    </row>
    <row r="1137" spans="14:16" x14ac:dyDescent="0.25">
      <c r="N1137" t="str">
        <f t="shared" si="21"/>
        <v/>
      </c>
      <c r="P1137" t="str">
        <f>N1137&amp;N1138&amp;N1139&amp;N1140&amp;N1141</f>
        <v/>
      </c>
    </row>
    <row r="1138" spans="14:16" x14ac:dyDescent="0.25">
      <c r="N1138" t="str">
        <f t="shared" si="21"/>
        <v/>
      </c>
    </row>
    <row r="1139" spans="14:16" x14ac:dyDescent="0.25">
      <c r="N1139" t="str">
        <f t="shared" si="21"/>
        <v/>
      </c>
    </row>
    <row r="1140" spans="14:16" x14ac:dyDescent="0.25">
      <c r="N1140" t="str">
        <f t="shared" si="21"/>
        <v/>
      </c>
    </row>
    <row r="1141" spans="14:16" x14ac:dyDescent="0.25">
      <c r="N1141" t="str">
        <f t="shared" si="21"/>
        <v/>
      </c>
    </row>
    <row r="1142" spans="14:16" x14ac:dyDescent="0.25">
      <c r="N1142" t="str">
        <f t="shared" si="21"/>
        <v/>
      </c>
      <c r="P1142" t="str">
        <f>N1142&amp;N1143&amp;N1144&amp;N1145&amp;N1146</f>
        <v/>
      </c>
    </row>
    <row r="1143" spans="14:16" x14ac:dyDescent="0.25">
      <c r="N1143" t="str">
        <f t="shared" si="21"/>
        <v/>
      </c>
    </row>
    <row r="1144" spans="14:16" x14ac:dyDescent="0.25">
      <c r="N1144" t="str">
        <f t="shared" si="21"/>
        <v/>
      </c>
    </row>
    <row r="1145" spans="14:16" x14ac:dyDescent="0.25">
      <c r="N1145" t="str">
        <f t="shared" si="21"/>
        <v/>
      </c>
    </row>
    <row r="1146" spans="14:16" x14ac:dyDescent="0.25">
      <c r="N1146" t="str">
        <f t="shared" si="21"/>
        <v/>
      </c>
    </row>
    <row r="1147" spans="14:16" x14ac:dyDescent="0.25">
      <c r="N1147" t="str">
        <f t="shared" si="21"/>
        <v/>
      </c>
      <c r="P1147" t="str">
        <f>N1147&amp;N1148&amp;N1149&amp;N1150&amp;N1151</f>
        <v/>
      </c>
    </row>
    <row r="1148" spans="14:16" x14ac:dyDescent="0.25">
      <c r="N1148" t="str">
        <f t="shared" si="21"/>
        <v/>
      </c>
    </row>
    <row r="1149" spans="14:16" x14ac:dyDescent="0.25">
      <c r="N1149" t="str">
        <f t="shared" si="21"/>
        <v/>
      </c>
    </row>
    <row r="1150" spans="14:16" x14ac:dyDescent="0.25">
      <c r="N1150" t="str">
        <f t="shared" si="21"/>
        <v/>
      </c>
    </row>
    <row r="1151" spans="14:16" x14ac:dyDescent="0.25">
      <c r="N1151" t="str">
        <f t="shared" si="21"/>
        <v/>
      </c>
    </row>
    <row r="1152" spans="14:16" x14ac:dyDescent="0.25">
      <c r="N1152" t="str">
        <f t="shared" si="21"/>
        <v/>
      </c>
      <c r="P1152" t="str">
        <f>N1152&amp;N1153&amp;N1154&amp;N1155&amp;N1156</f>
        <v/>
      </c>
    </row>
    <row r="1153" spans="14:16" x14ac:dyDescent="0.25">
      <c r="N1153" t="str">
        <f t="shared" si="21"/>
        <v/>
      </c>
    </row>
    <row r="1154" spans="14:16" x14ac:dyDescent="0.25">
      <c r="N1154" t="str">
        <f t="shared" si="21"/>
        <v/>
      </c>
    </row>
    <row r="1155" spans="14:16" x14ac:dyDescent="0.25">
      <c r="N1155" t="str">
        <f t="shared" ref="N1155:N1217" si="22">IF(NOT(ISBLANK(C1155)),"'"&amp;A1155&amp;"' OR ","")</f>
        <v/>
      </c>
    </row>
    <row r="1156" spans="14:16" x14ac:dyDescent="0.25">
      <c r="N1156" t="str">
        <f t="shared" si="22"/>
        <v/>
      </c>
    </row>
    <row r="1157" spans="14:16" x14ac:dyDescent="0.25">
      <c r="N1157" t="str">
        <f t="shared" si="22"/>
        <v/>
      </c>
      <c r="P1157" t="str">
        <f>N1157&amp;N1158&amp;N1159&amp;N1160&amp;N1161</f>
        <v/>
      </c>
    </row>
    <row r="1158" spans="14:16" x14ac:dyDescent="0.25">
      <c r="N1158" t="str">
        <f t="shared" si="22"/>
        <v/>
      </c>
    </row>
    <row r="1159" spans="14:16" x14ac:dyDescent="0.25">
      <c r="N1159" t="str">
        <f t="shared" si="22"/>
        <v/>
      </c>
    </row>
    <row r="1160" spans="14:16" x14ac:dyDescent="0.25">
      <c r="N1160" t="str">
        <f t="shared" si="22"/>
        <v/>
      </c>
    </row>
    <row r="1161" spans="14:16" x14ac:dyDescent="0.25">
      <c r="N1161" t="str">
        <f t="shared" si="22"/>
        <v/>
      </c>
    </row>
    <row r="1162" spans="14:16" x14ac:dyDescent="0.25">
      <c r="N1162" t="str">
        <f t="shared" si="22"/>
        <v/>
      </c>
      <c r="P1162" t="str">
        <f>N1162&amp;N1163&amp;N1164&amp;N1165&amp;N1166</f>
        <v/>
      </c>
    </row>
    <row r="1163" spans="14:16" x14ac:dyDescent="0.25">
      <c r="N1163" t="str">
        <f t="shared" si="22"/>
        <v/>
      </c>
    </row>
    <row r="1164" spans="14:16" x14ac:dyDescent="0.25">
      <c r="N1164" t="str">
        <f t="shared" si="22"/>
        <v/>
      </c>
    </row>
    <row r="1165" spans="14:16" x14ac:dyDescent="0.25">
      <c r="N1165" t="str">
        <f t="shared" si="22"/>
        <v/>
      </c>
    </row>
    <row r="1166" spans="14:16" x14ac:dyDescent="0.25">
      <c r="N1166" t="str">
        <f t="shared" si="22"/>
        <v/>
      </c>
    </row>
    <row r="1167" spans="14:16" x14ac:dyDescent="0.25">
      <c r="N1167" t="str">
        <f t="shared" si="22"/>
        <v/>
      </c>
      <c r="P1167" t="str">
        <f>N1167&amp;N1168&amp;N1169&amp;N1170&amp;N1171</f>
        <v/>
      </c>
    </row>
    <row r="1168" spans="14:16" x14ac:dyDescent="0.25">
      <c r="N1168" t="str">
        <f t="shared" si="22"/>
        <v/>
      </c>
    </row>
    <row r="1169" spans="14:16" x14ac:dyDescent="0.25">
      <c r="N1169" t="str">
        <f t="shared" si="22"/>
        <v/>
      </c>
    </row>
    <row r="1170" spans="14:16" x14ac:dyDescent="0.25">
      <c r="N1170" t="str">
        <f t="shared" si="22"/>
        <v/>
      </c>
    </row>
    <row r="1171" spans="14:16" x14ac:dyDescent="0.25">
      <c r="N1171" t="str">
        <f t="shared" si="22"/>
        <v/>
      </c>
    </row>
    <row r="1172" spans="14:16" x14ac:dyDescent="0.25">
      <c r="N1172" t="str">
        <f t="shared" si="22"/>
        <v/>
      </c>
      <c r="P1172" t="str">
        <f>N1172&amp;N1173&amp;N1174&amp;N1175&amp;N1176</f>
        <v/>
      </c>
    </row>
    <row r="1173" spans="14:16" x14ac:dyDescent="0.25">
      <c r="N1173" t="str">
        <f t="shared" si="22"/>
        <v/>
      </c>
    </row>
    <row r="1174" spans="14:16" x14ac:dyDescent="0.25">
      <c r="N1174" t="str">
        <f t="shared" si="22"/>
        <v/>
      </c>
    </row>
    <row r="1175" spans="14:16" x14ac:dyDescent="0.25">
      <c r="N1175" t="str">
        <f t="shared" si="22"/>
        <v/>
      </c>
    </row>
    <row r="1176" spans="14:16" x14ac:dyDescent="0.25">
      <c r="N1176" t="str">
        <f t="shared" si="22"/>
        <v/>
      </c>
    </row>
    <row r="1177" spans="14:16" x14ac:dyDescent="0.25">
      <c r="N1177" t="str">
        <f t="shared" si="22"/>
        <v/>
      </c>
      <c r="P1177" t="str">
        <f>N1177&amp;N1178&amp;N1179&amp;N1180&amp;N1181</f>
        <v/>
      </c>
    </row>
    <row r="1178" spans="14:16" x14ac:dyDescent="0.25">
      <c r="N1178" t="str">
        <f t="shared" si="22"/>
        <v/>
      </c>
    </row>
    <row r="1179" spans="14:16" x14ac:dyDescent="0.25">
      <c r="N1179" t="str">
        <f t="shared" si="22"/>
        <v/>
      </c>
    </row>
    <row r="1180" spans="14:16" x14ac:dyDescent="0.25">
      <c r="N1180" t="str">
        <f t="shared" si="22"/>
        <v/>
      </c>
    </row>
    <row r="1181" spans="14:16" x14ac:dyDescent="0.25">
      <c r="N1181" t="str">
        <f t="shared" si="22"/>
        <v/>
      </c>
    </row>
    <row r="1182" spans="14:16" x14ac:dyDescent="0.25">
      <c r="N1182" t="str">
        <f t="shared" si="22"/>
        <v/>
      </c>
      <c r="P1182" t="str">
        <f>N1182&amp;N1183&amp;N1184&amp;N1185&amp;N1186</f>
        <v/>
      </c>
    </row>
    <row r="1183" spans="14:16" x14ac:dyDescent="0.25">
      <c r="N1183" t="str">
        <f t="shared" si="22"/>
        <v/>
      </c>
    </row>
    <row r="1184" spans="14:16" x14ac:dyDescent="0.25">
      <c r="N1184" t="str">
        <f t="shared" si="22"/>
        <v/>
      </c>
    </row>
    <row r="1185" spans="14:16" x14ac:dyDescent="0.25">
      <c r="N1185" t="str">
        <f t="shared" si="22"/>
        <v/>
      </c>
    </row>
    <row r="1186" spans="14:16" x14ac:dyDescent="0.25">
      <c r="N1186" t="str">
        <f t="shared" si="22"/>
        <v/>
      </c>
    </row>
    <row r="1187" spans="14:16" x14ac:dyDescent="0.25">
      <c r="N1187" t="str">
        <f t="shared" si="22"/>
        <v/>
      </c>
      <c r="P1187" t="str">
        <f>N1187&amp;N1188&amp;N1189&amp;N1190&amp;N1191</f>
        <v/>
      </c>
    </row>
    <row r="1188" spans="14:16" x14ac:dyDescent="0.25">
      <c r="N1188" t="str">
        <f t="shared" si="22"/>
        <v/>
      </c>
    </row>
    <row r="1189" spans="14:16" x14ac:dyDescent="0.25">
      <c r="N1189" t="str">
        <f t="shared" si="22"/>
        <v/>
      </c>
    </row>
    <row r="1190" spans="14:16" x14ac:dyDescent="0.25">
      <c r="N1190" t="str">
        <f t="shared" si="22"/>
        <v/>
      </c>
    </row>
    <row r="1191" spans="14:16" x14ac:dyDescent="0.25">
      <c r="N1191" t="str">
        <f t="shared" si="22"/>
        <v/>
      </c>
    </row>
    <row r="1192" spans="14:16" x14ac:dyDescent="0.25">
      <c r="N1192" t="str">
        <f t="shared" si="22"/>
        <v/>
      </c>
      <c r="P1192" t="str">
        <f>N1192&amp;N1193&amp;N1194&amp;N1195&amp;N1196</f>
        <v/>
      </c>
    </row>
    <row r="1193" spans="14:16" x14ac:dyDescent="0.25">
      <c r="N1193" t="str">
        <f t="shared" si="22"/>
        <v/>
      </c>
    </row>
    <row r="1194" spans="14:16" x14ac:dyDescent="0.25">
      <c r="N1194" t="str">
        <f t="shared" si="22"/>
        <v/>
      </c>
    </row>
    <row r="1195" spans="14:16" x14ac:dyDescent="0.25">
      <c r="N1195" t="str">
        <f t="shared" si="22"/>
        <v/>
      </c>
    </row>
    <row r="1196" spans="14:16" x14ac:dyDescent="0.25">
      <c r="N1196" t="str">
        <f t="shared" si="22"/>
        <v/>
      </c>
    </row>
    <row r="1197" spans="14:16" x14ac:dyDescent="0.25">
      <c r="N1197" t="str">
        <f t="shared" si="22"/>
        <v/>
      </c>
      <c r="P1197" t="str">
        <f>N1197&amp;N1198&amp;N1199&amp;N1200&amp;N1201</f>
        <v/>
      </c>
    </row>
    <row r="1198" spans="14:16" x14ac:dyDescent="0.25">
      <c r="N1198" t="str">
        <f t="shared" si="22"/>
        <v/>
      </c>
    </row>
    <row r="1199" spans="14:16" x14ac:dyDescent="0.25">
      <c r="N1199" t="str">
        <f t="shared" si="22"/>
        <v/>
      </c>
    </row>
    <row r="1200" spans="14:16" x14ac:dyDescent="0.25">
      <c r="N1200" t="str">
        <f t="shared" si="22"/>
        <v/>
      </c>
    </row>
    <row r="1201" spans="14:16" x14ac:dyDescent="0.25">
      <c r="N1201" t="str">
        <f t="shared" si="22"/>
        <v/>
      </c>
    </row>
    <row r="1202" spans="14:16" x14ac:dyDescent="0.25">
      <c r="N1202" t="str">
        <f t="shared" si="22"/>
        <v/>
      </c>
      <c r="P1202" t="str">
        <f>N1202&amp;N1203&amp;N1204&amp;N1205&amp;N1206</f>
        <v/>
      </c>
    </row>
    <row r="1203" spans="14:16" x14ac:dyDescent="0.25">
      <c r="N1203" t="str">
        <f t="shared" si="22"/>
        <v/>
      </c>
    </row>
    <row r="1204" spans="14:16" x14ac:dyDescent="0.25">
      <c r="N1204" t="str">
        <f t="shared" si="22"/>
        <v/>
      </c>
    </row>
    <row r="1205" spans="14:16" x14ac:dyDescent="0.25">
      <c r="N1205" t="str">
        <f t="shared" si="22"/>
        <v/>
      </c>
    </row>
    <row r="1206" spans="14:16" x14ac:dyDescent="0.25">
      <c r="N1206" t="str">
        <f t="shared" si="22"/>
        <v/>
      </c>
    </row>
    <row r="1207" spans="14:16" x14ac:dyDescent="0.25">
      <c r="N1207" t="str">
        <f t="shared" si="22"/>
        <v/>
      </c>
      <c r="P1207" t="str">
        <f>N1207&amp;N1208&amp;N1209&amp;N1210&amp;N1211</f>
        <v/>
      </c>
    </row>
    <row r="1208" spans="14:16" x14ac:dyDescent="0.25">
      <c r="N1208" t="str">
        <f t="shared" si="22"/>
        <v/>
      </c>
    </row>
    <row r="1209" spans="14:16" x14ac:dyDescent="0.25">
      <c r="N1209" t="str">
        <f t="shared" si="22"/>
        <v/>
      </c>
    </row>
    <row r="1210" spans="14:16" x14ac:dyDescent="0.25">
      <c r="N1210" t="str">
        <f t="shared" si="22"/>
        <v/>
      </c>
    </row>
    <row r="1211" spans="14:16" x14ac:dyDescent="0.25">
      <c r="N1211" t="str">
        <f t="shared" si="22"/>
        <v/>
      </c>
    </row>
    <row r="1212" spans="14:16" x14ac:dyDescent="0.25">
      <c r="N1212" t="str">
        <f t="shared" si="22"/>
        <v/>
      </c>
      <c r="P1212" t="str">
        <f>N1212&amp;N1213&amp;N1214&amp;N1215&amp;N1216</f>
        <v/>
      </c>
    </row>
    <row r="1213" spans="14:16" x14ac:dyDescent="0.25">
      <c r="N1213" t="str">
        <f t="shared" si="22"/>
        <v/>
      </c>
    </row>
    <row r="1214" spans="14:16" x14ac:dyDescent="0.25">
      <c r="N1214" t="str">
        <f t="shared" si="22"/>
        <v/>
      </c>
    </row>
    <row r="1215" spans="14:16" x14ac:dyDescent="0.25">
      <c r="N1215" t="str">
        <f t="shared" si="22"/>
        <v/>
      </c>
    </row>
    <row r="1216" spans="14:16" x14ac:dyDescent="0.25">
      <c r="N1216" t="str">
        <f t="shared" si="22"/>
        <v/>
      </c>
    </row>
    <row r="1217" spans="14:16" x14ac:dyDescent="0.25">
      <c r="N1217" t="str">
        <f t="shared" si="22"/>
        <v/>
      </c>
      <c r="P1217" t="str">
        <f>N1217&amp;N1218&amp;N1219&amp;N1220&amp;N1221</f>
        <v/>
      </c>
    </row>
    <row r="1222" spans="14:16" x14ac:dyDescent="0.25">
      <c r="P1222" t="str">
        <f>N1222&amp;N1223&amp;N1224&amp;N1225&amp;N1226</f>
        <v/>
      </c>
    </row>
    <row r="1227" spans="14:16" x14ac:dyDescent="0.25">
      <c r="P1227" t="str">
        <f>N1227&amp;N1228&amp;N1229&amp;N1230&amp;N1231</f>
        <v/>
      </c>
    </row>
    <row r="1232" spans="14:16" x14ac:dyDescent="0.25">
      <c r="P1232" t="str">
        <f>N1232&amp;N1233&amp;N1234&amp;N1235&amp;N1236</f>
        <v/>
      </c>
    </row>
    <row r="1237" spans="16:16" x14ac:dyDescent="0.25">
      <c r="P1237" t="str">
        <f>N1237&amp;N1238&amp;N1239&amp;N1240&amp;N1241</f>
        <v/>
      </c>
    </row>
    <row r="1242" spans="16:16" x14ac:dyDescent="0.25">
      <c r="P1242" t="str">
        <f>N1242&amp;N1243&amp;N1244&amp;N1245&amp;N1246</f>
        <v/>
      </c>
    </row>
    <row r="1247" spans="16:16" x14ac:dyDescent="0.25">
      <c r="P1247" t="str">
        <f>N1247&amp;N1248&amp;N1249&amp;N1250&amp;N1251</f>
        <v/>
      </c>
    </row>
    <row r="1252" spans="16:16" x14ac:dyDescent="0.25">
      <c r="P1252" t="str">
        <f>N1252&amp;N1253&amp;N1254&amp;N1255&amp;N1256</f>
        <v/>
      </c>
    </row>
    <row r="1257" spans="16:16" x14ac:dyDescent="0.25">
      <c r="P1257" t="str">
        <f>N1257&amp;N1258&amp;N1259&amp;N1260&amp;N1261</f>
        <v/>
      </c>
    </row>
  </sheetData>
  <mergeCells count="5">
    <mergeCell ref="I2:I3"/>
    <mergeCell ref="J2:J3"/>
    <mergeCell ref="L2:L3"/>
    <mergeCell ref="L4:L5"/>
    <mergeCell ref="L8:L9"/>
  </mergeCells>
  <dataValidations count="1">
    <dataValidation type="list" allowBlank="1" showInputMessage="1" showErrorMessage="1" sqref="C1:C1192" xr:uid="{C6EC71F0-4C00-4EF5-9C8F-657BA969F218}">
      <formula1>$E$2:$E$50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 Code 1</vt:lpstr>
      <vt:lpstr>Vehicle Code 2</vt:lpstr>
      <vt:lpstr>Vehicle Code 3</vt:lpstr>
      <vt:lpstr>Vehicle Code 4</vt:lpstr>
      <vt:lpstr>Vehicle Code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Menes</dc:creator>
  <cp:lastModifiedBy>Jeremy Menes</cp:lastModifiedBy>
  <dcterms:created xsi:type="dcterms:W3CDTF">2024-10-29T16:57:21Z</dcterms:created>
  <dcterms:modified xsi:type="dcterms:W3CDTF">2025-03-23T02:15:23Z</dcterms:modified>
</cp:coreProperties>
</file>