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namedSheetViews/namedSheetView1.xml" ContentType="application/vnd.ms-excel.namedsheetview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workspace\python_projects\dashboardBI\"/>
    </mc:Choice>
  </mc:AlternateContent>
  <bookViews>
    <workbookView xWindow="0" yWindow="0" windowWidth="20490" windowHeight="7800"/>
  </bookViews>
  <sheets>
    <sheet name="th_produccion_v" sheetId="11" r:id="rId1"/>
    <sheet name="dm_Pais" sheetId="1" r:id="rId2"/>
    <sheet name="dm_Productos" sheetId="2" r:id="rId3"/>
    <sheet name="dm_Año" sheetId="3" r:id="rId4"/>
    <sheet name="th_Produccion" sheetId="4" r:id="rId5"/>
    <sheet name="th_Exportacion" sheetId="5" r:id="rId6"/>
    <sheet name="dm_pais destino" sheetId="6" r:id="rId7"/>
    <sheet name="th_Precio" sheetId="8" r:id="rId8"/>
    <sheet name="th_Consumo" sheetId="9" r:id="rId9"/>
    <sheet name="th_produccion_bd" sheetId="10" r:id="rId10"/>
  </sheets>
  <definedNames>
    <definedName name="_xlnm._FilterDatabase" localSheetId="8" hidden="1">th_Consumo!$A$1:$E$349</definedName>
    <definedName name="_xlnm._FilterDatabase" localSheetId="5" hidden="1">th_Exportacion!$A$1:$E$349</definedName>
    <definedName name="_xlnm._FilterDatabase" localSheetId="7" hidden="1">th_Precio!$A$1:$D$301</definedName>
    <definedName name="_xlnm._FilterDatabase" localSheetId="4" hidden="1">th_Produccion!$A$1:$D$301</definedName>
    <definedName name="_xlchart.v1.0" hidden="1">th_Consumo!$A$2:$A$349</definedName>
    <definedName name="_xlchart.v1.1" hidden="1">th_Consumo!$B$2:$B$349</definedName>
    <definedName name="_xlchart.v1.2" hidden="1">th_Consumo!$C$2:$C$349</definedName>
    <definedName name="_xlchart.v1.3" hidden="1">th_Consumo!$D$2:$D$349</definedName>
    <definedName name="_xlchart.v1.4" hidden="1">th_Consumo!$E$2:$E$349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2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8" i="10"/>
  <c r="G3" i="10"/>
  <c r="G4" i="10"/>
  <c r="G5" i="10"/>
  <c r="G6" i="10"/>
  <c r="G7" i="10"/>
  <c r="G2" i="10"/>
  <c r="F2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4" i="10"/>
  <c r="F3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5" i="10"/>
  <c r="E4" i="10"/>
  <c r="E3" i="10"/>
  <c r="E2" i="10"/>
</calcChain>
</file>

<file path=xl/sharedStrings.xml><?xml version="1.0" encoding="utf-8"?>
<sst xmlns="http://schemas.openxmlformats.org/spreadsheetml/2006/main" count="988" uniqueCount="57">
  <si>
    <t>pais_cod</t>
  </si>
  <si>
    <t>pais_nom</t>
  </si>
  <si>
    <t>Ecuador</t>
  </si>
  <si>
    <t>China</t>
  </si>
  <si>
    <t>Estado Unidos</t>
  </si>
  <si>
    <t>Marruecos</t>
  </si>
  <si>
    <t>Japon</t>
  </si>
  <si>
    <t>Argentina</t>
  </si>
  <si>
    <t>Brasil</t>
  </si>
  <si>
    <t>Colombia</t>
  </si>
  <si>
    <t>India</t>
  </si>
  <si>
    <t>Reino Unido</t>
  </si>
  <si>
    <t>cod_Producto</t>
  </si>
  <si>
    <t>Nom_Producto</t>
  </si>
  <si>
    <t>Unidad Medida</t>
  </si>
  <si>
    <t>Tipo_Producto</t>
  </si>
  <si>
    <t>Banano</t>
  </si>
  <si>
    <t>kg</t>
  </si>
  <si>
    <t>Fruta</t>
  </si>
  <si>
    <t>Café</t>
  </si>
  <si>
    <t>Grano</t>
  </si>
  <si>
    <t>Cacao</t>
  </si>
  <si>
    <t>Trigo</t>
  </si>
  <si>
    <t>Cereal / Grano</t>
  </si>
  <si>
    <t>Maiz</t>
  </si>
  <si>
    <t>Algodón</t>
  </si>
  <si>
    <t>Fibra vegetal</t>
  </si>
  <si>
    <t>Naranja</t>
  </si>
  <si>
    <t>Avena</t>
  </si>
  <si>
    <t>Uva</t>
  </si>
  <si>
    <t>Manzana</t>
  </si>
  <si>
    <t>cod_Año</t>
  </si>
  <si>
    <t>año</t>
  </si>
  <si>
    <t>Cantidad_kg</t>
  </si>
  <si>
    <t>cod_pais</t>
  </si>
  <si>
    <t>cod_año</t>
  </si>
  <si>
    <t>cod_paisd</t>
  </si>
  <si>
    <t>nom_paisd</t>
  </si>
  <si>
    <t>Alemania</t>
  </si>
  <si>
    <t>Paises Bajos</t>
  </si>
  <si>
    <t>Italia</t>
  </si>
  <si>
    <t>Mexico</t>
  </si>
  <si>
    <t>Corea del Sur</t>
  </si>
  <si>
    <t>Francia</t>
  </si>
  <si>
    <t>Arabia Saudita</t>
  </si>
  <si>
    <t>España</t>
  </si>
  <si>
    <t>Rusia</t>
  </si>
  <si>
    <t>Suiza</t>
  </si>
  <si>
    <t>Precio</t>
  </si>
  <si>
    <t>cod_Pais</t>
  </si>
  <si>
    <t>Cantidad</t>
  </si>
  <si>
    <t>cantidad_kg</t>
  </si>
  <si>
    <t>pais</t>
  </si>
  <si>
    <t>producto</t>
  </si>
  <si>
    <t>tipo_producto</t>
  </si>
  <si>
    <t>anio</t>
  </si>
  <si>
    <t>cod_anio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</si>
</sst>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0.0"/>
    <numFmt numFmtId="165" formatCode="#,##0.00;[Red]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0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Ver1" id="{BF513A45-72B1-469C-88A0-93EA57822CA1}">
    <nsvFilter filterId="{4491617D-EEBE-46EE-8E34-DAED41A4E086}" ref="A1:D301" tableId="0"/>
  </namedSheetView>
</namedSheetView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tabSelected="1" workbookViewId="0">
      <selection activeCell="E5" sqref="E5"/>
    </sheetView>
  </sheetViews>
  <sheetFormatPr baseColWidth="10" defaultRowHeight="15" x14ac:dyDescent="0.25"/>
  <cols>
    <col min="1" max="1" width="11.5703125" style="7" bestFit="1" customWidth="1"/>
    <col min="2" max="2" width="13.42578125" bestFit="1" customWidth="1"/>
    <col min="3" max="3" width="9" bestFit="1" customWidth="1"/>
    <col min="4" max="4" width="13.7109375" bestFit="1" customWidth="1"/>
    <col min="5" max="5" width="11.42578125" style="7"/>
  </cols>
  <sheetData>
    <row r="1" spans="1:5" x14ac:dyDescent="0.25">
      <c r="A1" s="7" t="s">
        <v>51</v>
      </c>
      <c r="B1" t="s">
        <v>52</v>
      </c>
      <c r="C1" t="s">
        <v>53</v>
      </c>
      <c r="D1" t="s">
        <v>54</v>
      </c>
      <c r="E1" s="7" t="s">
        <v>55</v>
      </c>
    </row>
    <row r="2" spans="1:5" x14ac:dyDescent="0.25">
      <c r="A2" s="7">
        <v>945.56</v>
      </c>
      <c r="B2" t="s">
        <v>7</v>
      </c>
      <c r="C2" t="s">
        <v>30</v>
      </c>
      <c r="D2" t="s">
        <v>18</v>
      </c>
      <c r="E2" s="7">
        <v>2017</v>
      </c>
    </row>
    <row r="3" spans="1:5" x14ac:dyDescent="0.25">
      <c r="A3" s="7">
        <v>919.86</v>
      </c>
      <c r="B3" t="s">
        <v>6</v>
      </c>
      <c r="C3" t="s">
        <v>19</v>
      </c>
      <c r="D3" t="s">
        <v>20</v>
      </c>
      <c r="E3" s="7">
        <v>2017</v>
      </c>
    </row>
    <row r="4" spans="1:5" x14ac:dyDescent="0.25">
      <c r="A4" s="7">
        <v>864.48</v>
      </c>
      <c r="B4" t="s">
        <v>2</v>
      </c>
      <c r="C4" t="s">
        <v>29</v>
      </c>
      <c r="D4" t="s">
        <v>18</v>
      </c>
      <c r="E4" s="7">
        <v>2022</v>
      </c>
    </row>
    <row r="5" spans="1:5" x14ac:dyDescent="0.25">
      <c r="A5" s="7">
        <v>739.63</v>
      </c>
      <c r="B5" t="s">
        <v>9</v>
      </c>
      <c r="C5" t="s">
        <v>19</v>
      </c>
      <c r="D5" t="s">
        <v>20</v>
      </c>
      <c r="E5" s="7">
        <v>2020</v>
      </c>
    </row>
    <row r="6" spans="1:5" x14ac:dyDescent="0.25">
      <c r="A6" s="7">
        <v>833.25</v>
      </c>
      <c r="B6" t="s">
        <v>9</v>
      </c>
      <c r="C6" t="s">
        <v>21</v>
      </c>
      <c r="D6" t="s">
        <v>20</v>
      </c>
      <c r="E6" s="7">
        <v>2017</v>
      </c>
    </row>
    <row r="7" spans="1:5" x14ac:dyDescent="0.25">
      <c r="A7" s="7">
        <v>900.73</v>
      </c>
      <c r="B7" t="s">
        <v>7</v>
      </c>
      <c r="C7" t="s">
        <v>24</v>
      </c>
      <c r="D7" t="s">
        <v>23</v>
      </c>
      <c r="E7" s="7">
        <v>2014</v>
      </c>
    </row>
    <row r="8" spans="1:5" x14ac:dyDescent="0.25">
      <c r="A8" s="7">
        <v>879.27</v>
      </c>
      <c r="B8" t="s">
        <v>8</v>
      </c>
      <c r="C8" t="s">
        <v>16</v>
      </c>
      <c r="D8" t="s">
        <v>18</v>
      </c>
      <c r="E8" s="7">
        <v>2014</v>
      </c>
    </row>
    <row r="9" spans="1:5" x14ac:dyDescent="0.25">
      <c r="A9" s="7">
        <v>855.33</v>
      </c>
      <c r="B9" t="s">
        <v>6</v>
      </c>
      <c r="C9" t="s">
        <v>29</v>
      </c>
      <c r="D9" t="s">
        <v>18</v>
      </c>
      <c r="E9" s="7">
        <v>2023</v>
      </c>
    </row>
    <row r="10" spans="1:5" x14ac:dyDescent="0.25">
      <c r="A10" s="7">
        <v>992.99</v>
      </c>
      <c r="B10" t="s">
        <v>8</v>
      </c>
      <c r="C10" t="s">
        <v>30</v>
      </c>
      <c r="D10" t="s">
        <v>18</v>
      </c>
      <c r="E10" s="7">
        <v>2023</v>
      </c>
    </row>
    <row r="11" spans="1:5" x14ac:dyDescent="0.25">
      <c r="A11" s="7">
        <v>871.44</v>
      </c>
      <c r="B11" t="s">
        <v>2</v>
      </c>
      <c r="C11" t="s">
        <v>21</v>
      </c>
      <c r="D11" t="s">
        <v>20</v>
      </c>
      <c r="E11" s="7">
        <v>2018</v>
      </c>
    </row>
    <row r="12" spans="1:5" x14ac:dyDescent="0.25">
      <c r="A12" s="7">
        <v>864.44</v>
      </c>
      <c r="B12" t="s">
        <v>4</v>
      </c>
      <c r="C12" t="s">
        <v>21</v>
      </c>
      <c r="D12" t="s">
        <v>20</v>
      </c>
      <c r="E12" s="7">
        <v>2014</v>
      </c>
    </row>
    <row r="13" spans="1:5" x14ac:dyDescent="0.25">
      <c r="A13" s="7">
        <v>892.64</v>
      </c>
      <c r="B13" t="s">
        <v>2</v>
      </c>
      <c r="C13" t="s">
        <v>30</v>
      </c>
      <c r="D13" t="s">
        <v>18</v>
      </c>
      <c r="E13" s="7">
        <v>2016</v>
      </c>
    </row>
    <row r="14" spans="1:5" x14ac:dyDescent="0.25">
      <c r="A14" s="7">
        <v>747.95</v>
      </c>
      <c r="B14" t="s">
        <v>6</v>
      </c>
      <c r="C14" t="s">
        <v>29</v>
      </c>
      <c r="D14" t="s">
        <v>18</v>
      </c>
      <c r="E14" s="7">
        <v>2021</v>
      </c>
    </row>
    <row r="15" spans="1:5" x14ac:dyDescent="0.25">
      <c r="A15" s="7">
        <v>968.38</v>
      </c>
      <c r="B15" t="s">
        <v>10</v>
      </c>
      <c r="C15" t="s">
        <v>19</v>
      </c>
      <c r="D15" t="s">
        <v>20</v>
      </c>
      <c r="E15" s="7">
        <v>2020</v>
      </c>
    </row>
    <row r="16" spans="1:5" x14ac:dyDescent="0.25">
      <c r="A16" s="7">
        <v>705.85</v>
      </c>
      <c r="B16" t="s">
        <v>9</v>
      </c>
      <c r="C16" t="s">
        <v>21</v>
      </c>
      <c r="D16" t="s">
        <v>20</v>
      </c>
      <c r="E16" s="7">
        <v>2022</v>
      </c>
    </row>
    <row r="17" spans="1:5" x14ac:dyDescent="0.25">
      <c r="A17" s="7">
        <v>966.55</v>
      </c>
      <c r="B17" t="s">
        <v>8</v>
      </c>
      <c r="C17" t="s">
        <v>27</v>
      </c>
      <c r="D17" t="s">
        <v>18</v>
      </c>
      <c r="E17" s="7">
        <v>2020</v>
      </c>
    </row>
    <row r="18" spans="1:5" x14ac:dyDescent="0.25">
      <c r="A18" s="7">
        <v>953.28</v>
      </c>
      <c r="B18" t="s">
        <v>8</v>
      </c>
      <c r="C18" t="s">
        <v>22</v>
      </c>
      <c r="D18" t="s">
        <v>23</v>
      </c>
      <c r="E18" s="7">
        <v>2017</v>
      </c>
    </row>
    <row r="19" spans="1:5" x14ac:dyDescent="0.25">
      <c r="A19" s="7">
        <v>898.77</v>
      </c>
      <c r="B19" t="s">
        <v>2</v>
      </c>
      <c r="C19" t="s">
        <v>27</v>
      </c>
      <c r="D19" t="s">
        <v>18</v>
      </c>
      <c r="E19" s="7">
        <v>2018</v>
      </c>
    </row>
    <row r="20" spans="1:5" x14ac:dyDescent="0.25">
      <c r="A20" s="7">
        <v>873.65</v>
      </c>
      <c r="B20" t="s">
        <v>3</v>
      </c>
      <c r="C20" t="s">
        <v>21</v>
      </c>
      <c r="D20" t="s">
        <v>20</v>
      </c>
      <c r="E20" s="7">
        <v>2019</v>
      </c>
    </row>
    <row r="21" spans="1:5" x14ac:dyDescent="0.25">
      <c r="A21" s="7">
        <v>748.57</v>
      </c>
      <c r="B21" t="s">
        <v>4</v>
      </c>
      <c r="C21" t="s">
        <v>22</v>
      </c>
      <c r="D21" t="s">
        <v>23</v>
      </c>
      <c r="E21" s="7">
        <v>2018</v>
      </c>
    </row>
    <row r="22" spans="1:5" x14ac:dyDescent="0.25">
      <c r="A22" s="7">
        <v>783.36</v>
      </c>
      <c r="B22" t="s">
        <v>4</v>
      </c>
      <c r="C22" t="s">
        <v>22</v>
      </c>
      <c r="D22" t="s">
        <v>23</v>
      </c>
      <c r="E22" s="7">
        <v>2021</v>
      </c>
    </row>
    <row r="23" spans="1:5" x14ac:dyDescent="0.25">
      <c r="A23" s="7">
        <v>779.41</v>
      </c>
      <c r="B23" t="s">
        <v>5</v>
      </c>
      <c r="C23" t="s">
        <v>19</v>
      </c>
      <c r="D23" t="s">
        <v>20</v>
      </c>
      <c r="E23" s="7">
        <v>2022</v>
      </c>
    </row>
    <row r="24" spans="1:5" x14ac:dyDescent="0.25">
      <c r="A24" s="7">
        <v>878.15</v>
      </c>
      <c r="B24" t="s">
        <v>7</v>
      </c>
      <c r="C24" t="s">
        <v>28</v>
      </c>
      <c r="D24" t="s">
        <v>23</v>
      </c>
      <c r="E24" s="7">
        <v>2015</v>
      </c>
    </row>
    <row r="25" spans="1:5" x14ac:dyDescent="0.25">
      <c r="A25" s="7">
        <v>860.98</v>
      </c>
      <c r="B25" t="s">
        <v>10</v>
      </c>
      <c r="C25" t="s">
        <v>22</v>
      </c>
      <c r="D25" t="s">
        <v>23</v>
      </c>
      <c r="E25" s="7">
        <v>2019</v>
      </c>
    </row>
    <row r="26" spans="1:5" x14ac:dyDescent="0.25">
      <c r="A26" s="7">
        <v>703.86</v>
      </c>
      <c r="B26" t="s">
        <v>5</v>
      </c>
      <c r="C26" t="s">
        <v>30</v>
      </c>
      <c r="D26" t="s">
        <v>18</v>
      </c>
      <c r="E26" s="7">
        <v>2018</v>
      </c>
    </row>
    <row r="27" spans="1:5" x14ac:dyDescent="0.25">
      <c r="A27" s="7">
        <v>720.16</v>
      </c>
      <c r="B27" t="s">
        <v>8</v>
      </c>
      <c r="C27" t="s">
        <v>29</v>
      </c>
      <c r="D27" t="s">
        <v>18</v>
      </c>
      <c r="E27" s="7">
        <v>2018</v>
      </c>
    </row>
    <row r="28" spans="1:5" x14ac:dyDescent="0.25">
      <c r="A28" s="7">
        <v>862.42</v>
      </c>
      <c r="B28" t="s">
        <v>3</v>
      </c>
      <c r="C28" t="s">
        <v>27</v>
      </c>
      <c r="D28" t="s">
        <v>18</v>
      </c>
      <c r="E28" s="7">
        <v>2022</v>
      </c>
    </row>
    <row r="29" spans="1:5" x14ac:dyDescent="0.25">
      <c r="A29" s="7">
        <v>842</v>
      </c>
      <c r="B29" t="s">
        <v>8</v>
      </c>
      <c r="C29" t="s">
        <v>21</v>
      </c>
      <c r="D29" t="s">
        <v>20</v>
      </c>
      <c r="E29" s="7">
        <v>2020</v>
      </c>
    </row>
    <row r="30" spans="1:5" x14ac:dyDescent="0.25">
      <c r="A30" s="7">
        <v>728.88</v>
      </c>
      <c r="B30" t="s">
        <v>11</v>
      </c>
      <c r="C30" t="s">
        <v>19</v>
      </c>
      <c r="D30" t="s">
        <v>20</v>
      </c>
      <c r="E30" s="7">
        <v>2021</v>
      </c>
    </row>
    <row r="31" spans="1:5" x14ac:dyDescent="0.25">
      <c r="A31" s="7">
        <v>822.55</v>
      </c>
      <c r="B31" t="s">
        <v>6</v>
      </c>
      <c r="C31" t="s">
        <v>24</v>
      </c>
      <c r="D31" t="s">
        <v>23</v>
      </c>
      <c r="E31" s="7">
        <v>2021</v>
      </c>
    </row>
    <row r="32" spans="1:5" x14ac:dyDescent="0.25">
      <c r="A32" s="7">
        <v>770.25</v>
      </c>
      <c r="B32" t="s">
        <v>7</v>
      </c>
      <c r="C32" t="s">
        <v>27</v>
      </c>
      <c r="D32" t="s">
        <v>18</v>
      </c>
      <c r="E32" s="7">
        <v>2015</v>
      </c>
    </row>
    <row r="33" spans="1:5" x14ac:dyDescent="0.25">
      <c r="A33" s="7">
        <v>945.19</v>
      </c>
      <c r="B33" t="s">
        <v>2</v>
      </c>
      <c r="C33" t="s">
        <v>16</v>
      </c>
      <c r="D33" t="s">
        <v>18</v>
      </c>
      <c r="E33" s="7">
        <v>2022</v>
      </c>
    </row>
    <row r="34" spans="1:5" x14ac:dyDescent="0.25">
      <c r="A34" s="7">
        <v>783.92</v>
      </c>
      <c r="B34" t="s">
        <v>8</v>
      </c>
      <c r="C34" t="s">
        <v>27</v>
      </c>
      <c r="D34" t="s">
        <v>18</v>
      </c>
      <c r="E34" s="7">
        <v>2023</v>
      </c>
    </row>
    <row r="35" spans="1:5" x14ac:dyDescent="0.25">
      <c r="A35" s="7">
        <v>716.15</v>
      </c>
      <c r="B35" t="s">
        <v>3</v>
      </c>
      <c r="C35" t="s">
        <v>21</v>
      </c>
      <c r="D35" t="s">
        <v>20</v>
      </c>
      <c r="E35" s="7">
        <v>2014</v>
      </c>
    </row>
    <row r="36" spans="1:5" x14ac:dyDescent="0.25">
      <c r="A36" s="7">
        <v>972.79</v>
      </c>
      <c r="B36" t="s">
        <v>11</v>
      </c>
      <c r="C36" t="s">
        <v>21</v>
      </c>
      <c r="D36" t="s">
        <v>20</v>
      </c>
      <c r="E36" s="7">
        <v>2020</v>
      </c>
    </row>
    <row r="37" spans="1:5" x14ac:dyDescent="0.25">
      <c r="A37" s="7">
        <v>735.75</v>
      </c>
      <c r="B37" t="s">
        <v>8</v>
      </c>
      <c r="C37" t="s">
        <v>29</v>
      </c>
      <c r="D37" t="s">
        <v>18</v>
      </c>
      <c r="E37" s="7">
        <v>2016</v>
      </c>
    </row>
    <row r="38" spans="1:5" x14ac:dyDescent="0.25">
      <c r="A38" s="7">
        <v>863.85</v>
      </c>
      <c r="B38" t="s">
        <v>5</v>
      </c>
      <c r="C38" t="s">
        <v>25</v>
      </c>
      <c r="D38" t="s">
        <v>26</v>
      </c>
      <c r="E38" s="7">
        <v>2018</v>
      </c>
    </row>
    <row r="39" spans="1:5" x14ac:dyDescent="0.25">
      <c r="A39" s="7">
        <v>708.5</v>
      </c>
      <c r="B39" t="s">
        <v>10</v>
      </c>
      <c r="C39" t="s">
        <v>21</v>
      </c>
      <c r="D39" t="s">
        <v>20</v>
      </c>
      <c r="E39" s="7">
        <v>2021</v>
      </c>
    </row>
    <row r="40" spans="1:5" x14ac:dyDescent="0.25">
      <c r="A40" s="7">
        <v>890.11</v>
      </c>
      <c r="B40" t="s">
        <v>8</v>
      </c>
      <c r="C40" t="s">
        <v>22</v>
      </c>
      <c r="D40" t="s">
        <v>23</v>
      </c>
      <c r="E40" s="7">
        <v>2014</v>
      </c>
    </row>
    <row r="41" spans="1:5" x14ac:dyDescent="0.25">
      <c r="A41" s="7">
        <v>883.06</v>
      </c>
      <c r="B41" t="s">
        <v>5</v>
      </c>
      <c r="C41" t="s">
        <v>27</v>
      </c>
      <c r="D41" t="s">
        <v>18</v>
      </c>
      <c r="E41" s="7">
        <v>2022</v>
      </c>
    </row>
    <row r="42" spans="1:5" x14ac:dyDescent="0.25">
      <c r="A42" s="7">
        <v>849.8</v>
      </c>
      <c r="B42" t="s">
        <v>5</v>
      </c>
      <c r="C42" t="s">
        <v>21</v>
      </c>
      <c r="D42" t="s">
        <v>20</v>
      </c>
      <c r="E42" s="7">
        <v>2017</v>
      </c>
    </row>
    <row r="43" spans="1:5" x14ac:dyDescent="0.25">
      <c r="A43" s="7">
        <v>731.53</v>
      </c>
      <c r="B43" t="s">
        <v>10</v>
      </c>
      <c r="C43" t="s">
        <v>25</v>
      </c>
      <c r="D43" t="s">
        <v>26</v>
      </c>
      <c r="E43" s="7">
        <v>2014</v>
      </c>
    </row>
    <row r="44" spans="1:5" x14ac:dyDescent="0.25">
      <c r="A44" s="7">
        <v>951.16</v>
      </c>
      <c r="B44" t="s">
        <v>5</v>
      </c>
      <c r="C44" t="s">
        <v>16</v>
      </c>
      <c r="D44" t="s">
        <v>18</v>
      </c>
      <c r="E44" s="7">
        <v>2021</v>
      </c>
    </row>
    <row r="45" spans="1:5" x14ac:dyDescent="0.25">
      <c r="A45" s="7">
        <v>956.83</v>
      </c>
      <c r="B45" t="s">
        <v>7</v>
      </c>
      <c r="C45" t="s">
        <v>25</v>
      </c>
      <c r="D45" t="s">
        <v>26</v>
      </c>
      <c r="E45" s="7">
        <v>2017</v>
      </c>
    </row>
    <row r="46" spans="1:5" x14ac:dyDescent="0.25">
      <c r="A46" s="7">
        <v>904.36</v>
      </c>
      <c r="B46" t="s">
        <v>8</v>
      </c>
      <c r="C46" t="s">
        <v>25</v>
      </c>
      <c r="D46" t="s">
        <v>26</v>
      </c>
      <c r="E46" s="7">
        <v>2017</v>
      </c>
    </row>
    <row r="47" spans="1:5" x14ac:dyDescent="0.25">
      <c r="A47" s="7">
        <v>922.77</v>
      </c>
      <c r="B47" t="s">
        <v>9</v>
      </c>
      <c r="C47" t="s">
        <v>30</v>
      </c>
      <c r="D47" t="s">
        <v>18</v>
      </c>
      <c r="E47" s="7">
        <v>2020</v>
      </c>
    </row>
    <row r="48" spans="1:5" x14ac:dyDescent="0.25">
      <c r="A48" s="7">
        <v>914.56</v>
      </c>
      <c r="B48" t="s">
        <v>5</v>
      </c>
      <c r="C48" t="s">
        <v>29</v>
      </c>
      <c r="D48" t="s">
        <v>18</v>
      </c>
      <c r="E48" s="7">
        <v>2016</v>
      </c>
    </row>
    <row r="49" spans="1:5" x14ac:dyDescent="0.25">
      <c r="A49" s="7">
        <v>720.25</v>
      </c>
      <c r="B49" t="s">
        <v>9</v>
      </c>
      <c r="C49" t="s">
        <v>25</v>
      </c>
      <c r="D49" t="s">
        <v>26</v>
      </c>
      <c r="E49" s="7">
        <v>2019</v>
      </c>
    </row>
    <row r="50" spans="1:5" x14ac:dyDescent="0.25">
      <c r="A50" s="7">
        <v>800.93</v>
      </c>
      <c r="B50" t="s">
        <v>6</v>
      </c>
      <c r="C50" t="s">
        <v>30</v>
      </c>
      <c r="D50" t="s">
        <v>18</v>
      </c>
      <c r="E50" s="7">
        <v>2017</v>
      </c>
    </row>
    <row r="51" spans="1:5" x14ac:dyDescent="0.25">
      <c r="A51" s="7">
        <v>770.81</v>
      </c>
      <c r="B51" t="s">
        <v>4</v>
      </c>
      <c r="C51" t="s">
        <v>29</v>
      </c>
      <c r="D51" t="s">
        <v>18</v>
      </c>
      <c r="E51" s="7">
        <v>2019</v>
      </c>
    </row>
    <row r="52" spans="1:5" x14ac:dyDescent="0.25">
      <c r="A52" s="7">
        <v>735.48</v>
      </c>
      <c r="B52" t="s">
        <v>5</v>
      </c>
      <c r="C52" t="s">
        <v>30</v>
      </c>
      <c r="D52" t="s">
        <v>18</v>
      </c>
      <c r="E52" s="7">
        <v>2015</v>
      </c>
    </row>
    <row r="53" spans="1:5" x14ac:dyDescent="0.25">
      <c r="A53" s="7">
        <v>921.78</v>
      </c>
      <c r="B53" t="s">
        <v>3</v>
      </c>
      <c r="C53" t="s">
        <v>24</v>
      </c>
      <c r="D53" t="s">
        <v>23</v>
      </c>
      <c r="E53" s="7">
        <v>2019</v>
      </c>
    </row>
    <row r="54" spans="1:5" x14ac:dyDescent="0.25">
      <c r="A54" s="7">
        <v>851.03</v>
      </c>
      <c r="B54" t="s">
        <v>10</v>
      </c>
      <c r="C54" t="s">
        <v>24</v>
      </c>
      <c r="D54" t="s">
        <v>23</v>
      </c>
      <c r="E54" s="7">
        <v>2015</v>
      </c>
    </row>
    <row r="55" spans="1:5" x14ac:dyDescent="0.25">
      <c r="A55" s="7">
        <v>821.55</v>
      </c>
      <c r="B55" t="s">
        <v>6</v>
      </c>
      <c r="C55" t="s">
        <v>29</v>
      </c>
      <c r="D55" t="s">
        <v>18</v>
      </c>
      <c r="E55" s="7">
        <v>2014</v>
      </c>
    </row>
    <row r="56" spans="1:5" x14ac:dyDescent="0.25">
      <c r="A56" s="7">
        <v>879.83</v>
      </c>
      <c r="B56" t="s">
        <v>9</v>
      </c>
      <c r="C56" t="s">
        <v>24</v>
      </c>
      <c r="D56" t="s">
        <v>23</v>
      </c>
      <c r="E56" s="7">
        <v>2017</v>
      </c>
    </row>
    <row r="57" spans="1:5" x14ac:dyDescent="0.25">
      <c r="A57" s="7">
        <v>929.02</v>
      </c>
      <c r="B57" t="s">
        <v>9</v>
      </c>
      <c r="C57" t="s">
        <v>29</v>
      </c>
      <c r="D57" t="s">
        <v>18</v>
      </c>
      <c r="E57" s="7">
        <v>2021</v>
      </c>
    </row>
    <row r="58" spans="1:5" x14ac:dyDescent="0.25">
      <c r="A58" s="7">
        <v>889.39</v>
      </c>
      <c r="B58" t="s">
        <v>10</v>
      </c>
      <c r="C58" t="s">
        <v>21</v>
      </c>
      <c r="D58" t="s">
        <v>20</v>
      </c>
      <c r="E58" s="7">
        <v>2023</v>
      </c>
    </row>
    <row r="59" spans="1:5" x14ac:dyDescent="0.25">
      <c r="A59" s="7">
        <v>833.05</v>
      </c>
      <c r="B59" t="s">
        <v>2</v>
      </c>
      <c r="C59" t="s">
        <v>25</v>
      </c>
      <c r="D59" t="s">
        <v>26</v>
      </c>
      <c r="E59" s="7">
        <v>2019</v>
      </c>
    </row>
    <row r="60" spans="1:5" x14ac:dyDescent="0.25">
      <c r="A60" s="7">
        <v>838.04</v>
      </c>
      <c r="B60" t="s">
        <v>8</v>
      </c>
      <c r="C60" t="s">
        <v>21</v>
      </c>
      <c r="D60" t="s">
        <v>20</v>
      </c>
      <c r="E60" s="7">
        <v>2021</v>
      </c>
    </row>
    <row r="61" spans="1:5" x14ac:dyDescent="0.25">
      <c r="A61" s="7">
        <v>878.9</v>
      </c>
      <c r="B61" t="s">
        <v>7</v>
      </c>
      <c r="C61" t="s">
        <v>29</v>
      </c>
      <c r="D61" t="s">
        <v>18</v>
      </c>
      <c r="E61" s="7">
        <v>2016</v>
      </c>
    </row>
    <row r="62" spans="1:5" x14ac:dyDescent="0.25">
      <c r="A62" s="7">
        <v>889.53</v>
      </c>
      <c r="B62" t="s">
        <v>5</v>
      </c>
      <c r="C62" t="s">
        <v>16</v>
      </c>
      <c r="D62" t="s">
        <v>18</v>
      </c>
      <c r="E62" s="7">
        <v>2022</v>
      </c>
    </row>
    <row r="63" spans="1:5" x14ac:dyDescent="0.25">
      <c r="A63" s="7">
        <v>826.24</v>
      </c>
      <c r="B63" t="s">
        <v>11</v>
      </c>
      <c r="C63" t="s">
        <v>21</v>
      </c>
      <c r="D63" t="s">
        <v>20</v>
      </c>
      <c r="E63" s="7">
        <v>2016</v>
      </c>
    </row>
    <row r="64" spans="1:5" x14ac:dyDescent="0.25">
      <c r="A64" s="7">
        <v>739.63</v>
      </c>
      <c r="B64" t="s">
        <v>8</v>
      </c>
      <c r="C64" t="s">
        <v>27</v>
      </c>
      <c r="D64" t="s">
        <v>18</v>
      </c>
      <c r="E64" s="7">
        <v>2016</v>
      </c>
    </row>
    <row r="65" spans="1:5" x14ac:dyDescent="0.25">
      <c r="A65" s="7">
        <v>887.06</v>
      </c>
      <c r="B65" t="s">
        <v>8</v>
      </c>
      <c r="C65" t="s">
        <v>30</v>
      </c>
      <c r="D65" t="s">
        <v>18</v>
      </c>
      <c r="E65" s="7">
        <v>2022</v>
      </c>
    </row>
    <row r="66" spans="1:5" x14ac:dyDescent="0.25">
      <c r="A66" s="7">
        <v>977.11</v>
      </c>
      <c r="B66" t="s">
        <v>6</v>
      </c>
      <c r="C66" t="s">
        <v>16</v>
      </c>
      <c r="D66" t="s">
        <v>18</v>
      </c>
      <c r="E66" s="7">
        <v>2020</v>
      </c>
    </row>
    <row r="67" spans="1:5" x14ac:dyDescent="0.25">
      <c r="A67" s="7">
        <v>793.07</v>
      </c>
      <c r="B67" t="s">
        <v>5</v>
      </c>
      <c r="C67" t="s">
        <v>22</v>
      </c>
      <c r="D67" t="s">
        <v>23</v>
      </c>
      <c r="E67" s="7">
        <v>2023</v>
      </c>
    </row>
    <row r="68" spans="1:5" x14ac:dyDescent="0.25">
      <c r="A68" s="7">
        <v>732.92</v>
      </c>
      <c r="B68" t="s">
        <v>6</v>
      </c>
      <c r="C68" t="s">
        <v>28</v>
      </c>
      <c r="D68" t="s">
        <v>23</v>
      </c>
      <c r="E68" s="7">
        <v>2020</v>
      </c>
    </row>
    <row r="69" spans="1:5" x14ac:dyDescent="0.25">
      <c r="A69" s="7">
        <v>845.68</v>
      </c>
      <c r="B69" t="s">
        <v>6</v>
      </c>
      <c r="C69" t="s">
        <v>25</v>
      </c>
      <c r="D69" t="s">
        <v>26</v>
      </c>
      <c r="E69" s="7">
        <v>2021</v>
      </c>
    </row>
    <row r="70" spans="1:5" x14ac:dyDescent="0.25">
      <c r="A70" s="7">
        <v>729.29</v>
      </c>
      <c r="B70" t="s">
        <v>3</v>
      </c>
      <c r="C70" t="s">
        <v>30</v>
      </c>
      <c r="D70" t="s">
        <v>18</v>
      </c>
      <c r="E70" s="7">
        <v>2018</v>
      </c>
    </row>
    <row r="71" spans="1:5" x14ac:dyDescent="0.25">
      <c r="A71" s="7">
        <v>857.38</v>
      </c>
      <c r="B71" t="s">
        <v>9</v>
      </c>
      <c r="C71" t="s">
        <v>22</v>
      </c>
      <c r="D71" t="s">
        <v>23</v>
      </c>
      <c r="E71" s="7">
        <v>2016</v>
      </c>
    </row>
    <row r="72" spans="1:5" x14ac:dyDescent="0.25">
      <c r="A72" s="7">
        <v>937.96</v>
      </c>
      <c r="B72" t="s">
        <v>8</v>
      </c>
      <c r="C72" t="s">
        <v>16</v>
      </c>
      <c r="D72" t="s">
        <v>18</v>
      </c>
      <c r="E72" s="7">
        <v>2019</v>
      </c>
    </row>
    <row r="73" spans="1:5" x14ac:dyDescent="0.25">
      <c r="A73" s="7">
        <v>968.31</v>
      </c>
      <c r="B73" t="s">
        <v>9</v>
      </c>
      <c r="C73" t="s">
        <v>30</v>
      </c>
      <c r="D73" t="s">
        <v>18</v>
      </c>
      <c r="E73" s="7">
        <v>2023</v>
      </c>
    </row>
    <row r="74" spans="1:5" x14ac:dyDescent="0.25">
      <c r="A74" s="7">
        <v>775.63</v>
      </c>
      <c r="B74" t="s">
        <v>3</v>
      </c>
      <c r="C74" t="s">
        <v>29</v>
      </c>
      <c r="D74" t="s">
        <v>18</v>
      </c>
      <c r="E74" s="7">
        <v>2018</v>
      </c>
    </row>
    <row r="75" spans="1:5" x14ac:dyDescent="0.25">
      <c r="A75" s="7">
        <v>965.91</v>
      </c>
      <c r="B75" t="s">
        <v>7</v>
      </c>
      <c r="C75" t="s">
        <v>27</v>
      </c>
      <c r="D75" t="s">
        <v>18</v>
      </c>
      <c r="E75" s="7">
        <v>2020</v>
      </c>
    </row>
    <row r="76" spans="1:5" x14ac:dyDescent="0.25">
      <c r="A76" s="7">
        <v>963.92</v>
      </c>
      <c r="B76" t="s">
        <v>2</v>
      </c>
      <c r="C76" t="s">
        <v>29</v>
      </c>
      <c r="D76" t="s">
        <v>18</v>
      </c>
      <c r="E76" s="7">
        <v>2020</v>
      </c>
    </row>
    <row r="77" spans="1:5" x14ac:dyDescent="0.25">
      <c r="A77" s="7">
        <v>909.24</v>
      </c>
      <c r="B77" t="s">
        <v>2</v>
      </c>
      <c r="C77" t="s">
        <v>29</v>
      </c>
      <c r="D77" t="s">
        <v>18</v>
      </c>
      <c r="E77" s="7">
        <v>2023</v>
      </c>
    </row>
    <row r="78" spans="1:5" x14ac:dyDescent="0.25">
      <c r="A78" s="7">
        <v>805.04</v>
      </c>
      <c r="B78" t="s">
        <v>4</v>
      </c>
      <c r="C78" t="s">
        <v>24</v>
      </c>
      <c r="D78" t="s">
        <v>23</v>
      </c>
      <c r="E78" s="7">
        <v>2022</v>
      </c>
    </row>
    <row r="79" spans="1:5" x14ac:dyDescent="0.25">
      <c r="A79" s="7">
        <v>728.19</v>
      </c>
      <c r="B79" t="s">
        <v>10</v>
      </c>
      <c r="C79" t="s">
        <v>22</v>
      </c>
      <c r="D79" t="s">
        <v>23</v>
      </c>
      <c r="E79" s="7">
        <v>2022</v>
      </c>
    </row>
    <row r="80" spans="1:5" x14ac:dyDescent="0.25">
      <c r="A80" s="7">
        <v>843.51</v>
      </c>
      <c r="B80" t="s">
        <v>8</v>
      </c>
      <c r="C80" t="s">
        <v>28</v>
      </c>
      <c r="D80" t="s">
        <v>23</v>
      </c>
      <c r="E80" s="7">
        <v>2018</v>
      </c>
    </row>
    <row r="81" spans="1:5" x14ac:dyDescent="0.25">
      <c r="A81" s="7">
        <v>787.72</v>
      </c>
      <c r="B81" t="s">
        <v>11</v>
      </c>
      <c r="C81" t="s">
        <v>21</v>
      </c>
      <c r="D81" t="s">
        <v>20</v>
      </c>
      <c r="E81" s="7">
        <v>2023</v>
      </c>
    </row>
    <row r="82" spans="1:5" x14ac:dyDescent="0.25">
      <c r="A82" s="7">
        <v>864.43</v>
      </c>
      <c r="B82" t="s">
        <v>4</v>
      </c>
      <c r="C82" t="s">
        <v>30</v>
      </c>
      <c r="D82" t="s">
        <v>18</v>
      </c>
      <c r="E82" s="7">
        <v>2016</v>
      </c>
    </row>
    <row r="83" spans="1:5" x14ac:dyDescent="0.25">
      <c r="A83" s="7">
        <v>926.12</v>
      </c>
      <c r="B83" t="s">
        <v>7</v>
      </c>
      <c r="C83" t="s">
        <v>25</v>
      </c>
      <c r="D83" t="s">
        <v>26</v>
      </c>
      <c r="E83" s="7">
        <v>2016</v>
      </c>
    </row>
    <row r="84" spans="1:5" x14ac:dyDescent="0.25">
      <c r="A84" s="7">
        <v>979.75</v>
      </c>
      <c r="B84" t="s">
        <v>3</v>
      </c>
      <c r="C84" t="s">
        <v>29</v>
      </c>
      <c r="D84" t="s">
        <v>18</v>
      </c>
      <c r="E84" s="7">
        <v>2014</v>
      </c>
    </row>
    <row r="85" spans="1:5" x14ac:dyDescent="0.25">
      <c r="A85" s="7">
        <v>948.36</v>
      </c>
      <c r="B85" t="s">
        <v>7</v>
      </c>
      <c r="C85" t="s">
        <v>16</v>
      </c>
      <c r="D85" t="s">
        <v>18</v>
      </c>
      <c r="E85" s="7">
        <v>2015</v>
      </c>
    </row>
    <row r="86" spans="1:5" x14ac:dyDescent="0.25">
      <c r="A86" s="7">
        <v>847.27</v>
      </c>
      <c r="B86" t="s">
        <v>3</v>
      </c>
      <c r="C86" t="s">
        <v>19</v>
      </c>
      <c r="D86" t="s">
        <v>20</v>
      </c>
      <c r="E86" s="7">
        <v>2020</v>
      </c>
    </row>
    <row r="87" spans="1:5" x14ac:dyDescent="0.25">
      <c r="A87" s="7">
        <v>787.39</v>
      </c>
      <c r="B87" t="s">
        <v>8</v>
      </c>
      <c r="C87" t="s">
        <v>24</v>
      </c>
      <c r="D87" t="s">
        <v>23</v>
      </c>
      <c r="E87" s="7">
        <v>2015</v>
      </c>
    </row>
    <row r="88" spans="1:5" x14ac:dyDescent="0.25">
      <c r="A88" s="7">
        <v>942.83</v>
      </c>
      <c r="B88" t="s">
        <v>3</v>
      </c>
      <c r="C88" t="s">
        <v>19</v>
      </c>
      <c r="D88" t="s">
        <v>20</v>
      </c>
      <c r="E88" s="7">
        <v>2014</v>
      </c>
    </row>
    <row r="89" spans="1:5" x14ac:dyDescent="0.25">
      <c r="A89" s="7">
        <v>807.1</v>
      </c>
      <c r="B89" t="s">
        <v>4</v>
      </c>
      <c r="C89" t="s">
        <v>22</v>
      </c>
      <c r="D89" t="s">
        <v>23</v>
      </c>
      <c r="E89" s="7">
        <v>2022</v>
      </c>
    </row>
    <row r="90" spans="1:5" x14ac:dyDescent="0.25">
      <c r="A90" s="7">
        <v>705.98</v>
      </c>
      <c r="B90" t="s">
        <v>7</v>
      </c>
      <c r="C90" t="s">
        <v>21</v>
      </c>
      <c r="D90" t="s">
        <v>20</v>
      </c>
      <c r="E90" s="7">
        <v>2022</v>
      </c>
    </row>
    <row r="91" spans="1:5" x14ac:dyDescent="0.25">
      <c r="A91" s="7">
        <v>927.12</v>
      </c>
      <c r="B91" t="s">
        <v>11</v>
      </c>
      <c r="C91" t="s">
        <v>16</v>
      </c>
      <c r="D91" t="s">
        <v>18</v>
      </c>
      <c r="E91" s="7">
        <v>2019</v>
      </c>
    </row>
    <row r="92" spans="1:5" x14ac:dyDescent="0.25">
      <c r="A92" s="7">
        <v>931.95</v>
      </c>
      <c r="B92" t="s">
        <v>2</v>
      </c>
      <c r="C92" t="s">
        <v>22</v>
      </c>
      <c r="D92" t="s">
        <v>23</v>
      </c>
      <c r="E92" s="7">
        <v>2015</v>
      </c>
    </row>
    <row r="93" spans="1:5" x14ac:dyDescent="0.25">
      <c r="A93" s="7">
        <v>717.15</v>
      </c>
      <c r="B93" t="s">
        <v>11</v>
      </c>
      <c r="C93" t="s">
        <v>25</v>
      </c>
      <c r="D93" t="s">
        <v>26</v>
      </c>
      <c r="E93" s="7">
        <v>2018</v>
      </c>
    </row>
    <row r="94" spans="1:5" x14ac:dyDescent="0.25">
      <c r="A94" s="7">
        <v>937.71</v>
      </c>
      <c r="B94" t="s">
        <v>3</v>
      </c>
      <c r="C94" t="s">
        <v>19</v>
      </c>
      <c r="D94" t="s">
        <v>20</v>
      </c>
      <c r="E94" s="7">
        <v>2016</v>
      </c>
    </row>
    <row r="95" spans="1:5" x14ac:dyDescent="0.25">
      <c r="A95" s="7">
        <v>861.75</v>
      </c>
      <c r="B95" t="s">
        <v>6</v>
      </c>
      <c r="C95" t="s">
        <v>25</v>
      </c>
      <c r="D95" t="s">
        <v>26</v>
      </c>
      <c r="E95" s="7">
        <v>2015</v>
      </c>
    </row>
    <row r="96" spans="1:5" x14ac:dyDescent="0.25">
      <c r="A96" s="7">
        <v>914.69</v>
      </c>
      <c r="B96" t="s">
        <v>5</v>
      </c>
      <c r="C96" t="s">
        <v>21</v>
      </c>
      <c r="D96" t="s">
        <v>20</v>
      </c>
      <c r="E96" s="7">
        <v>2014</v>
      </c>
    </row>
    <row r="97" spans="1:5" x14ac:dyDescent="0.25">
      <c r="A97" s="7">
        <v>783.19</v>
      </c>
      <c r="B97" t="s">
        <v>2</v>
      </c>
      <c r="C97" t="s">
        <v>25</v>
      </c>
      <c r="D97" t="s">
        <v>26</v>
      </c>
      <c r="E97" s="7">
        <v>2021</v>
      </c>
    </row>
    <row r="98" spans="1:5" x14ac:dyDescent="0.25">
      <c r="A98" s="7">
        <v>950.1</v>
      </c>
      <c r="B98" t="s">
        <v>10</v>
      </c>
      <c r="C98" t="s">
        <v>30</v>
      </c>
      <c r="D98" t="s">
        <v>18</v>
      </c>
      <c r="E98" s="7">
        <v>2020</v>
      </c>
    </row>
    <row r="99" spans="1:5" x14ac:dyDescent="0.25">
      <c r="A99" s="7">
        <v>954.11</v>
      </c>
      <c r="B99" t="s">
        <v>6</v>
      </c>
      <c r="C99" t="s">
        <v>21</v>
      </c>
      <c r="D99" t="s">
        <v>20</v>
      </c>
      <c r="E99" s="7">
        <v>2022</v>
      </c>
    </row>
    <row r="100" spans="1:5" x14ac:dyDescent="0.25">
      <c r="A100" s="7">
        <v>835.5</v>
      </c>
      <c r="B100" t="s">
        <v>4</v>
      </c>
      <c r="C100" t="s">
        <v>16</v>
      </c>
      <c r="D100" t="s">
        <v>18</v>
      </c>
      <c r="E100" s="7">
        <v>2021</v>
      </c>
    </row>
    <row r="101" spans="1:5" x14ac:dyDescent="0.25">
      <c r="A101" s="7">
        <v>838.39</v>
      </c>
      <c r="B101" t="s">
        <v>3</v>
      </c>
      <c r="C101" t="s">
        <v>28</v>
      </c>
      <c r="D101" t="s">
        <v>23</v>
      </c>
      <c r="E101" s="7">
        <v>2015</v>
      </c>
    </row>
    <row r="102" spans="1:5" x14ac:dyDescent="0.25">
      <c r="A102" s="7">
        <v>803.09</v>
      </c>
      <c r="B102" t="s">
        <v>4</v>
      </c>
      <c r="C102" t="s">
        <v>29</v>
      </c>
      <c r="D102" t="s">
        <v>18</v>
      </c>
      <c r="E102" s="7">
        <v>2014</v>
      </c>
    </row>
    <row r="103" spans="1:5" x14ac:dyDescent="0.25">
      <c r="A103" s="7">
        <v>957.7</v>
      </c>
      <c r="B103" t="s">
        <v>3</v>
      </c>
      <c r="C103" t="s">
        <v>24</v>
      </c>
      <c r="D103" t="s">
        <v>23</v>
      </c>
      <c r="E103" s="7">
        <v>2020</v>
      </c>
    </row>
    <row r="104" spans="1:5" x14ac:dyDescent="0.25">
      <c r="A104" s="7">
        <v>726.21</v>
      </c>
      <c r="B104" t="s">
        <v>6</v>
      </c>
      <c r="C104" t="s">
        <v>25</v>
      </c>
      <c r="D104" t="s">
        <v>26</v>
      </c>
      <c r="E104" s="7">
        <v>2023</v>
      </c>
    </row>
    <row r="105" spans="1:5" x14ac:dyDescent="0.25">
      <c r="A105" s="7">
        <v>778.05</v>
      </c>
      <c r="B105" t="s">
        <v>10</v>
      </c>
      <c r="C105" t="s">
        <v>29</v>
      </c>
      <c r="D105" t="s">
        <v>18</v>
      </c>
      <c r="E105" s="7">
        <v>2019</v>
      </c>
    </row>
    <row r="106" spans="1:5" x14ac:dyDescent="0.25">
      <c r="A106" s="7">
        <v>962.55</v>
      </c>
      <c r="B106" t="s">
        <v>9</v>
      </c>
      <c r="C106" t="s">
        <v>27</v>
      </c>
      <c r="D106" t="s">
        <v>18</v>
      </c>
      <c r="E106" s="7">
        <v>2020</v>
      </c>
    </row>
    <row r="107" spans="1:5" x14ac:dyDescent="0.25">
      <c r="A107" s="7">
        <v>826.4</v>
      </c>
      <c r="B107" t="s">
        <v>8</v>
      </c>
      <c r="C107" t="s">
        <v>29</v>
      </c>
      <c r="D107" t="s">
        <v>18</v>
      </c>
      <c r="E107" s="7">
        <v>2023</v>
      </c>
    </row>
    <row r="108" spans="1:5" x14ac:dyDescent="0.25">
      <c r="A108" s="7">
        <v>754.09</v>
      </c>
      <c r="B108" t="s">
        <v>2</v>
      </c>
      <c r="C108" t="s">
        <v>28</v>
      </c>
      <c r="D108" t="s">
        <v>23</v>
      </c>
      <c r="E108" s="7">
        <v>2021</v>
      </c>
    </row>
    <row r="109" spans="1:5" x14ac:dyDescent="0.25">
      <c r="A109" s="7">
        <v>844.95</v>
      </c>
      <c r="B109" t="s">
        <v>6</v>
      </c>
      <c r="C109" t="s">
        <v>27</v>
      </c>
      <c r="D109" t="s">
        <v>18</v>
      </c>
      <c r="E109" s="7">
        <v>2021</v>
      </c>
    </row>
    <row r="110" spans="1:5" x14ac:dyDescent="0.25">
      <c r="A110" s="7">
        <v>928.4</v>
      </c>
      <c r="B110" t="s">
        <v>3</v>
      </c>
      <c r="C110" t="s">
        <v>22</v>
      </c>
      <c r="D110" t="s">
        <v>23</v>
      </c>
      <c r="E110" s="7">
        <v>2020</v>
      </c>
    </row>
    <row r="111" spans="1:5" x14ac:dyDescent="0.25">
      <c r="A111" s="7">
        <v>963.02</v>
      </c>
      <c r="B111" t="s">
        <v>8</v>
      </c>
      <c r="C111" t="s">
        <v>24</v>
      </c>
      <c r="D111" t="s">
        <v>23</v>
      </c>
      <c r="E111" s="7">
        <v>2016</v>
      </c>
    </row>
    <row r="112" spans="1:5" x14ac:dyDescent="0.25">
      <c r="A112" s="7">
        <v>738.4</v>
      </c>
      <c r="B112" t="s">
        <v>3</v>
      </c>
      <c r="C112" t="s">
        <v>29</v>
      </c>
      <c r="D112" t="s">
        <v>18</v>
      </c>
      <c r="E112" s="7">
        <v>2015</v>
      </c>
    </row>
    <row r="113" spans="1:5" x14ac:dyDescent="0.25">
      <c r="A113" s="7">
        <v>703.52</v>
      </c>
      <c r="B113" t="s">
        <v>6</v>
      </c>
      <c r="C113" t="s">
        <v>25</v>
      </c>
      <c r="D113" t="s">
        <v>26</v>
      </c>
      <c r="E113" s="7">
        <v>2016</v>
      </c>
    </row>
    <row r="114" spans="1:5" x14ac:dyDescent="0.25">
      <c r="A114" s="7">
        <v>858.73</v>
      </c>
      <c r="B114" t="s">
        <v>3</v>
      </c>
      <c r="C114" t="s">
        <v>29</v>
      </c>
      <c r="D114" t="s">
        <v>18</v>
      </c>
      <c r="E114" s="7">
        <v>2020</v>
      </c>
    </row>
    <row r="115" spans="1:5" x14ac:dyDescent="0.25">
      <c r="A115" s="7">
        <v>789.57</v>
      </c>
      <c r="B115" t="s">
        <v>2</v>
      </c>
      <c r="C115" t="s">
        <v>22</v>
      </c>
      <c r="D115" t="s">
        <v>23</v>
      </c>
      <c r="E115" s="7">
        <v>2023</v>
      </c>
    </row>
    <row r="116" spans="1:5" x14ac:dyDescent="0.25">
      <c r="A116" s="7">
        <v>771.5</v>
      </c>
      <c r="B116" t="s">
        <v>5</v>
      </c>
      <c r="C116" t="s">
        <v>27</v>
      </c>
      <c r="D116" t="s">
        <v>18</v>
      </c>
      <c r="E116" s="7">
        <v>2020</v>
      </c>
    </row>
    <row r="117" spans="1:5" x14ac:dyDescent="0.25">
      <c r="A117" s="7">
        <v>817.19</v>
      </c>
      <c r="B117" t="s">
        <v>4</v>
      </c>
      <c r="C117" t="s">
        <v>22</v>
      </c>
      <c r="D117" t="s">
        <v>23</v>
      </c>
      <c r="E117" s="7">
        <v>2017</v>
      </c>
    </row>
    <row r="118" spans="1:5" x14ac:dyDescent="0.25">
      <c r="A118" s="7">
        <v>700.75</v>
      </c>
      <c r="B118" t="s">
        <v>7</v>
      </c>
      <c r="C118" t="s">
        <v>24</v>
      </c>
      <c r="D118" t="s">
        <v>23</v>
      </c>
      <c r="E118" s="7">
        <v>2017</v>
      </c>
    </row>
    <row r="119" spans="1:5" x14ac:dyDescent="0.25">
      <c r="A119" s="7">
        <v>887.27</v>
      </c>
      <c r="B119" t="s">
        <v>8</v>
      </c>
      <c r="C119" t="s">
        <v>21</v>
      </c>
      <c r="D119" t="s">
        <v>20</v>
      </c>
      <c r="E119" s="7">
        <v>2019</v>
      </c>
    </row>
    <row r="120" spans="1:5" x14ac:dyDescent="0.25">
      <c r="A120" s="7">
        <v>837.98</v>
      </c>
      <c r="B120" t="s">
        <v>8</v>
      </c>
      <c r="C120" t="s">
        <v>21</v>
      </c>
      <c r="D120" t="s">
        <v>20</v>
      </c>
      <c r="E120" s="7">
        <v>2016</v>
      </c>
    </row>
    <row r="121" spans="1:5" x14ac:dyDescent="0.25">
      <c r="A121" s="7">
        <v>795.28</v>
      </c>
      <c r="B121" t="s">
        <v>11</v>
      </c>
      <c r="C121" t="s">
        <v>21</v>
      </c>
      <c r="D121" t="s">
        <v>20</v>
      </c>
      <c r="E121" s="7">
        <v>2014</v>
      </c>
    </row>
    <row r="122" spans="1:5" x14ac:dyDescent="0.25">
      <c r="A122" s="7">
        <v>889.35</v>
      </c>
      <c r="B122" t="s">
        <v>3</v>
      </c>
      <c r="C122" t="s">
        <v>21</v>
      </c>
      <c r="D122" t="s">
        <v>20</v>
      </c>
      <c r="E122" s="7">
        <v>2018</v>
      </c>
    </row>
    <row r="123" spans="1:5" x14ac:dyDescent="0.25">
      <c r="A123" s="7">
        <v>817.36</v>
      </c>
      <c r="B123" t="s">
        <v>9</v>
      </c>
      <c r="C123" t="s">
        <v>16</v>
      </c>
      <c r="D123" t="s">
        <v>18</v>
      </c>
      <c r="E123" s="7">
        <v>2018</v>
      </c>
    </row>
    <row r="124" spans="1:5" x14ac:dyDescent="0.25">
      <c r="A124" s="7">
        <v>883.83</v>
      </c>
      <c r="B124" t="s">
        <v>4</v>
      </c>
      <c r="C124" t="s">
        <v>19</v>
      </c>
      <c r="D124" t="s">
        <v>20</v>
      </c>
      <c r="E124" s="7">
        <v>2016</v>
      </c>
    </row>
    <row r="125" spans="1:5" x14ac:dyDescent="0.25">
      <c r="A125" s="7">
        <v>790.26</v>
      </c>
      <c r="B125" t="s">
        <v>2</v>
      </c>
      <c r="C125" t="s">
        <v>21</v>
      </c>
      <c r="D125" t="s">
        <v>20</v>
      </c>
      <c r="E125" s="7">
        <v>2017</v>
      </c>
    </row>
    <row r="126" spans="1:5" x14ac:dyDescent="0.25">
      <c r="A126" s="7">
        <v>745.18</v>
      </c>
      <c r="B126" t="s">
        <v>4</v>
      </c>
      <c r="C126" t="s">
        <v>24</v>
      </c>
      <c r="D126" t="s">
        <v>23</v>
      </c>
      <c r="E126" s="7">
        <v>2023</v>
      </c>
    </row>
    <row r="127" spans="1:5" x14ac:dyDescent="0.25">
      <c r="A127" s="7">
        <v>890.39</v>
      </c>
      <c r="B127" t="s">
        <v>4</v>
      </c>
      <c r="C127" t="s">
        <v>25</v>
      </c>
      <c r="D127" t="s">
        <v>26</v>
      </c>
      <c r="E127" s="7">
        <v>2018</v>
      </c>
    </row>
    <row r="128" spans="1:5" x14ac:dyDescent="0.25">
      <c r="A128" s="7">
        <v>802.75</v>
      </c>
      <c r="B128" t="s">
        <v>3</v>
      </c>
      <c r="C128" t="s">
        <v>25</v>
      </c>
      <c r="D128" t="s">
        <v>26</v>
      </c>
      <c r="E128" s="7">
        <v>2018</v>
      </c>
    </row>
    <row r="129" spans="1:5" x14ac:dyDescent="0.25">
      <c r="A129" s="7">
        <v>780.34</v>
      </c>
      <c r="B129" t="s">
        <v>2</v>
      </c>
      <c r="C129" t="s">
        <v>22</v>
      </c>
      <c r="D129" t="s">
        <v>23</v>
      </c>
      <c r="E129" s="7">
        <v>2018</v>
      </c>
    </row>
    <row r="130" spans="1:5" x14ac:dyDescent="0.25">
      <c r="A130" s="7">
        <v>718.44</v>
      </c>
      <c r="B130" t="s">
        <v>7</v>
      </c>
      <c r="C130" t="s">
        <v>28</v>
      </c>
      <c r="D130" t="s">
        <v>23</v>
      </c>
      <c r="E130" s="7">
        <v>2016</v>
      </c>
    </row>
    <row r="131" spans="1:5" x14ac:dyDescent="0.25">
      <c r="A131" s="7">
        <v>943.96</v>
      </c>
      <c r="B131" t="s">
        <v>2</v>
      </c>
      <c r="C131" t="s">
        <v>28</v>
      </c>
      <c r="D131" t="s">
        <v>23</v>
      </c>
      <c r="E131" s="7">
        <v>2017</v>
      </c>
    </row>
    <row r="132" spans="1:5" x14ac:dyDescent="0.25">
      <c r="A132" s="7">
        <v>967.66</v>
      </c>
      <c r="B132" t="s">
        <v>11</v>
      </c>
      <c r="C132" t="s">
        <v>24</v>
      </c>
      <c r="D132" t="s">
        <v>23</v>
      </c>
      <c r="E132" s="7">
        <v>2019</v>
      </c>
    </row>
    <row r="133" spans="1:5" x14ac:dyDescent="0.25">
      <c r="A133" s="7">
        <v>750.35</v>
      </c>
      <c r="B133" t="s">
        <v>8</v>
      </c>
      <c r="C133" t="s">
        <v>28</v>
      </c>
      <c r="D133" t="s">
        <v>23</v>
      </c>
      <c r="E133" s="7">
        <v>2023</v>
      </c>
    </row>
    <row r="134" spans="1:5" x14ac:dyDescent="0.25">
      <c r="A134" s="7">
        <v>897.34</v>
      </c>
      <c r="B134" t="s">
        <v>3</v>
      </c>
      <c r="C134" t="s">
        <v>25</v>
      </c>
      <c r="D134" t="s">
        <v>26</v>
      </c>
      <c r="E134" s="7">
        <v>2015</v>
      </c>
    </row>
    <row r="135" spans="1:5" x14ac:dyDescent="0.25">
      <c r="A135" s="7">
        <v>950.98</v>
      </c>
      <c r="B135" t="s">
        <v>10</v>
      </c>
      <c r="C135" t="s">
        <v>16</v>
      </c>
      <c r="D135" t="s">
        <v>18</v>
      </c>
      <c r="E135" s="7">
        <v>2023</v>
      </c>
    </row>
    <row r="136" spans="1:5" x14ac:dyDescent="0.25">
      <c r="A136" s="7">
        <v>713.96</v>
      </c>
      <c r="B136" t="s">
        <v>11</v>
      </c>
      <c r="C136" t="s">
        <v>27</v>
      </c>
      <c r="D136" t="s">
        <v>18</v>
      </c>
      <c r="E136" s="7">
        <v>2021</v>
      </c>
    </row>
    <row r="137" spans="1:5" x14ac:dyDescent="0.25">
      <c r="A137" s="7">
        <v>921.48</v>
      </c>
      <c r="B137" t="s">
        <v>8</v>
      </c>
      <c r="C137" t="s">
        <v>21</v>
      </c>
      <c r="D137" t="s">
        <v>20</v>
      </c>
      <c r="E137" s="7">
        <v>2017</v>
      </c>
    </row>
    <row r="138" spans="1:5" x14ac:dyDescent="0.25">
      <c r="A138" s="7">
        <v>976.95</v>
      </c>
      <c r="B138" t="s">
        <v>10</v>
      </c>
      <c r="C138" t="s">
        <v>21</v>
      </c>
      <c r="D138" t="s">
        <v>20</v>
      </c>
      <c r="E138" s="7">
        <v>2022</v>
      </c>
    </row>
    <row r="139" spans="1:5" x14ac:dyDescent="0.25">
      <c r="A139" s="7">
        <v>792.37</v>
      </c>
      <c r="B139" t="s">
        <v>6</v>
      </c>
      <c r="C139" t="s">
        <v>19</v>
      </c>
      <c r="D139" t="s">
        <v>20</v>
      </c>
      <c r="E139" s="7">
        <v>2015</v>
      </c>
    </row>
    <row r="140" spans="1:5" x14ac:dyDescent="0.25">
      <c r="A140" s="7">
        <v>785.25</v>
      </c>
      <c r="B140" t="s">
        <v>8</v>
      </c>
      <c r="C140" t="s">
        <v>19</v>
      </c>
      <c r="D140" t="s">
        <v>20</v>
      </c>
      <c r="E140" s="7">
        <v>2016</v>
      </c>
    </row>
    <row r="141" spans="1:5" x14ac:dyDescent="0.25">
      <c r="A141" s="7">
        <v>720.88</v>
      </c>
      <c r="B141" t="s">
        <v>7</v>
      </c>
      <c r="C141" t="s">
        <v>25</v>
      </c>
      <c r="D141" t="s">
        <v>26</v>
      </c>
      <c r="E141" s="7">
        <v>2014</v>
      </c>
    </row>
    <row r="142" spans="1:5" x14ac:dyDescent="0.25">
      <c r="A142" s="7">
        <v>935.9</v>
      </c>
      <c r="B142" t="s">
        <v>11</v>
      </c>
      <c r="C142" t="s">
        <v>16</v>
      </c>
      <c r="D142" t="s">
        <v>18</v>
      </c>
      <c r="E142" s="7">
        <v>2014</v>
      </c>
    </row>
    <row r="143" spans="1:5" x14ac:dyDescent="0.25">
      <c r="A143" s="7">
        <v>844.61</v>
      </c>
      <c r="B143" t="s">
        <v>11</v>
      </c>
      <c r="C143" t="s">
        <v>24</v>
      </c>
      <c r="D143" t="s">
        <v>23</v>
      </c>
      <c r="E143" s="7">
        <v>2023</v>
      </c>
    </row>
    <row r="144" spans="1:5" x14ac:dyDescent="0.25">
      <c r="A144" s="7">
        <v>716.76</v>
      </c>
      <c r="B144" t="s">
        <v>2</v>
      </c>
      <c r="C144" t="s">
        <v>22</v>
      </c>
      <c r="D144" t="s">
        <v>23</v>
      </c>
      <c r="E144" s="7">
        <v>2014</v>
      </c>
    </row>
    <row r="145" spans="1:5" x14ac:dyDescent="0.25">
      <c r="A145" s="7">
        <v>756.91</v>
      </c>
      <c r="B145" t="s">
        <v>10</v>
      </c>
      <c r="C145" t="s">
        <v>24</v>
      </c>
      <c r="D145" t="s">
        <v>23</v>
      </c>
      <c r="E145" s="7">
        <v>2020</v>
      </c>
    </row>
    <row r="146" spans="1:5" x14ac:dyDescent="0.25">
      <c r="A146" s="7">
        <v>894.58</v>
      </c>
      <c r="B146" t="s">
        <v>4</v>
      </c>
      <c r="C146" t="s">
        <v>29</v>
      </c>
      <c r="D146" t="s">
        <v>18</v>
      </c>
      <c r="E146" s="7">
        <v>2018</v>
      </c>
    </row>
    <row r="147" spans="1:5" x14ac:dyDescent="0.25">
      <c r="A147" s="7">
        <v>707.1</v>
      </c>
      <c r="B147" t="s">
        <v>2</v>
      </c>
      <c r="C147" t="s">
        <v>27</v>
      </c>
      <c r="D147" t="s">
        <v>18</v>
      </c>
      <c r="E147" s="7">
        <v>2016</v>
      </c>
    </row>
    <row r="148" spans="1:5" x14ac:dyDescent="0.25">
      <c r="A148" s="7">
        <v>750.95</v>
      </c>
      <c r="B148" t="s">
        <v>5</v>
      </c>
      <c r="C148" t="s">
        <v>16</v>
      </c>
      <c r="D148" t="s">
        <v>18</v>
      </c>
      <c r="E148" s="7">
        <v>2015</v>
      </c>
    </row>
    <row r="149" spans="1:5" x14ac:dyDescent="0.25">
      <c r="A149" s="7">
        <v>939.55</v>
      </c>
      <c r="B149" t="s">
        <v>6</v>
      </c>
      <c r="C149" t="s">
        <v>25</v>
      </c>
      <c r="D149" t="s">
        <v>26</v>
      </c>
      <c r="E149" s="7">
        <v>2022</v>
      </c>
    </row>
    <row r="150" spans="1:5" x14ac:dyDescent="0.25">
      <c r="A150" s="7">
        <v>856.36</v>
      </c>
      <c r="B150" t="s">
        <v>5</v>
      </c>
      <c r="C150" t="s">
        <v>28</v>
      </c>
      <c r="D150" t="s">
        <v>23</v>
      </c>
      <c r="E150" s="7">
        <v>2020</v>
      </c>
    </row>
    <row r="151" spans="1:5" x14ac:dyDescent="0.25">
      <c r="A151" s="7">
        <v>725.1</v>
      </c>
      <c r="B151" t="s">
        <v>10</v>
      </c>
      <c r="C151" t="s">
        <v>24</v>
      </c>
      <c r="D151" t="s">
        <v>23</v>
      </c>
      <c r="E151" s="7">
        <v>2016</v>
      </c>
    </row>
    <row r="152" spans="1:5" x14ac:dyDescent="0.25">
      <c r="A152" s="7">
        <v>747.86</v>
      </c>
      <c r="B152" t="s">
        <v>11</v>
      </c>
      <c r="C152" t="s">
        <v>24</v>
      </c>
      <c r="D152" t="s">
        <v>23</v>
      </c>
      <c r="E152" s="7">
        <v>2017</v>
      </c>
    </row>
    <row r="153" spans="1:5" x14ac:dyDescent="0.25">
      <c r="A153" s="7">
        <v>824.07</v>
      </c>
      <c r="B153" t="s">
        <v>2</v>
      </c>
      <c r="C153" t="s">
        <v>30</v>
      </c>
      <c r="D153" t="s">
        <v>18</v>
      </c>
      <c r="E153" s="7">
        <v>2014</v>
      </c>
    </row>
    <row r="154" spans="1:5" x14ac:dyDescent="0.25">
      <c r="A154" s="7">
        <v>742.84</v>
      </c>
      <c r="B154" t="s">
        <v>3</v>
      </c>
      <c r="C154" t="s">
        <v>30</v>
      </c>
      <c r="D154" t="s">
        <v>18</v>
      </c>
      <c r="E154" s="7">
        <v>2021</v>
      </c>
    </row>
    <row r="155" spans="1:5" x14ac:dyDescent="0.25">
      <c r="A155" s="7">
        <v>844.92</v>
      </c>
      <c r="B155" t="s">
        <v>6</v>
      </c>
      <c r="C155" t="s">
        <v>30</v>
      </c>
      <c r="D155" t="s">
        <v>18</v>
      </c>
      <c r="E155" s="7">
        <v>2019</v>
      </c>
    </row>
    <row r="156" spans="1:5" x14ac:dyDescent="0.25">
      <c r="A156" s="7">
        <v>749.67</v>
      </c>
      <c r="B156" t="s">
        <v>4</v>
      </c>
      <c r="C156" t="s">
        <v>21</v>
      </c>
      <c r="D156" t="s">
        <v>20</v>
      </c>
      <c r="E156" s="7">
        <v>2021</v>
      </c>
    </row>
    <row r="157" spans="1:5" x14ac:dyDescent="0.25">
      <c r="A157" s="7">
        <v>909.58</v>
      </c>
      <c r="B157" t="s">
        <v>2</v>
      </c>
      <c r="C157" t="s">
        <v>27</v>
      </c>
      <c r="D157" t="s">
        <v>18</v>
      </c>
      <c r="E157" s="7">
        <v>2023</v>
      </c>
    </row>
    <row r="158" spans="1:5" x14ac:dyDescent="0.25">
      <c r="A158" s="7">
        <v>952.45</v>
      </c>
      <c r="B158" t="s">
        <v>3</v>
      </c>
      <c r="C158" t="s">
        <v>29</v>
      </c>
      <c r="D158" t="s">
        <v>18</v>
      </c>
      <c r="E158" s="7">
        <v>2019</v>
      </c>
    </row>
    <row r="159" spans="1:5" x14ac:dyDescent="0.25">
      <c r="A159" s="7">
        <v>888.03</v>
      </c>
      <c r="B159" t="s">
        <v>7</v>
      </c>
      <c r="C159" t="s">
        <v>21</v>
      </c>
      <c r="D159" t="s">
        <v>20</v>
      </c>
      <c r="E159" s="7">
        <v>2020</v>
      </c>
    </row>
    <row r="160" spans="1:5" x14ac:dyDescent="0.25">
      <c r="A160" s="7">
        <v>805.46</v>
      </c>
      <c r="B160" t="s">
        <v>11</v>
      </c>
      <c r="C160" t="s">
        <v>22</v>
      </c>
      <c r="D160" t="s">
        <v>23</v>
      </c>
      <c r="E160" s="7">
        <v>2020</v>
      </c>
    </row>
    <row r="161" spans="1:5" x14ac:dyDescent="0.25">
      <c r="A161" s="7">
        <v>832.38</v>
      </c>
      <c r="B161" t="s">
        <v>2</v>
      </c>
      <c r="C161" t="s">
        <v>22</v>
      </c>
      <c r="D161" t="s">
        <v>23</v>
      </c>
      <c r="E161" s="7">
        <v>2017</v>
      </c>
    </row>
    <row r="162" spans="1:5" x14ac:dyDescent="0.25">
      <c r="A162" s="7">
        <v>853.82</v>
      </c>
      <c r="B162" t="s">
        <v>2</v>
      </c>
      <c r="C162" t="s">
        <v>28</v>
      </c>
      <c r="D162" t="s">
        <v>23</v>
      </c>
      <c r="E162" s="7">
        <v>2022</v>
      </c>
    </row>
    <row r="163" spans="1:5" x14ac:dyDescent="0.25">
      <c r="A163" s="7">
        <v>926.27</v>
      </c>
      <c r="B163" t="s">
        <v>10</v>
      </c>
      <c r="C163" t="s">
        <v>24</v>
      </c>
      <c r="D163" t="s">
        <v>23</v>
      </c>
      <c r="E163" s="7">
        <v>2017</v>
      </c>
    </row>
    <row r="164" spans="1:5" x14ac:dyDescent="0.25">
      <c r="A164" s="7">
        <v>819.77</v>
      </c>
      <c r="B164" t="s">
        <v>2</v>
      </c>
      <c r="C164" t="s">
        <v>21</v>
      </c>
      <c r="D164" t="s">
        <v>20</v>
      </c>
      <c r="E164" s="7">
        <v>2019</v>
      </c>
    </row>
    <row r="165" spans="1:5" x14ac:dyDescent="0.25">
      <c r="A165" s="7">
        <v>947.74</v>
      </c>
      <c r="B165" t="s">
        <v>6</v>
      </c>
      <c r="C165" t="s">
        <v>27</v>
      </c>
      <c r="D165" t="s">
        <v>18</v>
      </c>
      <c r="E165" s="7">
        <v>2017</v>
      </c>
    </row>
    <row r="166" spans="1:5" x14ac:dyDescent="0.25">
      <c r="A166" s="7">
        <v>951.34</v>
      </c>
      <c r="B166" t="s">
        <v>7</v>
      </c>
      <c r="C166" t="s">
        <v>25</v>
      </c>
      <c r="D166" t="s">
        <v>26</v>
      </c>
      <c r="E166" s="7">
        <v>2021</v>
      </c>
    </row>
    <row r="167" spans="1:5" x14ac:dyDescent="0.25">
      <c r="A167" s="7">
        <v>923.48</v>
      </c>
      <c r="B167" t="s">
        <v>9</v>
      </c>
      <c r="C167" t="s">
        <v>24</v>
      </c>
      <c r="D167" t="s">
        <v>23</v>
      </c>
      <c r="E167" s="7">
        <v>2015</v>
      </c>
    </row>
    <row r="168" spans="1:5" x14ac:dyDescent="0.25">
      <c r="A168" s="7">
        <v>951.13</v>
      </c>
      <c r="B168" t="s">
        <v>2</v>
      </c>
      <c r="C168" t="s">
        <v>21</v>
      </c>
      <c r="D168" t="s">
        <v>20</v>
      </c>
      <c r="E168" s="7">
        <v>2016</v>
      </c>
    </row>
    <row r="169" spans="1:5" x14ac:dyDescent="0.25">
      <c r="A169" s="7">
        <v>933.54</v>
      </c>
      <c r="B169" t="s">
        <v>9</v>
      </c>
      <c r="C169" t="s">
        <v>24</v>
      </c>
      <c r="D169" t="s">
        <v>23</v>
      </c>
      <c r="E169" s="7">
        <v>2019</v>
      </c>
    </row>
    <row r="170" spans="1:5" x14ac:dyDescent="0.25">
      <c r="A170" s="7">
        <v>765.65</v>
      </c>
      <c r="B170" t="s">
        <v>5</v>
      </c>
      <c r="C170" t="s">
        <v>21</v>
      </c>
      <c r="D170" t="s">
        <v>20</v>
      </c>
      <c r="E170" s="7">
        <v>2019</v>
      </c>
    </row>
    <row r="171" spans="1:5" x14ac:dyDescent="0.25">
      <c r="A171" s="7">
        <v>824.36</v>
      </c>
      <c r="B171" t="s">
        <v>2</v>
      </c>
      <c r="C171" t="s">
        <v>30</v>
      </c>
      <c r="D171" t="s">
        <v>18</v>
      </c>
      <c r="E171" s="7">
        <v>2017</v>
      </c>
    </row>
    <row r="172" spans="1:5" x14ac:dyDescent="0.25">
      <c r="A172" s="7">
        <v>849.06</v>
      </c>
      <c r="B172" t="s">
        <v>3</v>
      </c>
      <c r="C172" t="s">
        <v>21</v>
      </c>
      <c r="D172" t="s">
        <v>20</v>
      </c>
      <c r="E172" s="7">
        <v>2016</v>
      </c>
    </row>
    <row r="173" spans="1:5" x14ac:dyDescent="0.25">
      <c r="A173" s="7">
        <v>915.96</v>
      </c>
      <c r="B173" t="s">
        <v>9</v>
      </c>
      <c r="C173" t="s">
        <v>16</v>
      </c>
      <c r="D173" t="s">
        <v>18</v>
      </c>
      <c r="E173" s="7">
        <v>2020</v>
      </c>
    </row>
    <row r="174" spans="1:5" x14ac:dyDescent="0.25">
      <c r="A174" s="7">
        <v>771.14</v>
      </c>
      <c r="B174" t="s">
        <v>6</v>
      </c>
      <c r="C174" t="s">
        <v>22</v>
      </c>
      <c r="D174" t="s">
        <v>23</v>
      </c>
      <c r="E174" s="7">
        <v>2021</v>
      </c>
    </row>
    <row r="175" spans="1:5" x14ac:dyDescent="0.25">
      <c r="A175" s="7">
        <v>874.7</v>
      </c>
      <c r="B175" t="s">
        <v>3</v>
      </c>
      <c r="C175" t="s">
        <v>22</v>
      </c>
      <c r="D175" t="s">
        <v>23</v>
      </c>
      <c r="E175" s="7">
        <v>2022</v>
      </c>
    </row>
    <row r="176" spans="1:5" x14ac:dyDescent="0.25">
      <c r="A176" s="7">
        <v>875.81</v>
      </c>
      <c r="B176" t="s">
        <v>3</v>
      </c>
      <c r="C176" t="s">
        <v>22</v>
      </c>
      <c r="D176" t="s">
        <v>23</v>
      </c>
      <c r="E176" s="7">
        <v>2015</v>
      </c>
    </row>
    <row r="177" spans="1:5" x14ac:dyDescent="0.25">
      <c r="A177" s="7">
        <v>917.58</v>
      </c>
      <c r="B177" t="s">
        <v>9</v>
      </c>
      <c r="C177" t="s">
        <v>19</v>
      </c>
      <c r="D177" t="s">
        <v>20</v>
      </c>
      <c r="E177" s="7">
        <v>2017</v>
      </c>
    </row>
    <row r="178" spans="1:5" x14ac:dyDescent="0.25">
      <c r="A178" s="7">
        <v>984.81</v>
      </c>
      <c r="B178" t="s">
        <v>10</v>
      </c>
      <c r="C178" t="s">
        <v>21</v>
      </c>
      <c r="D178" t="s">
        <v>20</v>
      </c>
      <c r="E178" s="7">
        <v>2019</v>
      </c>
    </row>
    <row r="179" spans="1:5" x14ac:dyDescent="0.25">
      <c r="A179" s="7">
        <v>975.64</v>
      </c>
      <c r="B179" t="s">
        <v>6</v>
      </c>
      <c r="C179" t="s">
        <v>24</v>
      </c>
      <c r="D179" t="s">
        <v>23</v>
      </c>
      <c r="E179" s="7">
        <v>2016</v>
      </c>
    </row>
    <row r="180" spans="1:5" x14ac:dyDescent="0.25">
      <c r="A180" s="7">
        <v>733.38</v>
      </c>
      <c r="B180" t="s">
        <v>2</v>
      </c>
      <c r="C180" t="s">
        <v>27</v>
      </c>
      <c r="D180" t="s">
        <v>18</v>
      </c>
      <c r="E180" s="7">
        <v>2014</v>
      </c>
    </row>
    <row r="181" spans="1:5" x14ac:dyDescent="0.25">
      <c r="A181" s="7">
        <v>785.19</v>
      </c>
      <c r="B181" t="s">
        <v>3</v>
      </c>
      <c r="C181" t="s">
        <v>21</v>
      </c>
      <c r="D181" t="s">
        <v>20</v>
      </c>
      <c r="E181" s="7">
        <v>2022</v>
      </c>
    </row>
    <row r="182" spans="1:5" x14ac:dyDescent="0.25">
      <c r="A182" s="7">
        <v>994.85</v>
      </c>
      <c r="B182" t="s">
        <v>11</v>
      </c>
      <c r="C182" t="s">
        <v>28</v>
      </c>
      <c r="D182" t="s">
        <v>23</v>
      </c>
      <c r="E182" s="7">
        <v>2015</v>
      </c>
    </row>
    <row r="183" spans="1:5" x14ac:dyDescent="0.25">
      <c r="A183" s="7">
        <v>727.21</v>
      </c>
      <c r="B183" t="s">
        <v>9</v>
      </c>
      <c r="C183" t="s">
        <v>21</v>
      </c>
      <c r="D183" t="s">
        <v>20</v>
      </c>
      <c r="E183" s="7">
        <v>2019</v>
      </c>
    </row>
    <row r="184" spans="1:5" x14ac:dyDescent="0.25">
      <c r="A184" s="7">
        <v>704.56</v>
      </c>
      <c r="B184" t="s">
        <v>6</v>
      </c>
      <c r="C184" t="s">
        <v>16</v>
      </c>
      <c r="D184" t="s">
        <v>18</v>
      </c>
      <c r="E184" s="7">
        <v>2016</v>
      </c>
    </row>
    <row r="185" spans="1:5" x14ac:dyDescent="0.25">
      <c r="A185" s="7">
        <v>831</v>
      </c>
      <c r="B185" t="s">
        <v>10</v>
      </c>
      <c r="C185" t="s">
        <v>21</v>
      </c>
      <c r="D185" t="s">
        <v>20</v>
      </c>
      <c r="E185" s="7">
        <v>2014</v>
      </c>
    </row>
    <row r="186" spans="1:5" x14ac:dyDescent="0.25">
      <c r="A186" s="7">
        <v>786.49</v>
      </c>
      <c r="B186" t="s">
        <v>11</v>
      </c>
      <c r="C186" t="s">
        <v>30</v>
      </c>
      <c r="D186" t="s">
        <v>18</v>
      </c>
      <c r="E186" s="7">
        <v>2017</v>
      </c>
    </row>
    <row r="187" spans="1:5" x14ac:dyDescent="0.25">
      <c r="A187" s="7">
        <v>858.24</v>
      </c>
      <c r="B187" t="s">
        <v>4</v>
      </c>
      <c r="C187" t="s">
        <v>28</v>
      </c>
      <c r="D187" t="s">
        <v>23</v>
      </c>
      <c r="E187" s="7">
        <v>2014</v>
      </c>
    </row>
    <row r="188" spans="1:5" x14ac:dyDescent="0.25">
      <c r="A188" s="7">
        <v>881.47</v>
      </c>
      <c r="B188" t="s">
        <v>5</v>
      </c>
      <c r="C188" t="s">
        <v>30</v>
      </c>
      <c r="D188" t="s">
        <v>18</v>
      </c>
      <c r="E188" s="7">
        <v>2016</v>
      </c>
    </row>
    <row r="189" spans="1:5" x14ac:dyDescent="0.25">
      <c r="A189" s="7">
        <v>874.11</v>
      </c>
      <c r="B189" t="s">
        <v>7</v>
      </c>
      <c r="C189" t="s">
        <v>22</v>
      </c>
      <c r="D189" t="s">
        <v>23</v>
      </c>
      <c r="E189" s="7">
        <v>2021</v>
      </c>
    </row>
    <row r="190" spans="1:5" x14ac:dyDescent="0.25">
      <c r="A190" s="7">
        <v>924.95</v>
      </c>
      <c r="B190" t="s">
        <v>4</v>
      </c>
      <c r="C190" t="s">
        <v>29</v>
      </c>
      <c r="D190" t="s">
        <v>18</v>
      </c>
      <c r="E190" s="7">
        <v>2021</v>
      </c>
    </row>
    <row r="191" spans="1:5" x14ac:dyDescent="0.25">
      <c r="A191" s="7">
        <v>853.12</v>
      </c>
      <c r="B191" t="s">
        <v>9</v>
      </c>
      <c r="C191" t="s">
        <v>22</v>
      </c>
      <c r="D191" t="s">
        <v>23</v>
      </c>
      <c r="E191" s="7">
        <v>2021</v>
      </c>
    </row>
    <row r="192" spans="1:5" x14ac:dyDescent="0.25">
      <c r="A192" s="7">
        <v>967.79</v>
      </c>
      <c r="B192" t="s">
        <v>6</v>
      </c>
      <c r="C192" t="s">
        <v>21</v>
      </c>
      <c r="D192" t="s">
        <v>20</v>
      </c>
      <c r="E192" s="7">
        <v>2017</v>
      </c>
    </row>
    <row r="193" spans="1:5" x14ac:dyDescent="0.25">
      <c r="A193" s="7">
        <v>775.21</v>
      </c>
      <c r="B193" t="s">
        <v>11</v>
      </c>
      <c r="C193" t="s">
        <v>25</v>
      </c>
      <c r="D193" t="s">
        <v>26</v>
      </c>
      <c r="E193" s="7">
        <v>2019</v>
      </c>
    </row>
    <row r="194" spans="1:5" x14ac:dyDescent="0.25">
      <c r="A194" s="7">
        <v>912.25</v>
      </c>
      <c r="B194" t="s">
        <v>5</v>
      </c>
      <c r="C194" t="s">
        <v>27</v>
      </c>
      <c r="D194" t="s">
        <v>18</v>
      </c>
      <c r="E194" s="7">
        <v>2019</v>
      </c>
    </row>
    <row r="195" spans="1:5" x14ac:dyDescent="0.25">
      <c r="A195" s="7">
        <v>925.59</v>
      </c>
      <c r="B195" t="s">
        <v>9</v>
      </c>
      <c r="C195" t="s">
        <v>27</v>
      </c>
      <c r="D195" t="s">
        <v>18</v>
      </c>
      <c r="E195" s="7">
        <v>2019</v>
      </c>
    </row>
    <row r="196" spans="1:5" x14ac:dyDescent="0.25">
      <c r="A196" s="7">
        <v>816.96</v>
      </c>
      <c r="B196" t="s">
        <v>11</v>
      </c>
      <c r="C196" t="s">
        <v>22</v>
      </c>
      <c r="D196" t="s">
        <v>23</v>
      </c>
      <c r="E196" s="7">
        <v>2021</v>
      </c>
    </row>
    <row r="197" spans="1:5" x14ac:dyDescent="0.25">
      <c r="A197" s="7">
        <v>984.52</v>
      </c>
      <c r="B197" t="s">
        <v>7</v>
      </c>
      <c r="C197" t="s">
        <v>16</v>
      </c>
      <c r="D197" t="s">
        <v>18</v>
      </c>
      <c r="E197" s="7">
        <v>2018</v>
      </c>
    </row>
    <row r="198" spans="1:5" x14ac:dyDescent="0.25">
      <c r="A198" s="7">
        <v>759.59</v>
      </c>
      <c r="B198" t="s">
        <v>4</v>
      </c>
      <c r="C198" t="s">
        <v>24</v>
      </c>
      <c r="D198" t="s">
        <v>23</v>
      </c>
      <c r="E198" s="7">
        <v>2019</v>
      </c>
    </row>
    <row r="199" spans="1:5" x14ac:dyDescent="0.25">
      <c r="A199" s="7">
        <v>919.41</v>
      </c>
      <c r="B199" t="s">
        <v>2</v>
      </c>
      <c r="C199" t="s">
        <v>22</v>
      </c>
      <c r="D199" t="s">
        <v>23</v>
      </c>
      <c r="E199" s="7">
        <v>2021</v>
      </c>
    </row>
    <row r="200" spans="1:5" x14ac:dyDescent="0.25">
      <c r="A200" s="7">
        <v>856.64</v>
      </c>
      <c r="B200" t="s">
        <v>11</v>
      </c>
      <c r="C200" t="s">
        <v>22</v>
      </c>
      <c r="D200" t="s">
        <v>23</v>
      </c>
      <c r="E200" s="7">
        <v>2023</v>
      </c>
    </row>
    <row r="201" spans="1:5" x14ac:dyDescent="0.25">
      <c r="A201" s="7">
        <v>765.54</v>
      </c>
      <c r="B201" t="s">
        <v>8</v>
      </c>
      <c r="C201" t="s">
        <v>24</v>
      </c>
      <c r="D201" t="s">
        <v>23</v>
      </c>
      <c r="E201" s="7">
        <v>2014</v>
      </c>
    </row>
    <row r="202" spans="1:5" x14ac:dyDescent="0.25">
      <c r="A202" s="7">
        <v>949.91</v>
      </c>
      <c r="B202" t="s">
        <v>6</v>
      </c>
      <c r="C202" t="s">
        <v>27</v>
      </c>
      <c r="D202" t="s">
        <v>18</v>
      </c>
      <c r="E202" s="7">
        <v>2022</v>
      </c>
    </row>
    <row r="203" spans="1:5" x14ac:dyDescent="0.25">
      <c r="A203" s="7">
        <v>729.19</v>
      </c>
      <c r="B203" t="s">
        <v>7</v>
      </c>
      <c r="C203" t="s">
        <v>28</v>
      </c>
      <c r="D203" t="s">
        <v>23</v>
      </c>
      <c r="E203" s="7">
        <v>2022</v>
      </c>
    </row>
    <row r="204" spans="1:5" x14ac:dyDescent="0.25">
      <c r="A204" s="7">
        <v>709.04</v>
      </c>
      <c r="B204" t="s">
        <v>10</v>
      </c>
      <c r="C204" t="s">
        <v>30</v>
      </c>
      <c r="D204" t="s">
        <v>18</v>
      </c>
      <c r="E204" s="7">
        <v>2019</v>
      </c>
    </row>
    <row r="205" spans="1:5" x14ac:dyDescent="0.25">
      <c r="A205" s="7">
        <v>853.62</v>
      </c>
      <c r="B205" t="s">
        <v>7</v>
      </c>
      <c r="C205" t="s">
        <v>27</v>
      </c>
      <c r="D205" t="s">
        <v>18</v>
      </c>
      <c r="E205" s="7">
        <v>2014</v>
      </c>
    </row>
    <row r="206" spans="1:5" x14ac:dyDescent="0.25">
      <c r="A206" s="7">
        <v>999.54</v>
      </c>
      <c r="B206" t="s">
        <v>10</v>
      </c>
      <c r="C206" t="s">
        <v>25</v>
      </c>
      <c r="D206" t="s">
        <v>26</v>
      </c>
      <c r="E206" s="7">
        <v>2015</v>
      </c>
    </row>
    <row r="207" spans="1:5" x14ac:dyDescent="0.25">
      <c r="A207" s="7">
        <v>962.5</v>
      </c>
      <c r="B207" t="s">
        <v>6</v>
      </c>
      <c r="C207" t="s">
        <v>19</v>
      </c>
      <c r="D207" t="s">
        <v>20</v>
      </c>
      <c r="E207" s="7">
        <v>2018</v>
      </c>
    </row>
    <row r="208" spans="1:5" x14ac:dyDescent="0.25">
      <c r="A208" s="7">
        <v>884.07</v>
      </c>
      <c r="B208" t="s">
        <v>10</v>
      </c>
      <c r="C208" t="s">
        <v>25</v>
      </c>
      <c r="D208" t="s">
        <v>26</v>
      </c>
      <c r="E208" s="7">
        <v>2018</v>
      </c>
    </row>
    <row r="209" spans="1:5" x14ac:dyDescent="0.25">
      <c r="A209" s="7">
        <v>798.18</v>
      </c>
      <c r="B209" t="s">
        <v>6</v>
      </c>
      <c r="C209" t="s">
        <v>27</v>
      </c>
      <c r="D209" t="s">
        <v>18</v>
      </c>
      <c r="E209" s="7">
        <v>2020</v>
      </c>
    </row>
    <row r="210" spans="1:5" x14ac:dyDescent="0.25">
      <c r="A210" s="7">
        <v>916.56</v>
      </c>
      <c r="B210" t="s">
        <v>4</v>
      </c>
      <c r="C210" t="s">
        <v>16</v>
      </c>
      <c r="D210" t="s">
        <v>18</v>
      </c>
      <c r="E210" s="7">
        <v>2019</v>
      </c>
    </row>
    <row r="211" spans="1:5" x14ac:dyDescent="0.25">
      <c r="A211" s="7">
        <v>949.73</v>
      </c>
      <c r="B211" t="s">
        <v>3</v>
      </c>
      <c r="C211" t="s">
        <v>22</v>
      </c>
      <c r="D211" t="s">
        <v>23</v>
      </c>
      <c r="E211" s="7">
        <v>2023</v>
      </c>
    </row>
    <row r="212" spans="1:5" x14ac:dyDescent="0.25">
      <c r="A212" s="7">
        <v>734.61</v>
      </c>
      <c r="B212" t="s">
        <v>3</v>
      </c>
      <c r="C212" t="s">
        <v>22</v>
      </c>
      <c r="D212" t="s">
        <v>23</v>
      </c>
      <c r="E212" s="7">
        <v>2017</v>
      </c>
    </row>
    <row r="213" spans="1:5" x14ac:dyDescent="0.25">
      <c r="A213" s="7">
        <v>749.13</v>
      </c>
      <c r="B213" t="s">
        <v>4</v>
      </c>
      <c r="C213" t="s">
        <v>21</v>
      </c>
      <c r="D213" t="s">
        <v>20</v>
      </c>
      <c r="E213" s="7">
        <v>2020</v>
      </c>
    </row>
    <row r="214" spans="1:5" x14ac:dyDescent="0.25">
      <c r="A214" s="7">
        <v>822.85</v>
      </c>
      <c r="B214" t="s">
        <v>10</v>
      </c>
      <c r="C214" t="s">
        <v>27</v>
      </c>
      <c r="D214" t="s">
        <v>18</v>
      </c>
      <c r="E214" s="7">
        <v>2022</v>
      </c>
    </row>
    <row r="215" spans="1:5" x14ac:dyDescent="0.25">
      <c r="A215" s="7">
        <v>701.64</v>
      </c>
      <c r="B215" t="s">
        <v>6</v>
      </c>
      <c r="C215" t="s">
        <v>30</v>
      </c>
      <c r="D215" t="s">
        <v>18</v>
      </c>
      <c r="E215" s="7">
        <v>2021</v>
      </c>
    </row>
    <row r="216" spans="1:5" x14ac:dyDescent="0.25">
      <c r="A216" s="7">
        <v>911.37</v>
      </c>
      <c r="B216" t="s">
        <v>8</v>
      </c>
      <c r="C216" t="s">
        <v>21</v>
      </c>
      <c r="D216" t="s">
        <v>20</v>
      </c>
      <c r="E216" s="7">
        <v>2022</v>
      </c>
    </row>
    <row r="217" spans="1:5" x14ac:dyDescent="0.25">
      <c r="A217" s="7">
        <v>874.06</v>
      </c>
      <c r="B217" t="s">
        <v>4</v>
      </c>
      <c r="C217" t="s">
        <v>19</v>
      </c>
      <c r="D217" t="s">
        <v>20</v>
      </c>
      <c r="E217" s="7">
        <v>2018</v>
      </c>
    </row>
    <row r="218" spans="1:5" x14ac:dyDescent="0.25">
      <c r="A218" s="7">
        <v>816.48</v>
      </c>
      <c r="B218" t="s">
        <v>7</v>
      </c>
      <c r="C218" t="s">
        <v>21</v>
      </c>
      <c r="D218" t="s">
        <v>20</v>
      </c>
      <c r="E218" s="7">
        <v>2015</v>
      </c>
    </row>
    <row r="219" spans="1:5" x14ac:dyDescent="0.25">
      <c r="A219" s="7">
        <v>819.91</v>
      </c>
      <c r="B219" t="s">
        <v>7</v>
      </c>
      <c r="C219" t="s">
        <v>30</v>
      </c>
      <c r="D219" t="s">
        <v>18</v>
      </c>
      <c r="E219" s="7">
        <v>2019</v>
      </c>
    </row>
    <row r="220" spans="1:5" x14ac:dyDescent="0.25">
      <c r="A220" s="7">
        <v>878.43</v>
      </c>
      <c r="B220" t="s">
        <v>9</v>
      </c>
      <c r="C220" t="s">
        <v>21</v>
      </c>
      <c r="D220" t="s">
        <v>20</v>
      </c>
      <c r="E220" s="7">
        <v>2023</v>
      </c>
    </row>
    <row r="221" spans="1:5" x14ac:dyDescent="0.25">
      <c r="A221" s="7">
        <v>745.72</v>
      </c>
      <c r="B221" t="s">
        <v>4</v>
      </c>
      <c r="C221" t="s">
        <v>27</v>
      </c>
      <c r="D221" t="s">
        <v>18</v>
      </c>
      <c r="E221" s="7">
        <v>2015</v>
      </c>
    </row>
    <row r="222" spans="1:5" x14ac:dyDescent="0.25">
      <c r="A222" s="7">
        <v>729.44</v>
      </c>
      <c r="B222" t="s">
        <v>3</v>
      </c>
      <c r="C222" t="s">
        <v>16</v>
      </c>
      <c r="D222" t="s">
        <v>18</v>
      </c>
      <c r="E222" s="7">
        <v>2014</v>
      </c>
    </row>
    <row r="223" spans="1:5" x14ac:dyDescent="0.25">
      <c r="A223" s="7">
        <v>745.58</v>
      </c>
      <c r="B223" t="s">
        <v>5</v>
      </c>
      <c r="C223" t="s">
        <v>29</v>
      </c>
      <c r="D223" t="s">
        <v>18</v>
      </c>
      <c r="E223" s="7">
        <v>2017</v>
      </c>
    </row>
    <row r="224" spans="1:5" x14ac:dyDescent="0.25">
      <c r="A224" s="7">
        <v>875.53</v>
      </c>
      <c r="B224" t="s">
        <v>4</v>
      </c>
      <c r="C224" t="s">
        <v>24</v>
      </c>
      <c r="D224" t="s">
        <v>23</v>
      </c>
      <c r="E224" s="7">
        <v>2021</v>
      </c>
    </row>
    <row r="225" spans="1:5" x14ac:dyDescent="0.25">
      <c r="A225" s="7">
        <v>928.57</v>
      </c>
      <c r="B225" t="s">
        <v>10</v>
      </c>
      <c r="C225" t="s">
        <v>25</v>
      </c>
      <c r="D225" t="s">
        <v>26</v>
      </c>
      <c r="E225" s="7">
        <v>2021</v>
      </c>
    </row>
    <row r="226" spans="1:5" x14ac:dyDescent="0.25">
      <c r="A226" s="7">
        <v>944.16</v>
      </c>
      <c r="B226" t="s">
        <v>5</v>
      </c>
      <c r="C226" t="s">
        <v>24</v>
      </c>
      <c r="D226" t="s">
        <v>23</v>
      </c>
      <c r="E226" s="7">
        <v>2021</v>
      </c>
    </row>
    <row r="227" spans="1:5" x14ac:dyDescent="0.25">
      <c r="A227" s="7">
        <v>987.42</v>
      </c>
      <c r="B227" t="s">
        <v>11</v>
      </c>
      <c r="C227" t="s">
        <v>16</v>
      </c>
      <c r="D227" t="s">
        <v>18</v>
      </c>
      <c r="E227" s="7">
        <v>2023</v>
      </c>
    </row>
    <row r="228" spans="1:5" x14ac:dyDescent="0.25">
      <c r="A228" s="7">
        <v>821.33</v>
      </c>
      <c r="B228" t="s">
        <v>10</v>
      </c>
      <c r="C228" t="s">
        <v>30</v>
      </c>
      <c r="D228" t="s">
        <v>18</v>
      </c>
      <c r="E228" s="7">
        <v>2015</v>
      </c>
    </row>
    <row r="229" spans="1:5" x14ac:dyDescent="0.25">
      <c r="A229" s="7">
        <v>725.49</v>
      </c>
      <c r="B229" t="s">
        <v>11</v>
      </c>
      <c r="C229" t="s">
        <v>27</v>
      </c>
      <c r="D229" t="s">
        <v>18</v>
      </c>
      <c r="E229" s="7">
        <v>2014</v>
      </c>
    </row>
    <row r="230" spans="1:5" x14ac:dyDescent="0.25">
      <c r="A230" s="7">
        <v>833.45</v>
      </c>
      <c r="B230" t="s">
        <v>8</v>
      </c>
      <c r="C230" t="s">
        <v>24</v>
      </c>
      <c r="D230" t="s">
        <v>23</v>
      </c>
      <c r="E230" s="7">
        <v>2020</v>
      </c>
    </row>
    <row r="231" spans="1:5" x14ac:dyDescent="0.25">
      <c r="A231" s="7">
        <v>977.1</v>
      </c>
      <c r="B231" t="s">
        <v>9</v>
      </c>
      <c r="C231" t="s">
        <v>27</v>
      </c>
      <c r="D231" t="s">
        <v>18</v>
      </c>
      <c r="E231" s="7">
        <v>2023</v>
      </c>
    </row>
    <row r="232" spans="1:5" x14ac:dyDescent="0.25">
      <c r="A232" s="7">
        <v>844.97</v>
      </c>
      <c r="B232" t="s">
        <v>8</v>
      </c>
      <c r="C232" t="s">
        <v>22</v>
      </c>
      <c r="D232" t="s">
        <v>23</v>
      </c>
      <c r="E232" s="7">
        <v>2020</v>
      </c>
    </row>
    <row r="233" spans="1:5" x14ac:dyDescent="0.25">
      <c r="A233" s="7">
        <v>942.1</v>
      </c>
      <c r="B233" t="s">
        <v>6</v>
      </c>
      <c r="C233" t="s">
        <v>27</v>
      </c>
      <c r="D233" t="s">
        <v>18</v>
      </c>
      <c r="E233" s="7">
        <v>2018</v>
      </c>
    </row>
    <row r="234" spans="1:5" x14ac:dyDescent="0.25">
      <c r="A234" s="7">
        <v>916.69</v>
      </c>
      <c r="B234" t="s">
        <v>6</v>
      </c>
      <c r="C234" t="s">
        <v>24</v>
      </c>
      <c r="D234" t="s">
        <v>23</v>
      </c>
      <c r="E234" s="7">
        <v>2019</v>
      </c>
    </row>
    <row r="235" spans="1:5" x14ac:dyDescent="0.25">
      <c r="A235" s="7">
        <v>779.64</v>
      </c>
      <c r="B235" t="s">
        <v>8</v>
      </c>
      <c r="C235" t="s">
        <v>25</v>
      </c>
      <c r="D235" t="s">
        <v>26</v>
      </c>
      <c r="E235" s="7">
        <v>2021</v>
      </c>
    </row>
    <row r="236" spans="1:5" x14ac:dyDescent="0.25">
      <c r="A236" s="7">
        <v>741.94</v>
      </c>
      <c r="B236" t="s">
        <v>4</v>
      </c>
      <c r="C236" t="s">
        <v>28</v>
      </c>
      <c r="D236" t="s">
        <v>23</v>
      </c>
      <c r="E236" s="7">
        <v>2016</v>
      </c>
    </row>
    <row r="237" spans="1:5" x14ac:dyDescent="0.25">
      <c r="A237" s="7">
        <v>973.85</v>
      </c>
      <c r="B237" t="s">
        <v>8</v>
      </c>
      <c r="C237" t="s">
        <v>19</v>
      </c>
      <c r="D237" t="s">
        <v>20</v>
      </c>
      <c r="E237" s="7">
        <v>2015</v>
      </c>
    </row>
    <row r="238" spans="1:5" x14ac:dyDescent="0.25">
      <c r="A238" s="7">
        <v>853.64</v>
      </c>
      <c r="B238" t="s">
        <v>4</v>
      </c>
      <c r="C238" t="s">
        <v>25</v>
      </c>
      <c r="D238" t="s">
        <v>26</v>
      </c>
      <c r="E238" s="7">
        <v>2023</v>
      </c>
    </row>
    <row r="239" spans="1:5" x14ac:dyDescent="0.25">
      <c r="A239" s="7">
        <v>758.18</v>
      </c>
      <c r="B239" t="s">
        <v>8</v>
      </c>
      <c r="C239" t="s">
        <v>21</v>
      </c>
      <c r="D239" t="s">
        <v>20</v>
      </c>
      <c r="E239" s="7">
        <v>2018</v>
      </c>
    </row>
    <row r="240" spans="1:5" x14ac:dyDescent="0.25">
      <c r="A240" s="7">
        <v>965.31</v>
      </c>
      <c r="B240" t="s">
        <v>9</v>
      </c>
      <c r="C240" t="s">
        <v>25</v>
      </c>
      <c r="D240" t="s">
        <v>26</v>
      </c>
      <c r="E240" s="7">
        <v>2014</v>
      </c>
    </row>
    <row r="241" spans="1:5" x14ac:dyDescent="0.25">
      <c r="A241" s="7">
        <v>918.35</v>
      </c>
      <c r="B241" t="s">
        <v>5</v>
      </c>
      <c r="C241" t="s">
        <v>28</v>
      </c>
      <c r="D241" t="s">
        <v>23</v>
      </c>
      <c r="E241" s="7">
        <v>2019</v>
      </c>
    </row>
    <row r="242" spans="1:5" x14ac:dyDescent="0.25">
      <c r="A242" s="7">
        <v>860.69</v>
      </c>
      <c r="B242" t="s">
        <v>10</v>
      </c>
      <c r="C242" t="s">
        <v>16</v>
      </c>
      <c r="D242" t="s">
        <v>18</v>
      </c>
      <c r="E242" s="7">
        <v>2018</v>
      </c>
    </row>
    <row r="243" spans="1:5" x14ac:dyDescent="0.25">
      <c r="A243" s="7">
        <v>845.37</v>
      </c>
      <c r="B243" t="s">
        <v>10</v>
      </c>
      <c r="C243" t="s">
        <v>19</v>
      </c>
      <c r="D243" t="s">
        <v>20</v>
      </c>
      <c r="E243" s="7">
        <v>2017</v>
      </c>
    </row>
    <row r="244" spans="1:5" x14ac:dyDescent="0.25">
      <c r="A244" s="7">
        <v>700.25</v>
      </c>
      <c r="B244" t="s">
        <v>8</v>
      </c>
      <c r="C244" t="s">
        <v>30</v>
      </c>
      <c r="D244" t="s">
        <v>18</v>
      </c>
      <c r="E244" s="7">
        <v>2019</v>
      </c>
    </row>
    <row r="245" spans="1:5" x14ac:dyDescent="0.25">
      <c r="A245" s="7">
        <v>826.72</v>
      </c>
      <c r="B245" t="s">
        <v>7</v>
      </c>
      <c r="C245" t="s">
        <v>19</v>
      </c>
      <c r="D245" t="s">
        <v>20</v>
      </c>
      <c r="E245" s="7">
        <v>2014</v>
      </c>
    </row>
    <row r="246" spans="1:5" x14ac:dyDescent="0.25">
      <c r="A246" s="7">
        <v>854.48</v>
      </c>
      <c r="B246" t="s">
        <v>9</v>
      </c>
      <c r="C246" t="s">
        <v>30</v>
      </c>
      <c r="D246" t="s">
        <v>18</v>
      </c>
      <c r="E246" s="7">
        <v>2017</v>
      </c>
    </row>
    <row r="247" spans="1:5" x14ac:dyDescent="0.25">
      <c r="A247" s="7">
        <v>980.91</v>
      </c>
      <c r="B247" t="s">
        <v>11</v>
      </c>
      <c r="C247" t="s">
        <v>27</v>
      </c>
      <c r="D247" t="s">
        <v>18</v>
      </c>
      <c r="E247" s="7">
        <v>2023</v>
      </c>
    </row>
    <row r="248" spans="1:5" x14ac:dyDescent="0.25">
      <c r="A248" s="7">
        <v>752.11</v>
      </c>
      <c r="B248" t="s">
        <v>10</v>
      </c>
      <c r="C248" t="s">
        <v>22</v>
      </c>
      <c r="D248" t="s">
        <v>23</v>
      </c>
      <c r="E248" s="7">
        <v>2015</v>
      </c>
    </row>
    <row r="249" spans="1:5" x14ac:dyDescent="0.25">
      <c r="A249" s="7">
        <v>993.74</v>
      </c>
      <c r="B249" t="s">
        <v>7</v>
      </c>
      <c r="C249" t="s">
        <v>19</v>
      </c>
      <c r="D249" t="s">
        <v>20</v>
      </c>
      <c r="E249" s="7">
        <v>2019</v>
      </c>
    </row>
    <row r="250" spans="1:5" x14ac:dyDescent="0.25">
      <c r="A250" s="7">
        <v>765.77</v>
      </c>
      <c r="B250" t="s">
        <v>10</v>
      </c>
      <c r="C250" t="s">
        <v>30</v>
      </c>
      <c r="D250" t="s">
        <v>18</v>
      </c>
      <c r="E250" s="7">
        <v>2017</v>
      </c>
    </row>
    <row r="251" spans="1:5" x14ac:dyDescent="0.25">
      <c r="A251" s="7">
        <v>956.63</v>
      </c>
      <c r="B251" t="s">
        <v>7</v>
      </c>
      <c r="C251" t="s">
        <v>24</v>
      </c>
      <c r="D251" t="s">
        <v>23</v>
      </c>
      <c r="E251" s="7">
        <v>2016</v>
      </c>
    </row>
    <row r="252" spans="1:5" x14ac:dyDescent="0.25">
      <c r="A252" s="7">
        <v>749.12</v>
      </c>
      <c r="B252" t="s">
        <v>10</v>
      </c>
      <c r="C252" t="s">
        <v>19</v>
      </c>
      <c r="D252" t="s">
        <v>20</v>
      </c>
      <c r="E252" s="7">
        <v>2014</v>
      </c>
    </row>
    <row r="253" spans="1:5" x14ac:dyDescent="0.25">
      <c r="A253" s="7">
        <v>876.97</v>
      </c>
      <c r="B253" t="s">
        <v>3</v>
      </c>
      <c r="C253" t="s">
        <v>16</v>
      </c>
      <c r="D253" t="s">
        <v>18</v>
      </c>
      <c r="E253" s="7">
        <v>2017</v>
      </c>
    </row>
    <row r="254" spans="1:5" x14ac:dyDescent="0.25">
      <c r="A254" s="7">
        <v>829.52</v>
      </c>
      <c r="B254" t="s">
        <v>5</v>
      </c>
      <c r="C254" t="s">
        <v>25</v>
      </c>
      <c r="D254" t="s">
        <v>26</v>
      </c>
      <c r="E254" s="7">
        <v>2022</v>
      </c>
    </row>
    <row r="255" spans="1:5" x14ac:dyDescent="0.25">
      <c r="A255" s="7">
        <v>780.85</v>
      </c>
      <c r="B255" t="s">
        <v>4</v>
      </c>
      <c r="C255" t="s">
        <v>30</v>
      </c>
      <c r="D255" t="s">
        <v>18</v>
      </c>
      <c r="E255" s="7">
        <v>2014</v>
      </c>
    </row>
    <row r="256" spans="1:5" x14ac:dyDescent="0.25">
      <c r="A256" s="7">
        <v>735.83</v>
      </c>
      <c r="B256" t="s">
        <v>9</v>
      </c>
      <c r="C256" t="s">
        <v>19</v>
      </c>
      <c r="D256" t="s">
        <v>20</v>
      </c>
      <c r="E256" s="7">
        <v>2016</v>
      </c>
    </row>
    <row r="257" spans="1:5" x14ac:dyDescent="0.25">
      <c r="A257" s="7">
        <v>894.21</v>
      </c>
      <c r="B257" t="s">
        <v>2</v>
      </c>
      <c r="C257" t="s">
        <v>27</v>
      </c>
      <c r="D257" t="s">
        <v>18</v>
      </c>
      <c r="E257" s="7">
        <v>2015</v>
      </c>
    </row>
    <row r="258" spans="1:5" x14ac:dyDescent="0.25">
      <c r="A258" s="7">
        <v>726.17</v>
      </c>
      <c r="B258" t="s">
        <v>7</v>
      </c>
      <c r="C258" t="s">
        <v>22</v>
      </c>
      <c r="D258" t="s">
        <v>23</v>
      </c>
      <c r="E258" s="7">
        <v>2020</v>
      </c>
    </row>
    <row r="259" spans="1:5" x14ac:dyDescent="0.25">
      <c r="A259" s="7">
        <v>857.51</v>
      </c>
      <c r="B259" t="s">
        <v>7</v>
      </c>
      <c r="C259" t="s">
        <v>27</v>
      </c>
      <c r="D259" t="s">
        <v>18</v>
      </c>
      <c r="E259" s="7">
        <v>2019</v>
      </c>
    </row>
    <row r="260" spans="1:5" x14ac:dyDescent="0.25">
      <c r="A260" s="7">
        <v>958.49</v>
      </c>
      <c r="B260" t="s">
        <v>6</v>
      </c>
      <c r="C260" t="s">
        <v>29</v>
      </c>
      <c r="D260" t="s">
        <v>18</v>
      </c>
      <c r="E260" s="7">
        <v>2018</v>
      </c>
    </row>
    <row r="261" spans="1:5" x14ac:dyDescent="0.25">
      <c r="A261" s="7">
        <v>913.54</v>
      </c>
      <c r="B261" t="s">
        <v>3</v>
      </c>
      <c r="C261" t="s">
        <v>28</v>
      </c>
      <c r="D261" t="s">
        <v>23</v>
      </c>
      <c r="E261" s="7">
        <v>2023</v>
      </c>
    </row>
    <row r="262" spans="1:5" x14ac:dyDescent="0.25">
      <c r="A262" s="7">
        <v>910.65</v>
      </c>
      <c r="B262" t="s">
        <v>10</v>
      </c>
      <c r="C262" t="s">
        <v>25</v>
      </c>
      <c r="D262" t="s">
        <v>26</v>
      </c>
      <c r="E262" s="7">
        <v>2016</v>
      </c>
    </row>
    <row r="263" spans="1:5" x14ac:dyDescent="0.25">
      <c r="A263" s="7">
        <v>843.17</v>
      </c>
      <c r="B263" t="s">
        <v>2</v>
      </c>
      <c r="C263" t="s">
        <v>24</v>
      </c>
      <c r="D263" t="s">
        <v>23</v>
      </c>
      <c r="E263" s="7">
        <v>2016</v>
      </c>
    </row>
    <row r="264" spans="1:5" x14ac:dyDescent="0.25">
      <c r="A264" s="7">
        <v>992.46</v>
      </c>
      <c r="B264" t="s">
        <v>10</v>
      </c>
      <c r="C264" t="s">
        <v>27</v>
      </c>
      <c r="D264" t="s">
        <v>18</v>
      </c>
      <c r="E264" s="7">
        <v>2020</v>
      </c>
    </row>
    <row r="265" spans="1:5" x14ac:dyDescent="0.25">
      <c r="A265" s="7">
        <v>929.87</v>
      </c>
      <c r="B265" t="s">
        <v>3</v>
      </c>
      <c r="C265" t="s">
        <v>19</v>
      </c>
      <c r="D265" t="s">
        <v>20</v>
      </c>
      <c r="E265" s="7">
        <v>2017</v>
      </c>
    </row>
    <row r="266" spans="1:5" x14ac:dyDescent="0.25">
      <c r="A266" s="7">
        <v>921.68</v>
      </c>
      <c r="B266" t="s">
        <v>9</v>
      </c>
      <c r="C266" t="s">
        <v>25</v>
      </c>
      <c r="D266" t="s">
        <v>26</v>
      </c>
      <c r="E266" s="7">
        <v>2016</v>
      </c>
    </row>
    <row r="267" spans="1:5" x14ac:dyDescent="0.25">
      <c r="A267" s="7">
        <v>773.68</v>
      </c>
      <c r="B267" t="s">
        <v>10</v>
      </c>
      <c r="C267" t="s">
        <v>30</v>
      </c>
      <c r="D267" t="s">
        <v>18</v>
      </c>
      <c r="E267" s="7">
        <v>2014</v>
      </c>
    </row>
    <row r="268" spans="1:5" x14ac:dyDescent="0.25">
      <c r="A268" s="7">
        <v>916.8</v>
      </c>
      <c r="B268" t="s">
        <v>11</v>
      </c>
      <c r="C268" t="s">
        <v>28</v>
      </c>
      <c r="D268" t="s">
        <v>23</v>
      </c>
      <c r="E268" s="7">
        <v>2021</v>
      </c>
    </row>
    <row r="269" spans="1:5" x14ac:dyDescent="0.25">
      <c r="A269" s="7">
        <v>792.81</v>
      </c>
      <c r="B269" t="s">
        <v>7</v>
      </c>
      <c r="C269" t="s">
        <v>22</v>
      </c>
      <c r="D269" t="s">
        <v>23</v>
      </c>
      <c r="E269" s="7">
        <v>2018</v>
      </c>
    </row>
    <row r="270" spans="1:5" x14ac:dyDescent="0.25">
      <c r="A270" s="7">
        <v>780.1</v>
      </c>
      <c r="B270" t="s">
        <v>6</v>
      </c>
      <c r="C270" t="s">
        <v>28</v>
      </c>
      <c r="D270" t="s">
        <v>23</v>
      </c>
      <c r="E270" s="7">
        <v>2021</v>
      </c>
    </row>
    <row r="271" spans="1:5" x14ac:dyDescent="0.25">
      <c r="A271" s="7">
        <v>721.17</v>
      </c>
      <c r="B271" t="s">
        <v>3</v>
      </c>
      <c r="C271" t="s">
        <v>27</v>
      </c>
      <c r="D271" t="s">
        <v>18</v>
      </c>
      <c r="E271" s="7">
        <v>2023</v>
      </c>
    </row>
    <row r="272" spans="1:5" x14ac:dyDescent="0.25">
      <c r="A272" s="7">
        <v>777.43</v>
      </c>
      <c r="B272" t="s">
        <v>11</v>
      </c>
      <c r="C272" t="s">
        <v>25</v>
      </c>
      <c r="D272" t="s">
        <v>26</v>
      </c>
      <c r="E272" s="7">
        <v>2015</v>
      </c>
    </row>
    <row r="273" spans="1:5" x14ac:dyDescent="0.25">
      <c r="A273" s="7">
        <v>880.45</v>
      </c>
      <c r="B273" t="s">
        <v>7</v>
      </c>
      <c r="C273" t="s">
        <v>22</v>
      </c>
      <c r="D273" t="s">
        <v>23</v>
      </c>
      <c r="E273" s="7">
        <v>2019</v>
      </c>
    </row>
    <row r="274" spans="1:5" x14ac:dyDescent="0.25">
      <c r="A274" s="7">
        <v>937.29</v>
      </c>
      <c r="B274" t="s">
        <v>5</v>
      </c>
      <c r="C274" t="s">
        <v>30</v>
      </c>
      <c r="D274" t="s">
        <v>18</v>
      </c>
      <c r="E274" s="7">
        <v>2021</v>
      </c>
    </row>
    <row r="275" spans="1:5" x14ac:dyDescent="0.25">
      <c r="A275" s="7">
        <v>713.88</v>
      </c>
      <c r="B275" t="s">
        <v>7</v>
      </c>
      <c r="C275" t="s">
        <v>28</v>
      </c>
      <c r="D275" t="s">
        <v>23</v>
      </c>
      <c r="E275" s="7">
        <v>2023</v>
      </c>
    </row>
    <row r="276" spans="1:5" x14ac:dyDescent="0.25">
      <c r="A276" s="7">
        <v>939.53</v>
      </c>
      <c r="B276" t="s">
        <v>3</v>
      </c>
      <c r="C276" t="s">
        <v>25</v>
      </c>
      <c r="D276" t="s">
        <v>26</v>
      </c>
      <c r="E276" s="7">
        <v>2022</v>
      </c>
    </row>
    <row r="277" spans="1:5" x14ac:dyDescent="0.25">
      <c r="A277" s="7">
        <v>939.18</v>
      </c>
      <c r="B277" t="s">
        <v>11</v>
      </c>
      <c r="C277" t="s">
        <v>22</v>
      </c>
      <c r="D277" t="s">
        <v>23</v>
      </c>
      <c r="E277" s="7">
        <v>2022</v>
      </c>
    </row>
    <row r="278" spans="1:5" x14ac:dyDescent="0.25">
      <c r="A278" s="7">
        <v>732.17</v>
      </c>
      <c r="B278" t="s">
        <v>9</v>
      </c>
      <c r="C278" t="s">
        <v>30</v>
      </c>
      <c r="D278" t="s">
        <v>18</v>
      </c>
      <c r="E278" s="7">
        <v>2019</v>
      </c>
    </row>
    <row r="279" spans="1:5" x14ac:dyDescent="0.25">
      <c r="A279" s="7">
        <v>879.36</v>
      </c>
      <c r="B279" t="s">
        <v>8</v>
      </c>
      <c r="C279" t="s">
        <v>30</v>
      </c>
      <c r="D279" t="s">
        <v>18</v>
      </c>
      <c r="E279" s="7">
        <v>2015</v>
      </c>
    </row>
    <row r="280" spans="1:5" x14ac:dyDescent="0.25">
      <c r="A280" s="7">
        <v>887.27</v>
      </c>
      <c r="B280" t="s">
        <v>2</v>
      </c>
      <c r="C280" t="s">
        <v>30</v>
      </c>
      <c r="D280" t="s">
        <v>18</v>
      </c>
      <c r="E280" s="7">
        <v>2020</v>
      </c>
    </row>
    <row r="281" spans="1:5" x14ac:dyDescent="0.25">
      <c r="A281" s="7">
        <v>912.2</v>
      </c>
      <c r="B281" t="s">
        <v>11</v>
      </c>
      <c r="C281" t="s">
        <v>25</v>
      </c>
      <c r="D281" t="s">
        <v>26</v>
      </c>
      <c r="E281" s="7">
        <v>2022</v>
      </c>
    </row>
    <row r="282" spans="1:5" x14ac:dyDescent="0.25">
      <c r="A282" s="7">
        <v>887.77</v>
      </c>
      <c r="B282" t="s">
        <v>11</v>
      </c>
      <c r="C282" t="s">
        <v>27</v>
      </c>
      <c r="D282" t="s">
        <v>18</v>
      </c>
      <c r="E282" s="7">
        <v>2018</v>
      </c>
    </row>
    <row r="283" spans="1:5" x14ac:dyDescent="0.25">
      <c r="A283" s="7">
        <v>850.31</v>
      </c>
      <c r="B283" t="s">
        <v>5</v>
      </c>
      <c r="C283" t="s">
        <v>25</v>
      </c>
      <c r="D283" t="s">
        <v>26</v>
      </c>
      <c r="E283" s="7">
        <v>2023</v>
      </c>
    </row>
    <row r="284" spans="1:5" x14ac:dyDescent="0.25">
      <c r="A284" s="7">
        <v>707.89</v>
      </c>
      <c r="B284" t="s">
        <v>11</v>
      </c>
      <c r="C284" t="s">
        <v>22</v>
      </c>
      <c r="D284" t="s">
        <v>23</v>
      </c>
      <c r="E284" s="7">
        <v>2019</v>
      </c>
    </row>
    <row r="285" spans="1:5" x14ac:dyDescent="0.25">
      <c r="A285" s="7">
        <v>787.62</v>
      </c>
      <c r="B285" t="s">
        <v>6</v>
      </c>
      <c r="C285" t="s">
        <v>25</v>
      </c>
      <c r="D285" t="s">
        <v>26</v>
      </c>
      <c r="E285" s="7">
        <v>2014</v>
      </c>
    </row>
    <row r="286" spans="1:5" x14ac:dyDescent="0.25">
      <c r="A286" s="7">
        <v>967.55</v>
      </c>
      <c r="B286" t="s">
        <v>2</v>
      </c>
      <c r="C286" t="s">
        <v>30</v>
      </c>
      <c r="D286" t="s">
        <v>18</v>
      </c>
      <c r="E286" s="7">
        <v>2019</v>
      </c>
    </row>
    <row r="287" spans="1:5" x14ac:dyDescent="0.25">
      <c r="A287" s="7">
        <v>826.15</v>
      </c>
      <c r="B287" t="s">
        <v>10</v>
      </c>
      <c r="C287" t="s">
        <v>27</v>
      </c>
      <c r="D287" t="s">
        <v>18</v>
      </c>
      <c r="E287" s="7">
        <v>2019</v>
      </c>
    </row>
    <row r="288" spans="1:5" x14ac:dyDescent="0.25">
      <c r="A288" s="7">
        <v>738.91</v>
      </c>
      <c r="B288" t="s">
        <v>3</v>
      </c>
      <c r="C288" t="s">
        <v>28</v>
      </c>
      <c r="D288" t="s">
        <v>23</v>
      </c>
      <c r="E288" s="7">
        <v>2017</v>
      </c>
    </row>
    <row r="289" spans="1:5" x14ac:dyDescent="0.25">
      <c r="A289" s="7">
        <v>841.33</v>
      </c>
      <c r="B289" t="s">
        <v>11</v>
      </c>
      <c r="C289" t="s">
        <v>16</v>
      </c>
      <c r="D289" t="s">
        <v>18</v>
      </c>
      <c r="E289" s="7">
        <v>2018</v>
      </c>
    </row>
    <row r="290" spans="1:5" x14ac:dyDescent="0.25">
      <c r="A290" s="7">
        <v>714.59</v>
      </c>
      <c r="B290" t="s">
        <v>8</v>
      </c>
      <c r="C290" t="s">
        <v>27</v>
      </c>
      <c r="D290" t="s">
        <v>18</v>
      </c>
      <c r="E290" s="7">
        <v>2022</v>
      </c>
    </row>
    <row r="291" spans="1:5" x14ac:dyDescent="0.25">
      <c r="A291" s="7">
        <v>802.77</v>
      </c>
      <c r="B291" t="s">
        <v>7</v>
      </c>
      <c r="C291" t="s">
        <v>25</v>
      </c>
      <c r="D291" t="s">
        <v>26</v>
      </c>
      <c r="E291" s="7">
        <v>2019</v>
      </c>
    </row>
    <row r="292" spans="1:5" x14ac:dyDescent="0.25">
      <c r="A292" s="7">
        <v>891.15</v>
      </c>
      <c r="B292" t="s">
        <v>2</v>
      </c>
      <c r="C292" t="s">
        <v>19</v>
      </c>
      <c r="D292" t="s">
        <v>20</v>
      </c>
      <c r="E292" s="7">
        <v>2023</v>
      </c>
    </row>
    <row r="293" spans="1:5" x14ac:dyDescent="0.25">
      <c r="A293" s="7">
        <v>950.9</v>
      </c>
      <c r="B293" t="s">
        <v>11</v>
      </c>
      <c r="C293" t="s">
        <v>25</v>
      </c>
      <c r="D293" t="s">
        <v>26</v>
      </c>
      <c r="E293" s="7">
        <v>2014</v>
      </c>
    </row>
    <row r="294" spans="1:5" x14ac:dyDescent="0.25">
      <c r="A294" s="7">
        <v>759.03</v>
      </c>
      <c r="B294" t="s">
        <v>4</v>
      </c>
      <c r="C294" t="s">
        <v>28</v>
      </c>
      <c r="D294" t="s">
        <v>23</v>
      </c>
      <c r="E294" s="7">
        <v>2023</v>
      </c>
    </row>
    <row r="295" spans="1:5" x14ac:dyDescent="0.25">
      <c r="A295" s="7">
        <v>734.96</v>
      </c>
      <c r="B295" t="s">
        <v>10</v>
      </c>
      <c r="C295" t="s">
        <v>28</v>
      </c>
      <c r="D295" t="s">
        <v>23</v>
      </c>
      <c r="E295" s="7">
        <v>2022</v>
      </c>
    </row>
    <row r="296" spans="1:5" x14ac:dyDescent="0.25">
      <c r="A296" s="7">
        <v>739.41</v>
      </c>
      <c r="B296" t="s">
        <v>4</v>
      </c>
      <c r="C296" t="s">
        <v>16</v>
      </c>
      <c r="D296" t="s">
        <v>18</v>
      </c>
      <c r="E296" s="7">
        <v>2017</v>
      </c>
    </row>
    <row r="297" spans="1:5" x14ac:dyDescent="0.25">
      <c r="A297" s="7">
        <v>735.87</v>
      </c>
      <c r="B297" t="s">
        <v>8</v>
      </c>
      <c r="C297" t="s">
        <v>16</v>
      </c>
      <c r="D297" t="s">
        <v>18</v>
      </c>
      <c r="E297" s="7">
        <v>2022</v>
      </c>
    </row>
    <row r="298" spans="1:5" x14ac:dyDescent="0.25">
      <c r="A298" s="7">
        <v>955.03</v>
      </c>
      <c r="B298" t="s">
        <v>5</v>
      </c>
      <c r="C298" t="s">
        <v>28</v>
      </c>
      <c r="D298" t="s">
        <v>23</v>
      </c>
      <c r="E298" s="7">
        <v>2021</v>
      </c>
    </row>
    <row r="299" spans="1:5" x14ac:dyDescent="0.25">
      <c r="A299" s="7">
        <v>770.95</v>
      </c>
      <c r="B299" t="s">
        <v>9</v>
      </c>
      <c r="C299" t="s">
        <v>30</v>
      </c>
      <c r="D299" t="s">
        <v>18</v>
      </c>
      <c r="E299" s="7">
        <v>2018</v>
      </c>
    </row>
    <row r="300" spans="1:5" x14ac:dyDescent="0.25">
      <c r="A300" s="7">
        <v>976.8</v>
      </c>
      <c r="B300" t="s">
        <v>6</v>
      </c>
      <c r="C300" t="s">
        <v>19</v>
      </c>
      <c r="D300" t="s">
        <v>20</v>
      </c>
      <c r="E300" s="7">
        <v>2022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1"/>
  <sheetViews>
    <sheetView workbookViewId="0">
      <selection sqref="A1:H1048576"/>
    </sheetView>
  </sheetViews>
  <sheetFormatPr baseColWidth="10" defaultRowHeight="15" x14ac:dyDescent="0.25"/>
  <cols>
    <col min="1" max="1" width="19.5703125" bestFit="1" customWidth="1"/>
    <col min="3" max="3" width="12.42578125" bestFit="1" customWidth="1"/>
    <col min="5" max="5" width="13.28515625" bestFit="1" customWidth="1"/>
    <col min="6" max="6" width="13.85546875" bestFit="1" customWidth="1"/>
    <col min="7" max="7" width="20" customWidth="1"/>
  </cols>
  <sheetData>
    <row r="1" spans="1:8" x14ac:dyDescent="0.25">
      <c r="A1" s="4" t="s">
        <v>51</v>
      </c>
      <c r="B1" s="5" t="s">
        <v>34</v>
      </c>
      <c r="C1" s="5" t="s">
        <v>12</v>
      </c>
      <c r="D1" s="5" t="s">
        <v>56</v>
      </c>
      <c r="E1" s="5" t="s">
        <v>52</v>
      </c>
      <c r="F1" s="5" t="s">
        <v>53</v>
      </c>
      <c r="G1" s="5" t="s">
        <v>54</v>
      </c>
      <c r="H1" s="5" t="s">
        <v>55</v>
      </c>
    </row>
    <row r="2" spans="1:8" x14ac:dyDescent="0.25">
      <c r="A2" s="3">
        <v>945.56</v>
      </c>
      <c r="B2">
        <v>6</v>
      </c>
      <c r="C2">
        <v>10</v>
      </c>
      <c r="D2">
        <v>4</v>
      </c>
      <c r="E2" t="str">
        <f>VLOOKUP(B2,dm_Pais!$A$2:$B$11,2)</f>
        <v>Argentina</v>
      </c>
      <c r="F2" t="str">
        <f>VLOOKUP(C2,dm_Productos!$A$2:$D$11,2)</f>
        <v>Manzana</v>
      </c>
      <c r="G2" t="str">
        <f>VLOOKUP(C2,dm_Productos!$A$2:$D$11,4)</f>
        <v>Fruta</v>
      </c>
      <c r="H2">
        <f>VLOOKUP(D2,dm_Año!$A$2:$B$11,2)</f>
        <v>2017</v>
      </c>
    </row>
    <row r="3" spans="1:8" x14ac:dyDescent="0.25">
      <c r="A3" s="3">
        <v>919.86</v>
      </c>
      <c r="B3">
        <v>5</v>
      </c>
      <c r="C3">
        <v>2</v>
      </c>
      <c r="D3">
        <v>4</v>
      </c>
      <c r="E3" t="str">
        <f>VLOOKUP(B3,dm_Pais!$A$2:$B$11,2)</f>
        <v>Japon</v>
      </c>
      <c r="F3" t="str">
        <f>VLOOKUP(C3,dm_Productos!$A$2:$D$11,2)</f>
        <v>Café</v>
      </c>
      <c r="G3" t="str">
        <f>VLOOKUP(C3,dm_Productos!$A$2:$D$11,4)</f>
        <v>Grano</v>
      </c>
      <c r="H3">
        <f>VLOOKUP(D3,dm_Año!$A$2:$B$11,2)</f>
        <v>2017</v>
      </c>
    </row>
    <row r="4" spans="1:8" x14ac:dyDescent="0.25">
      <c r="A4" s="3">
        <v>864.48</v>
      </c>
      <c r="B4">
        <v>1</v>
      </c>
      <c r="C4">
        <v>9</v>
      </c>
      <c r="D4">
        <v>9</v>
      </c>
      <c r="E4" t="str">
        <f>VLOOKUP(B4,dm_Pais!$A$2:$B$11,2)</f>
        <v>Ecuador</v>
      </c>
      <c r="F4" t="str">
        <f>VLOOKUP(C4,dm_Productos!$A$2:$D$11,2)</f>
        <v>Uva</v>
      </c>
      <c r="G4" t="str">
        <f>VLOOKUP(C4,dm_Productos!$A$2:$D$11,4)</f>
        <v>Fruta</v>
      </c>
      <c r="H4">
        <f>VLOOKUP(D4,dm_Año!$A$2:$B$11,2)</f>
        <v>2022</v>
      </c>
    </row>
    <row r="5" spans="1:8" x14ac:dyDescent="0.25">
      <c r="A5" s="3">
        <v>739.63</v>
      </c>
      <c r="B5">
        <v>8</v>
      </c>
      <c r="C5">
        <v>2</v>
      </c>
      <c r="D5">
        <v>7</v>
      </c>
      <c r="E5" t="str">
        <f>VLOOKUP(B5,dm_Pais!$A$2:$B$11,2)</f>
        <v>Colombia</v>
      </c>
      <c r="F5" t="str">
        <f>VLOOKUP(C5,dm_Productos!$A$2:$D$11,2)</f>
        <v>Café</v>
      </c>
      <c r="G5" t="str">
        <f>VLOOKUP(C5,dm_Productos!$A$2:$D$11,4)</f>
        <v>Grano</v>
      </c>
      <c r="H5">
        <f>VLOOKUP(D5,dm_Año!$A$2:$B$11,2)</f>
        <v>2020</v>
      </c>
    </row>
    <row r="6" spans="1:8" x14ac:dyDescent="0.25">
      <c r="A6" s="3">
        <v>833.25</v>
      </c>
      <c r="B6">
        <v>8</v>
      </c>
      <c r="C6">
        <v>3</v>
      </c>
      <c r="D6">
        <v>4</v>
      </c>
      <c r="E6" t="str">
        <f>VLOOKUP(B6,dm_Pais!$A$2:$B$11,2)</f>
        <v>Colombia</v>
      </c>
      <c r="F6" t="str">
        <f>VLOOKUP(C6,dm_Productos!$A$2:$D$11,2)</f>
        <v>Cacao</v>
      </c>
      <c r="G6" t="str">
        <f>VLOOKUP(C6,dm_Productos!$A$2:$D$11,4)</f>
        <v>Grano</v>
      </c>
      <c r="H6">
        <f>VLOOKUP(D6,dm_Año!$A$2:$B$11,2)</f>
        <v>2017</v>
      </c>
    </row>
    <row r="7" spans="1:8" x14ac:dyDescent="0.25">
      <c r="A7" s="3">
        <v>900.73</v>
      </c>
      <c r="B7">
        <v>6</v>
      </c>
      <c r="C7">
        <v>5</v>
      </c>
      <c r="D7">
        <v>1</v>
      </c>
      <c r="E7" t="str">
        <f>VLOOKUP(B7,dm_Pais!$A$2:$B$11,2)</f>
        <v>Argentina</v>
      </c>
      <c r="F7" t="str">
        <f>VLOOKUP(C7,dm_Productos!$A$2:$D$11,2)</f>
        <v>Maiz</v>
      </c>
      <c r="G7" t="str">
        <f>VLOOKUP(C7,dm_Productos!$A$2:$D$11,4)</f>
        <v>Cereal / Grano</v>
      </c>
      <c r="H7">
        <f>VLOOKUP(D7,dm_Año!$A$2:$B$11,2)</f>
        <v>2014</v>
      </c>
    </row>
    <row r="8" spans="1:8" x14ac:dyDescent="0.25">
      <c r="A8" s="3">
        <v>879.27</v>
      </c>
      <c r="B8">
        <v>7</v>
      </c>
      <c r="C8">
        <v>1</v>
      </c>
      <c r="D8">
        <v>1</v>
      </c>
      <c r="E8" t="str">
        <f>VLOOKUP(B8,dm_Pais!$A$2:$B$11,2)</f>
        <v>Brasil</v>
      </c>
      <c r="F8" t="str">
        <f>VLOOKUP(C8,dm_Productos!$A$2:$D$11,2)</f>
        <v>Banano</v>
      </c>
      <c r="G8" t="str">
        <f>VLOOKUP(C8,dm_Productos!$A$2:$D$11,4)</f>
        <v>Fruta</v>
      </c>
      <c r="H8">
        <f>VLOOKUP(D8,dm_Año!$A$2:$B$11,2)</f>
        <v>2014</v>
      </c>
    </row>
    <row r="9" spans="1:8" x14ac:dyDescent="0.25">
      <c r="A9" s="3">
        <v>855.33</v>
      </c>
      <c r="B9">
        <v>5</v>
      </c>
      <c r="C9">
        <v>9</v>
      </c>
      <c r="D9">
        <v>10</v>
      </c>
      <c r="E9" t="str">
        <f>VLOOKUP(B9,dm_Pais!$A$2:$B$11,2)</f>
        <v>Japon</v>
      </c>
      <c r="F9" t="str">
        <f>VLOOKUP(C9,dm_Productos!$A$2:$D$11,2)</f>
        <v>Uva</v>
      </c>
      <c r="G9" t="str">
        <f>VLOOKUP(C9,dm_Productos!$A$2:$D$11,4)</f>
        <v>Fruta</v>
      </c>
      <c r="H9">
        <f>VLOOKUP(D9,dm_Año!$A$2:$B$11,2)</f>
        <v>2023</v>
      </c>
    </row>
    <row r="10" spans="1:8" x14ac:dyDescent="0.25">
      <c r="A10" s="3">
        <v>992.99</v>
      </c>
      <c r="B10">
        <v>7</v>
      </c>
      <c r="C10">
        <v>10</v>
      </c>
      <c r="D10">
        <v>10</v>
      </c>
      <c r="E10" t="str">
        <f>VLOOKUP(B10,dm_Pais!$A$2:$B$11,2)</f>
        <v>Brasil</v>
      </c>
      <c r="F10" t="str">
        <f>VLOOKUP(C10,dm_Productos!$A$2:$D$11,2)</f>
        <v>Manzana</v>
      </c>
      <c r="G10" t="str">
        <f>VLOOKUP(C10,dm_Productos!$A$2:$D$11,4)</f>
        <v>Fruta</v>
      </c>
      <c r="H10">
        <f>VLOOKUP(D10,dm_Año!$A$2:$B$11,2)</f>
        <v>2023</v>
      </c>
    </row>
    <row r="11" spans="1:8" x14ac:dyDescent="0.25">
      <c r="A11" s="3">
        <v>871.44</v>
      </c>
      <c r="B11">
        <v>1</v>
      </c>
      <c r="C11">
        <v>3</v>
      </c>
      <c r="D11">
        <v>5</v>
      </c>
      <c r="E11" t="str">
        <f>VLOOKUP(B11,dm_Pais!$A$2:$B$11,2)</f>
        <v>Ecuador</v>
      </c>
      <c r="F11" t="str">
        <f>VLOOKUP(C11,dm_Productos!$A$2:$D$11,2)</f>
        <v>Cacao</v>
      </c>
      <c r="G11" t="str">
        <f>VLOOKUP(C11,dm_Productos!$A$2:$D$11,4)</f>
        <v>Grano</v>
      </c>
      <c r="H11">
        <f>VLOOKUP(D11,dm_Año!$A$2:$B$11,2)</f>
        <v>2018</v>
      </c>
    </row>
    <row r="12" spans="1:8" x14ac:dyDescent="0.25">
      <c r="A12" s="3">
        <v>864.44</v>
      </c>
      <c r="B12">
        <v>3</v>
      </c>
      <c r="C12">
        <v>3</v>
      </c>
      <c r="D12">
        <v>1</v>
      </c>
      <c r="E12" t="str">
        <f>VLOOKUP(B12,dm_Pais!$A$2:$B$11,2)</f>
        <v>Estado Unidos</v>
      </c>
      <c r="F12" t="str">
        <f>VLOOKUP(C12,dm_Productos!$A$2:$D$11,2)</f>
        <v>Cacao</v>
      </c>
      <c r="G12" t="str">
        <f>VLOOKUP(C12,dm_Productos!$A$2:$D$11,4)</f>
        <v>Grano</v>
      </c>
      <c r="H12">
        <f>VLOOKUP(D12,dm_Año!$A$2:$B$11,2)</f>
        <v>2014</v>
      </c>
    </row>
    <row r="13" spans="1:8" x14ac:dyDescent="0.25">
      <c r="A13" s="3">
        <v>892.64</v>
      </c>
      <c r="B13">
        <v>1</v>
      </c>
      <c r="C13">
        <v>10</v>
      </c>
      <c r="D13">
        <v>3</v>
      </c>
      <c r="E13" t="str">
        <f>VLOOKUP(B13,dm_Pais!$A$2:$B$11,2)</f>
        <v>Ecuador</v>
      </c>
      <c r="F13" t="str">
        <f>VLOOKUP(C13,dm_Productos!$A$2:$D$11,2)</f>
        <v>Manzana</v>
      </c>
      <c r="G13" t="str">
        <f>VLOOKUP(C13,dm_Productos!$A$2:$D$11,4)</f>
        <v>Fruta</v>
      </c>
      <c r="H13">
        <f>VLOOKUP(D13,dm_Año!$A$2:$B$11,2)</f>
        <v>2016</v>
      </c>
    </row>
    <row r="14" spans="1:8" x14ac:dyDescent="0.25">
      <c r="A14" s="3">
        <v>747.95</v>
      </c>
      <c r="B14">
        <v>5</v>
      </c>
      <c r="C14">
        <v>9</v>
      </c>
      <c r="D14">
        <v>8</v>
      </c>
      <c r="E14" t="str">
        <f>VLOOKUP(B14,dm_Pais!$A$2:$B$11,2)</f>
        <v>Japon</v>
      </c>
      <c r="F14" t="str">
        <f>VLOOKUP(C14,dm_Productos!$A$2:$D$11,2)</f>
        <v>Uva</v>
      </c>
      <c r="G14" t="str">
        <f>VLOOKUP(C14,dm_Productos!$A$2:$D$11,4)</f>
        <v>Fruta</v>
      </c>
      <c r="H14">
        <f>VLOOKUP(D14,dm_Año!$A$2:$B$11,2)</f>
        <v>2021</v>
      </c>
    </row>
    <row r="15" spans="1:8" x14ac:dyDescent="0.25">
      <c r="A15" s="3">
        <v>968.38</v>
      </c>
      <c r="B15">
        <v>9</v>
      </c>
      <c r="C15">
        <v>2</v>
      </c>
      <c r="D15">
        <v>7</v>
      </c>
      <c r="E15" t="str">
        <f>VLOOKUP(B15,dm_Pais!$A$2:$B$11,2)</f>
        <v>India</v>
      </c>
      <c r="F15" t="str">
        <f>VLOOKUP(C15,dm_Productos!$A$2:$D$11,2)</f>
        <v>Café</v>
      </c>
      <c r="G15" t="str">
        <f>VLOOKUP(C15,dm_Productos!$A$2:$D$11,4)</f>
        <v>Grano</v>
      </c>
      <c r="H15">
        <f>VLOOKUP(D15,dm_Año!$A$2:$B$11,2)</f>
        <v>2020</v>
      </c>
    </row>
    <row r="16" spans="1:8" x14ac:dyDescent="0.25">
      <c r="A16" s="3">
        <v>705.85</v>
      </c>
      <c r="B16">
        <v>8</v>
      </c>
      <c r="C16">
        <v>3</v>
      </c>
      <c r="D16">
        <v>9</v>
      </c>
      <c r="E16" t="str">
        <f>VLOOKUP(B16,dm_Pais!$A$2:$B$11,2)</f>
        <v>Colombia</v>
      </c>
      <c r="F16" t="str">
        <f>VLOOKUP(C16,dm_Productos!$A$2:$D$11,2)</f>
        <v>Cacao</v>
      </c>
      <c r="G16" t="str">
        <f>VLOOKUP(C16,dm_Productos!$A$2:$D$11,4)</f>
        <v>Grano</v>
      </c>
      <c r="H16">
        <f>VLOOKUP(D16,dm_Año!$A$2:$B$11,2)</f>
        <v>2022</v>
      </c>
    </row>
    <row r="17" spans="1:8" x14ac:dyDescent="0.25">
      <c r="A17" s="3">
        <v>966.55</v>
      </c>
      <c r="B17">
        <v>7</v>
      </c>
      <c r="C17">
        <v>7</v>
      </c>
      <c r="D17">
        <v>7</v>
      </c>
      <c r="E17" t="str">
        <f>VLOOKUP(B17,dm_Pais!$A$2:$B$11,2)</f>
        <v>Brasil</v>
      </c>
      <c r="F17" t="str">
        <f>VLOOKUP(C17,dm_Productos!$A$2:$D$11,2)</f>
        <v>Naranja</v>
      </c>
      <c r="G17" t="str">
        <f>VLOOKUP(C17,dm_Productos!$A$2:$D$11,4)</f>
        <v>Fruta</v>
      </c>
      <c r="H17">
        <f>VLOOKUP(D17,dm_Año!$A$2:$B$11,2)</f>
        <v>2020</v>
      </c>
    </row>
    <row r="18" spans="1:8" x14ac:dyDescent="0.25">
      <c r="A18" s="3">
        <v>953.28</v>
      </c>
      <c r="B18">
        <v>7</v>
      </c>
      <c r="C18">
        <v>4</v>
      </c>
      <c r="D18">
        <v>4</v>
      </c>
      <c r="E18" t="str">
        <f>VLOOKUP(B18,dm_Pais!$A$2:$B$11,2)</f>
        <v>Brasil</v>
      </c>
      <c r="F18" t="str">
        <f>VLOOKUP(C18,dm_Productos!$A$2:$D$11,2)</f>
        <v>Trigo</v>
      </c>
      <c r="G18" t="str">
        <f>VLOOKUP(C18,dm_Productos!$A$2:$D$11,4)</f>
        <v>Cereal / Grano</v>
      </c>
      <c r="H18">
        <f>VLOOKUP(D18,dm_Año!$A$2:$B$11,2)</f>
        <v>2017</v>
      </c>
    </row>
    <row r="19" spans="1:8" x14ac:dyDescent="0.25">
      <c r="A19" s="3">
        <v>898.77</v>
      </c>
      <c r="B19">
        <v>1</v>
      </c>
      <c r="C19">
        <v>7</v>
      </c>
      <c r="D19">
        <v>5</v>
      </c>
      <c r="E19" t="str">
        <f>VLOOKUP(B19,dm_Pais!$A$2:$B$11,2)</f>
        <v>Ecuador</v>
      </c>
      <c r="F19" t="str">
        <f>VLOOKUP(C19,dm_Productos!$A$2:$D$11,2)</f>
        <v>Naranja</v>
      </c>
      <c r="G19" t="str">
        <f>VLOOKUP(C19,dm_Productos!$A$2:$D$11,4)</f>
        <v>Fruta</v>
      </c>
      <c r="H19">
        <f>VLOOKUP(D19,dm_Año!$A$2:$B$11,2)</f>
        <v>2018</v>
      </c>
    </row>
    <row r="20" spans="1:8" x14ac:dyDescent="0.25">
      <c r="A20" s="3">
        <v>873.65</v>
      </c>
      <c r="B20">
        <v>2</v>
      </c>
      <c r="C20">
        <v>3</v>
      </c>
      <c r="D20">
        <v>6</v>
      </c>
      <c r="E20" t="str">
        <f>VLOOKUP(B20,dm_Pais!$A$2:$B$11,2)</f>
        <v>China</v>
      </c>
      <c r="F20" t="str">
        <f>VLOOKUP(C20,dm_Productos!$A$2:$D$11,2)</f>
        <v>Cacao</v>
      </c>
      <c r="G20" t="str">
        <f>VLOOKUP(C20,dm_Productos!$A$2:$D$11,4)</f>
        <v>Grano</v>
      </c>
      <c r="H20">
        <f>VLOOKUP(D20,dm_Año!$A$2:$B$11,2)</f>
        <v>2019</v>
      </c>
    </row>
    <row r="21" spans="1:8" x14ac:dyDescent="0.25">
      <c r="A21" s="3">
        <v>748.57</v>
      </c>
      <c r="B21">
        <v>3</v>
      </c>
      <c r="C21">
        <v>4</v>
      </c>
      <c r="D21">
        <v>5</v>
      </c>
      <c r="E21" t="str">
        <f>VLOOKUP(B21,dm_Pais!$A$2:$B$11,2)</f>
        <v>Estado Unidos</v>
      </c>
      <c r="F21" t="str">
        <f>VLOOKUP(C21,dm_Productos!$A$2:$D$11,2)</f>
        <v>Trigo</v>
      </c>
      <c r="G21" t="str">
        <f>VLOOKUP(C21,dm_Productos!$A$2:$D$11,4)</f>
        <v>Cereal / Grano</v>
      </c>
      <c r="H21">
        <f>VLOOKUP(D21,dm_Año!$A$2:$B$11,2)</f>
        <v>2018</v>
      </c>
    </row>
    <row r="22" spans="1:8" x14ac:dyDescent="0.25">
      <c r="A22" s="3">
        <v>783.36</v>
      </c>
      <c r="B22">
        <v>3</v>
      </c>
      <c r="C22">
        <v>4</v>
      </c>
      <c r="D22">
        <v>8</v>
      </c>
      <c r="E22" t="str">
        <f>VLOOKUP(B22,dm_Pais!$A$2:$B$11,2)</f>
        <v>Estado Unidos</v>
      </c>
      <c r="F22" t="str">
        <f>VLOOKUP(C22,dm_Productos!$A$2:$D$11,2)</f>
        <v>Trigo</v>
      </c>
      <c r="G22" t="str">
        <f>VLOOKUP(C22,dm_Productos!$A$2:$D$11,4)</f>
        <v>Cereal / Grano</v>
      </c>
      <c r="H22">
        <f>VLOOKUP(D22,dm_Año!$A$2:$B$11,2)</f>
        <v>2021</v>
      </c>
    </row>
    <row r="23" spans="1:8" x14ac:dyDescent="0.25">
      <c r="A23" s="3">
        <v>779.41</v>
      </c>
      <c r="B23">
        <v>4</v>
      </c>
      <c r="C23">
        <v>2</v>
      </c>
      <c r="D23">
        <v>9</v>
      </c>
      <c r="E23" t="str">
        <f>VLOOKUP(B23,dm_Pais!$A$2:$B$11,2)</f>
        <v>Marruecos</v>
      </c>
      <c r="F23" t="str">
        <f>VLOOKUP(C23,dm_Productos!$A$2:$D$11,2)</f>
        <v>Café</v>
      </c>
      <c r="G23" t="str">
        <f>VLOOKUP(C23,dm_Productos!$A$2:$D$11,4)</f>
        <v>Grano</v>
      </c>
      <c r="H23">
        <f>VLOOKUP(D23,dm_Año!$A$2:$B$11,2)</f>
        <v>2022</v>
      </c>
    </row>
    <row r="24" spans="1:8" x14ac:dyDescent="0.25">
      <c r="A24" s="3">
        <v>878.15</v>
      </c>
      <c r="B24">
        <v>6</v>
      </c>
      <c r="C24">
        <v>8</v>
      </c>
      <c r="D24">
        <v>2</v>
      </c>
      <c r="E24" t="str">
        <f>VLOOKUP(B24,dm_Pais!$A$2:$B$11,2)</f>
        <v>Argentina</v>
      </c>
      <c r="F24" t="str">
        <f>VLOOKUP(C24,dm_Productos!$A$2:$D$11,2)</f>
        <v>Avena</v>
      </c>
      <c r="G24" t="str">
        <f>VLOOKUP(C24,dm_Productos!$A$2:$D$11,4)</f>
        <v>Cereal / Grano</v>
      </c>
      <c r="H24">
        <f>VLOOKUP(D24,dm_Año!$A$2:$B$11,2)</f>
        <v>2015</v>
      </c>
    </row>
    <row r="25" spans="1:8" x14ac:dyDescent="0.25">
      <c r="A25" s="3">
        <v>860.98</v>
      </c>
      <c r="B25">
        <v>9</v>
      </c>
      <c r="C25">
        <v>4</v>
      </c>
      <c r="D25">
        <v>6</v>
      </c>
      <c r="E25" t="str">
        <f>VLOOKUP(B25,dm_Pais!$A$2:$B$11,2)</f>
        <v>India</v>
      </c>
      <c r="F25" t="str">
        <f>VLOOKUP(C25,dm_Productos!$A$2:$D$11,2)</f>
        <v>Trigo</v>
      </c>
      <c r="G25" t="str">
        <f>VLOOKUP(C25,dm_Productos!$A$2:$D$11,4)</f>
        <v>Cereal / Grano</v>
      </c>
      <c r="H25">
        <f>VLOOKUP(D25,dm_Año!$A$2:$B$11,2)</f>
        <v>2019</v>
      </c>
    </row>
    <row r="26" spans="1:8" x14ac:dyDescent="0.25">
      <c r="A26" s="3">
        <v>703.86</v>
      </c>
      <c r="B26">
        <v>4</v>
      </c>
      <c r="C26">
        <v>10</v>
      </c>
      <c r="D26">
        <v>5</v>
      </c>
      <c r="E26" t="str">
        <f>VLOOKUP(B26,dm_Pais!$A$2:$B$11,2)</f>
        <v>Marruecos</v>
      </c>
      <c r="F26" t="str">
        <f>VLOOKUP(C26,dm_Productos!$A$2:$D$11,2)</f>
        <v>Manzana</v>
      </c>
      <c r="G26" t="str">
        <f>VLOOKUP(C26,dm_Productos!$A$2:$D$11,4)</f>
        <v>Fruta</v>
      </c>
      <c r="H26">
        <f>VLOOKUP(D26,dm_Año!$A$2:$B$11,2)</f>
        <v>2018</v>
      </c>
    </row>
    <row r="27" spans="1:8" x14ac:dyDescent="0.25">
      <c r="A27" s="3">
        <v>720.16</v>
      </c>
      <c r="B27">
        <v>7</v>
      </c>
      <c r="C27">
        <v>9</v>
      </c>
      <c r="D27">
        <v>5</v>
      </c>
      <c r="E27" t="str">
        <f>VLOOKUP(B27,dm_Pais!$A$2:$B$11,2)</f>
        <v>Brasil</v>
      </c>
      <c r="F27" t="str">
        <f>VLOOKUP(C27,dm_Productos!$A$2:$D$11,2)</f>
        <v>Uva</v>
      </c>
      <c r="G27" t="str">
        <f>VLOOKUP(C27,dm_Productos!$A$2:$D$11,4)</f>
        <v>Fruta</v>
      </c>
      <c r="H27">
        <f>VLOOKUP(D27,dm_Año!$A$2:$B$11,2)</f>
        <v>2018</v>
      </c>
    </row>
    <row r="28" spans="1:8" x14ac:dyDescent="0.25">
      <c r="A28" s="3">
        <v>862.42</v>
      </c>
      <c r="B28">
        <v>2</v>
      </c>
      <c r="C28">
        <v>7</v>
      </c>
      <c r="D28">
        <v>9</v>
      </c>
      <c r="E28" t="str">
        <f>VLOOKUP(B28,dm_Pais!$A$2:$B$11,2)</f>
        <v>China</v>
      </c>
      <c r="F28" t="str">
        <f>VLOOKUP(C28,dm_Productos!$A$2:$D$11,2)</f>
        <v>Naranja</v>
      </c>
      <c r="G28" t="str">
        <f>VLOOKUP(C28,dm_Productos!$A$2:$D$11,4)</f>
        <v>Fruta</v>
      </c>
      <c r="H28">
        <f>VLOOKUP(D28,dm_Año!$A$2:$B$11,2)</f>
        <v>2022</v>
      </c>
    </row>
    <row r="29" spans="1:8" x14ac:dyDescent="0.25">
      <c r="A29" s="3">
        <v>842</v>
      </c>
      <c r="B29">
        <v>7</v>
      </c>
      <c r="C29">
        <v>3</v>
      </c>
      <c r="D29">
        <v>7</v>
      </c>
      <c r="E29" t="str">
        <f>VLOOKUP(B29,dm_Pais!$A$2:$B$11,2)</f>
        <v>Brasil</v>
      </c>
      <c r="F29" t="str">
        <f>VLOOKUP(C29,dm_Productos!$A$2:$D$11,2)</f>
        <v>Cacao</v>
      </c>
      <c r="G29" t="str">
        <f>VLOOKUP(C29,dm_Productos!$A$2:$D$11,4)</f>
        <v>Grano</v>
      </c>
      <c r="H29">
        <f>VLOOKUP(D29,dm_Año!$A$2:$B$11,2)</f>
        <v>2020</v>
      </c>
    </row>
    <row r="30" spans="1:8" x14ac:dyDescent="0.25">
      <c r="A30" s="3">
        <v>728.88</v>
      </c>
      <c r="B30">
        <v>10</v>
      </c>
      <c r="C30">
        <v>2</v>
      </c>
      <c r="D30">
        <v>8</v>
      </c>
      <c r="E30" t="str">
        <f>VLOOKUP(B30,dm_Pais!$A$2:$B$11,2)</f>
        <v>Reino Unido</v>
      </c>
      <c r="F30" t="str">
        <f>VLOOKUP(C30,dm_Productos!$A$2:$D$11,2)</f>
        <v>Café</v>
      </c>
      <c r="G30" t="str">
        <f>VLOOKUP(C30,dm_Productos!$A$2:$D$11,4)</f>
        <v>Grano</v>
      </c>
      <c r="H30">
        <f>VLOOKUP(D30,dm_Año!$A$2:$B$11,2)</f>
        <v>2021</v>
      </c>
    </row>
    <row r="31" spans="1:8" x14ac:dyDescent="0.25">
      <c r="A31" s="3">
        <v>822.55</v>
      </c>
      <c r="B31">
        <v>5</v>
      </c>
      <c r="C31">
        <v>5</v>
      </c>
      <c r="D31">
        <v>8</v>
      </c>
      <c r="E31" t="str">
        <f>VLOOKUP(B31,dm_Pais!$A$2:$B$11,2)</f>
        <v>Japon</v>
      </c>
      <c r="F31" t="str">
        <f>VLOOKUP(C31,dm_Productos!$A$2:$D$11,2)</f>
        <v>Maiz</v>
      </c>
      <c r="G31" t="str">
        <f>VLOOKUP(C31,dm_Productos!$A$2:$D$11,4)</f>
        <v>Cereal / Grano</v>
      </c>
      <c r="H31">
        <f>VLOOKUP(D31,dm_Año!$A$2:$B$11,2)</f>
        <v>2021</v>
      </c>
    </row>
    <row r="32" spans="1:8" x14ac:dyDescent="0.25">
      <c r="A32" s="3">
        <v>770.25</v>
      </c>
      <c r="B32">
        <v>6</v>
      </c>
      <c r="C32">
        <v>7</v>
      </c>
      <c r="D32">
        <v>2</v>
      </c>
      <c r="E32" t="str">
        <f>VLOOKUP(B32,dm_Pais!$A$2:$B$11,2)</f>
        <v>Argentina</v>
      </c>
      <c r="F32" t="str">
        <f>VLOOKUP(C32,dm_Productos!$A$2:$D$11,2)</f>
        <v>Naranja</v>
      </c>
      <c r="G32" t="str">
        <f>VLOOKUP(C32,dm_Productos!$A$2:$D$11,4)</f>
        <v>Fruta</v>
      </c>
      <c r="H32">
        <f>VLOOKUP(D32,dm_Año!$A$2:$B$11,2)</f>
        <v>2015</v>
      </c>
    </row>
    <row r="33" spans="1:8" x14ac:dyDescent="0.25">
      <c r="A33" s="3">
        <v>945.19</v>
      </c>
      <c r="B33">
        <v>1</v>
      </c>
      <c r="C33">
        <v>1</v>
      </c>
      <c r="D33">
        <v>9</v>
      </c>
      <c r="E33" t="str">
        <f>VLOOKUP(B33,dm_Pais!$A$2:$B$11,2)</f>
        <v>Ecuador</v>
      </c>
      <c r="F33" t="str">
        <f>VLOOKUP(C33,dm_Productos!$A$2:$D$11,2)</f>
        <v>Banano</v>
      </c>
      <c r="G33" t="str">
        <f>VLOOKUP(C33,dm_Productos!$A$2:$D$11,4)</f>
        <v>Fruta</v>
      </c>
      <c r="H33">
        <f>VLOOKUP(D33,dm_Año!$A$2:$B$11,2)</f>
        <v>2022</v>
      </c>
    </row>
    <row r="34" spans="1:8" x14ac:dyDescent="0.25">
      <c r="A34" s="3">
        <v>783.92</v>
      </c>
      <c r="B34">
        <v>7</v>
      </c>
      <c r="C34">
        <v>7</v>
      </c>
      <c r="D34">
        <v>10</v>
      </c>
      <c r="E34" t="str">
        <f>VLOOKUP(B34,dm_Pais!$A$2:$B$11,2)</f>
        <v>Brasil</v>
      </c>
      <c r="F34" t="str">
        <f>VLOOKUP(C34,dm_Productos!$A$2:$D$11,2)</f>
        <v>Naranja</v>
      </c>
      <c r="G34" t="str">
        <f>VLOOKUP(C34,dm_Productos!$A$2:$D$11,4)</f>
        <v>Fruta</v>
      </c>
      <c r="H34">
        <f>VLOOKUP(D34,dm_Año!$A$2:$B$11,2)</f>
        <v>2023</v>
      </c>
    </row>
    <row r="35" spans="1:8" x14ac:dyDescent="0.25">
      <c r="A35" s="3">
        <v>716.15</v>
      </c>
      <c r="B35">
        <v>2</v>
      </c>
      <c r="C35">
        <v>3</v>
      </c>
      <c r="D35">
        <v>1</v>
      </c>
      <c r="E35" t="str">
        <f>VLOOKUP(B35,dm_Pais!$A$2:$B$11,2)</f>
        <v>China</v>
      </c>
      <c r="F35" t="str">
        <f>VLOOKUP(C35,dm_Productos!$A$2:$D$11,2)</f>
        <v>Cacao</v>
      </c>
      <c r="G35" t="str">
        <f>VLOOKUP(C35,dm_Productos!$A$2:$D$11,4)</f>
        <v>Grano</v>
      </c>
      <c r="H35">
        <f>VLOOKUP(D35,dm_Año!$A$2:$B$11,2)</f>
        <v>2014</v>
      </c>
    </row>
    <row r="36" spans="1:8" x14ac:dyDescent="0.25">
      <c r="A36" s="3">
        <v>972.79</v>
      </c>
      <c r="B36">
        <v>10</v>
      </c>
      <c r="C36">
        <v>3</v>
      </c>
      <c r="D36">
        <v>7</v>
      </c>
      <c r="E36" t="str">
        <f>VLOOKUP(B36,dm_Pais!$A$2:$B$11,2)</f>
        <v>Reino Unido</v>
      </c>
      <c r="F36" t="str">
        <f>VLOOKUP(C36,dm_Productos!$A$2:$D$11,2)</f>
        <v>Cacao</v>
      </c>
      <c r="G36" t="str">
        <f>VLOOKUP(C36,dm_Productos!$A$2:$D$11,4)</f>
        <v>Grano</v>
      </c>
      <c r="H36">
        <f>VLOOKUP(D36,dm_Año!$A$2:$B$11,2)</f>
        <v>2020</v>
      </c>
    </row>
    <row r="37" spans="1:8" x14ac:dyDescent="0.25">
      <c r="A37" s="3">
        <v>735.75</v>
      </c>
      <c r="B37">
        <v>7</v>
      </c>
      <c r="C37">
        <v>9</v>
      </c>
      <c r="D37">
        <v>3</v>
      </c>
      <c r="E37" t="str">
        <f>VLOOKUP(B37,dm_Pais!$A$2:$B$11,2)</f>
        <v>Brasil</v>
      </c>
      <c r="F37" t="str">
        <f>VLOOKUP(C37,dm_Productos!$A$2:$D$11,2)</f>
        <v>Uva</v>
      </c>
      <c r="G37" t="str">
        <f>VLOOKUP(C37,dm_Productos!$A$2:$D$11,4)</f>
        <v>Fruta</v>
      </c>
      <c r="H37">
        <f>VLOOKUP(D37,dm_Año!$A$2:$B$11,2)</f>
        <v>2016</v>
      </c>
    </row>
    <row r="38" spans="1:8" x14ac:dyDescent="0.25">
      <c r="A38" s="3">
        <v>863.85</v>
      </c>
      <c r="B38">
        <v>4</v>
      </c>
      <c r="C38">
        <v>6</v>
      </c>
      <c r="D38">
        <v>5</v>
      </c>
      <c r="E38" t="str">
        <f>VLOOKUP(B38,dm_Pais!$A$2:$B$11,2)</f>
        <v>Marruecos</v>
      </c>
      <c r="F38" t="str">
        <f>VLOOKUP(C38,dm_Productos!$A$2:$D$11,2)</f>
        <v>Algodón</v>
      </c>
      <c r="G38" t="str">
        <f>VLOOKUP(C38,dm_Productos!$A$2:$D$11,4)</f>
        <v>Fibra vegetal</v>
      </c>
      <c r="H38">
        <f>VLOOKUP(D38,dm_Año!$A$2:$B$11,2)</f>
        <v>2018</v>
      </c>
    </row>
    <row r="39" spans="1:8" x14ac:dyDescent="0.25">
      <c r="A39" s="3">
        <v>708.5</v>
      </c>
      <c r="B39">
        <v>9</v>
      </c>
      <c r="C39">
        <v>3</v>
      </c>
      <c r="D39">
        <v>8</v>
      </c>
      <c r="E39" t="str">
        <f>VLOOKUP(B39,dm_Pais!$A$2:$B$11,2)</f>
        <v>India</v>
      </c>
      <c r="F39" t="str">
        <f>VLOOKUP(C39,dm_Productos!$A$2:$D$11,2)</f>
        <v>Cacao</v>
      </c>
      <c r="G39" t="str">
        <f>VLOOKUP(C39,dm_Productos!$A$2:$D$11,4)</f>
        <v>Grano</v>
      </c>
      <c r="H39">
        <f>VLOOKUP(D39,dm_Año!$A$2:$B$11,2)</f>
        <v>2021</v>
      </c>
    </row>
    <row r="40" spans="1:8" x14ac:dyDescent="0.25">
      <c r="A40" s="3">
        <v>890.11</v>
      </c>
      <c r="B40">
        <v>7</v>
      </c>
      <c r="C40">
        <v>4</v>
      </c>
      <c r="D40">
        <v>1</v>
      </c>
      <c r="E40" t="str">
        <f>VLOOKUP(B40,dm_Pais!$A$2:$B$11,2)</f>
        <v>Brasil</v>
      </c>
      <c r="F40" t="str">
        <f>VLOOKUP(C40,dm_Productos!$A$2:$D$11,2)</f>
        <v>Trigo</v>
      </c>
      <c r="G40" t="str">
        <f>VLOOKUP(C40,dm_Productos!$A$2:$D$11,4)</f>
        <v>Cereal / Grano</v>
      </c>
      <c r="H40">
        <f>VLOOKUP(D40,dm_Año!$A$2:$B$11,2)</f>
        <v>2014</v>
      </c>
    </row>
    <row r="41" spans="1:8" x14ac:dyDescent="0.25">
      <c r="A41" s="3">
        <v>883.06</v>
      </c>
      <c r="B41">
        <v>4</v>
      </c>
      <c r="C41">
        <v>7</v>
      </c>
      <c r="D41">
        <v>9</v>
      </c>
      <c r="E41" t="str">
        <f>VLOOKUP(B41,dm_Pais!$A$2:$B$11,2)</f>
        <v>Marruecos</v>
      </c>
      <c r="F41" t="str">
        <f>VLOOKUP(C41,dm_Productos!$A$2:$D$11,2)</f>
        <v>Naranja</v>
      </c>
      <c r="G41" t="str">
        <f>VLOOKUP(C41,dm_Productos!$A$2:$D$11,4)</f>
        <v>Fruta</v>
      </c>
      <c r="H41">
        <f>VLOOKUP(D41,dm_Año!$A$2:$B$11,2)</f>
        <v>2022</v>
      </c>
    </row>
    <row r="42" spans="1:8" x14ac:dyDescent="0.25">
      <c r="A42" s="3">
        <v>849.8</v>
      </c>
      <c r="B42">
        <v>4</v>
      </c>
      <c r="C42">
        <v>3</v>
      </c>
      <c r="D42">
        <v>4</v>
      </c>
      <c r="E42" t="str">
        <f>VLOOKUP(B42,dm_Pais!$A$2:$B$11,2)</f>
        <v>Marruecos</v>
      </c>
      <c r="F42" t="str">
        <f>VLOOKUP(C42,dm_Productos!$A$2:$D$11,2)</f>
        <v>Cacao</v>
      </c>
      <c r="G42" t="str">
        <f>VLOOKUP(C42,dm_Productos!$A$2:$D$11,4)</f>
        <v>Grano</v>
      </c>
      <c r="H42">
        <f>VLOOKUP(D42,dm_Año!$A$2:$B$11,2)</f>
        <v>2017</v>
      </c>
    </row>
    <row r="43" spans="1:8" x14ac:dyDescent="0.25">
      <c r="A43" s="3">
        <v>731.53</v>
      </c>
      <c r="B43">
        <v>9</v>
      </c>
      <c r="C43">
        <v>6</v>
      </c>
      <c r="D43">
        <v>1</v>
      </c>
      <c r="E43" t="str">
        <f>VLOOKUP(B43,dm_Pais!$A$2:$B$11,2)</f>
        <v>India</v>
      </c>
      <c r="F43" t="str">
        <f>VLOOKUP(C43,dm_Productos!$A$2:$D$11,2)</f>
        <v>Algodón</v>
      </c>
      <c r="G43" t="str">
        <f>VLOOKUP(C43,dm_Productos!$A$2:$D$11,4)</f>
        <v>Fibra vegetal</v>
      </c>
      <c r="H43">
        <f>VLOOKUP(D43,dm_Año!$A$2:$B$11,2)</f>
        <v>2014</v>
      </c>
    </row>
    <row r="44" spans="1:8" x14ac:dyDescent="0.25">
      <c r="A44" s="3">
        <v>951.16</v>
      </c>
      <c r="B44">
        <v>4</v>
      </c>
      <c r="C44">
        <v>1</v>
      </c>
      <c r="D44">
        <v>8</v>
      </c>
      <c r="E44" t="str">
        <f>VLOOKUP(B44,dm_Pais!$A$2:$B$11,2)</f>
        <v>Marruecos</v>
      </c>
      <c r="F44" t="str">
        <f>VLOOKUP(C44,dm_Productos!$A$2:$D$11,2)</f>
        <v>Banano</v>
      </c>
      <c r="G44" t="str">
        <f>VLOOKUP(C44,dm_Productos!$A$2:$D$11,4)</f>
        <v>Fruta</v>
      </c>
      <c r="H44">
        <f>VLOOKUP(D44,dm_Año!$A$2:$B$11,2)</f>
        <v>2021</v>
      </c>
    </row>
    <row r="45" spans="1:8" x14ac:dyDescent="0.25">
      <c r="A45" s="3">
        <v>956.83</v>
      </c>
      <c r="B45">
        <v>6</v>
      </c>
      <c r="C45">
        <v>6</v>
      </c>
      <c r="D45">
        <v>4</v>
      </c>
      <c r="E45" t="str">
        <f>VLOOKUP(B45,dm_Pais!$A$2:$B$11,2)</f>
        <v>Argentina</v>
      </c>
      <c r="F45" t="str">
        <f>VLOOKUP(C45,dm_Productos!$A$2:$D$11,2)</f>
        <v>Algodón</v>
      </c>
      <c r="G45" t="str">
        <f>VLOOKUP(C45,dm_Productos!$A$2:$D$11,4)</f>
        <v>Fibra vegetal</v>
      </c>
      <c r="H45">
        <f>VLOOKUP(D45,dm_Año!$A$2:$B$11,2)</f>
        <v>2017</v>
      </c>
    </row>
    <row r="46" spans="1:8" x14ac:dyDescent="0.25">
      <c r="A46" s="3">
        <v>904.36</v>
      </c>
      <c r="B46">
        <v>7</v>
      </c>
      <c r="C46">
        <v>6</v>
      </c>
      <c r="D46">
        <v>4</v>
      </c>
      <c r="E46" t="str">
        <f>VLOOKUP(B46,dm_Pais!$A$2:$B$11,2)</f>
        <v>Brasil</v>
      </c>
      <c r="F46" t="str">
        <f>VLOOKUP(C46,dm_Productos!$A$2:$D$11,2)</f>
        <v>Algodón</v>
      </c>
      <c r="G46" t="str">
        <f>VLOOKUP(C46,dm_Productos!$A$2:$D$11,4)</f>
        <v>Fibra vegetal</v>
      </c>
      <c r="H46">
        <f>VLOOKUP(D46,dm_Año!$A$2:$B$11,2)</f>
        <v>2017</v>
      </c>
    </row>
    <row r="47" spans="1:8" x14ac:dyDescent="0.25">
      <c r="A47" s="3">
        <v>922.77</v>
      </c>
      <c r="B47">
        <v>8</v>
      </c>
      <c r="C47">
        <v>10</v>
      </c>
      <c r="D47">
        <v>7</v>
      </c>
      <c r="E47" t="str">
        <f>VLOOKUP(B47,dm_Pais!$A$2:$B$11,2)</f>
        <v>Colombia</v>
      </c>
      <c r="F47" t="str">
        <f>VLOOKUP(C47,dm_Productos!$A$2:$D$11,2)</f>
        <v>Manzana</v>
      </c>
      <c r="G47" t="str">
        <f>VLOOKUP(C47,dm_Productos!$A$2:$D$11,4)</f>
        <v>Fruta</v>
      </c>
      <c r="H47">
        <f>VLOOKUP(D47,dm_Año!$A$2:$B$11,2)</f>
        <v>2020</v>
      </c>
    </row>
    <row r="48" spans="1:8" x14ac:dyDescent="0.25">
      <c r="A48" s="3">
        <v>914.56</v>
      </c>
      <c r="B48">
        <v>4</v>
      </c>
      <c r="C48">
        <v>9</v>
      </c>
      <c r="D48">
        <v>3</v>
      </c>
      <c r="E48" t="str">
        <f>VLOOKUP(B48,dm_Pais!$A$2:$B$11,2)</f>
        <v>Marruecos</v>
      </c>
      <c r="F48" t="str">
        <f>VLOOKUP(C48,dm_Productos!$A$2:$D$11,2)</f>
        <v>Uva</v>
      </c>
      <c r="G48" t="str">
        <f>VLOOKUP(C48,dm_Productos!$A$2:$D$11,4)</f>
        <v>Fruta</v>
      </c>
      <c r="H48">
        <f>VLOOKUP(D48,dm_Año!$A$2:$B$11,2)</f>
        <v>2016</v>
      </c>
    </row>
    <row r="49" spans="1:8" x14ac:dyDescent="0.25">
      <c r="A49" s="3">
        <v>720.25</v>
      </c>
      <c r="B49">
        <v>8</v>
      </c>
      <c r="C49">
        <v>6</v>
      </c>
      <c r="D49">
        <v>6</v>
      </c>
      <c r="E49" t="str">
        <f>VLOOKUP(B49,dm_Pais!$A$2:$B$11,2)</f>
        <v>Colombia</v>
      </c>
      <c r="F49" t="str">
        <f>VLOOKUP(C49,dm_Productos!$A$2:$D$11,2)</f>
        <v>Algodón</v>
      </c>
      <c r="G49" t="str">
        <f>VLOOKUP(C49,dm_Productos!$A$2:$D$11,4)</f>
        <v>Fibra vegetal</v>
      </c>
      <c r="H49">
        <f>VLOOKUP(D49,dm_Año!$A$2:$B$11,2)</f>
        <v>2019</v>
      </c>
    </row>
    <row r="50" spans="1:8" x14ac:dyDescent="0.25">
      <c r="A50" s="3">
        <v>800.93</v>
      </c>
      <c r="B50">
        <v>5</v>
      </c>
      <c r="C50">
        <v>10</v>
      </c>
      <c r="D50">
        <v>4</v>
      </c>
      <c r="E50" t="str">
        <f>VLOOKUP(B50,dm_Pais!$A$2:$B$11,2)</f>
        <v>Japon</v>
      </c>
      <c r="F50" t="str">
        <f>VLOOKUP(C50,dm_Productos!$A$2:$D$11,2)</f>
        <v>Manzana</v>
      </c>
      <c r="G50" t="str">
        <f>VLOOKUP(C50,dm_Productos!$A$2:$D$11,4)</f>
        <v>Fruta</v>
      </c>
      <c r="H50">
        <f>VLOOKUP(D50,dm_Año!$A$2:$B$11,2)</f>
        <v>2017</v>
      </c>
    </row>
    <row r="51" spans="1:8" x14ac:dyDescent="0.25">
      <c r="A51" s="3">
        <v>770.81</v>
      </c>
      <c r="B51">
        <v>3</v>
      </c>
      <c r="C51">
        <v>9</v>
      </c>
      <c r="D51">
        <v>6</v>
      </c>
      <c r="E51" t="str">
        <f>VLOOKUP(B51,dm_Pais!$A$2:$B$11,2)</f>
        <v>Estado Unidos</v>
      </c>
      <c r="F51" t="str">
        <f>VLOOKUP(C51,dm_Productos!$A$2:$D$11,2)</f>
        <v>Uva</v>
      </c>
      <c r="G51" t="str">
        <f>VLOOKUP(C51,dm_Productos!$A$2:$D$11,4)</f>
        <v>Fruta</v>
      </c>
      <c r="H51">
        <f>VLOOKUP(D51,dm_Año!$A$2:$B$11,2)</f>
        <v>2019</v>
      </c>
    </row>
    <row r="52" spans="1:8" x14ac:dyDescent="0.25">
      <c r="A52" s="3">
        <v>735.48</v>
      </c>
      <c r="B52">
        <v>4</v>
      </c>
      <c r="C52">
        <v>10</v>
      </c>
      <c r="D52">
        <v>2</v>
      </c>
      <c r="E52" t="str">
        <f>VLOOKUP(B52,dm_Pais!$A$2:$B$11,2)</f>
        <v>Marruecos</v>
      </c>
      <c r="F52" t="str">
        <f>VLOOKUP(C52,dm_Productos!$A$2:$D$11,2)</f>
        <v>Manzana</v>
      </c>
      <c r="G52" t="str">
        <f>VLOOKUP(C52,dm_Productos!$A$2:$D$11,4)</f>
        <v>Fruta</v>
      </c>
      <c r="H52">
        <f>VLOOKUP(D52,dm_Año!$A$2:$B$11,2)</f>
        <v>2015</v>
      </c>
    </row>
    <row r="53" spans="1:8" x14ac:dyDescent="0.25">
      <c r="A53" s="3">
        <v>921.78</v>
      </c>
      <c r="B53">
        <v>2</v>
      </c>
      <c r="C53">
        <v>5</v>
      </c>
      <c r="D53">
        <v>6</v>
      </c>
      <c r="E53" t="str">
        <f>VLOOKUP(B53,dm_Pais!$A$2:$B$11,2)</f>
        <v>China</v>
      </c>
      <c r="F53" t="str">
        <f>VLOOKUP(C53,dm_Productos!$A$2:$D$11,2)</f>
        <v>Maiz</v>
      </c>
      <c r="G53" t="str">
        <f>VLOOKUP(C53,dm_Productos!$A$2:$D$11,4)</f>
        <v>Cereal / Grano</v>
      </c>
      <c r="H53">
        <f>VLOOKUP(D53,dm_Año!$A$2:$B$11,2)</f>
        <v>2019</v>
      </c>
    </row>
    <row r="54" spans="1:8" x14ac:dyDescent="0.25">
      <c r="A54" s="3">
        <v>851.03</v>
      </c>
      <c r="B54">
        <v>9</v>
      </c>
      <c r="C54">
        <v>5</v>
      </c>
      <c r="D54">
        <v>2</v>
      </c>
      <c r="E54" t="str">
        <f>VLOOKUP(B54,dm_Pais!$A$2:$B$11,2)</f>
        <v>India</v>
      </c>
      <c r="F54" t="str">
        <f>VLOOKUP(C54,dm_Productos!$A$2:$D$11,2)</f>
        <v>Maiz</v>
      </c>
      <c r="G54" t="str">
        <f>VLOOKUP(C54,dm_Productos!$A$2:$D$11,4)</f>
        <v>Cereal / Grano</v>
      </c>
      <c r="H54">
        <f>VLOOKUP(D54,dm_Año!$A$2:$B$11,2)</f>
        <v>2015</v>
      </c>
    </row>
    <row r="55" spans="1:8" x14ac:dyDescent="0.25">
      <c r="A55" s="3">
        <v>821.55</v>
      </c>
      <c r="B55">
        <v>5</v>
      </c>
      <c r="C55">
        <v>9</v>
      </c>
      <c r="D55">
        <v>1</v>
      </c>
      <c r="E55" t="str">
        <f>VLOOKUP(B55,dm_Pais!$A$2:$B$11,2)</f>
        <v>Japon</v>
      </c>
      <c r="F55" t="str">
        <f>VLOOKUP(C55,dm_Productos!$A$2:$D$11,2)</f>
        <v>Uva</v>
      </c>
      <c r="G55" t="str">
        <f>VLOOKUP(C55,dm_Productos!$A$2:$D$11,4)</f>
        <v>Fruta</v>
      </c>
      <c r="H55">
        <f>VLOOKUP(D55,dm_Año!$A$2:$B$11,2)</f>
        <v>2014</v>
      </c>
    </row>
    <row r="56" spans="1:8" x14ac:dyDescent="0.25">
      <c r="A56" s="3">
        <v>879.83</v>
      </c>
      <c r="B56">
        <v>8</v>
      </c>
      <c r="C56">
        <v>5</v>
      </c>
      <c r="D56">
        <v>4</v>
      </c>
      <c r="E56" t="str">
        <f>VLOOKUP(B56,dm_Pais!$A$2:$B$11,2)</f>
        <v>Colombia</v>
      </c>
      <c r="F56" t="str">
        <f>VLOOKUP(C56,dm_Productos!$A$2:$D$11,2)</f>
        <v>Maiz</v>
      </c>
      <c r="G56" t="str">
        <f>VLOOKUP(C56,dm_Productos!$A$2:$D$11,4)</f>
        <v>Cereal / Grano</v>
      </c>
      <c r="H56">
        <f>VLOOKUP(D56,dm_Año!$A$2:$B$11,2)</f>
        <v>2017</v>
      </c>
    </row>
    <row r="57" spans="1:8" x14ac:dyDescent="0.25">
      <c r="A57" s="3">
        <v>929.02</v>
      </c>
      <c r="B57">
        <v>8</v>
      </c>
      <c r="C57">
        <v>9</v>
      </c>
      <c r="D57">
        <v>8</v>
      </c>
      <c r="E57" t="str">
        <f>VLOOKUP(B57,dm_Pais!$A$2:$B$11,2)</f>
        <v>Colombia</v>
      </c>
      <c r="F57" t="str">
        <f>VLOOKUP(C57,dm_Productos!$A$2:$D$11,2)</f>
        <v>Uva</v>
      </c>
      <c r="G57" t="str">
        <f>VLOOKUP(C57,dm_Productos!$A$2:$D$11,4)</f>
        <v>Fruta</v>
      </c>
      <c r="H57">
        <f>VLOOKUP(D57,dm_Año!$A$2:$B$11,2)</f>
        <v>2021</v>
      </c>
    </row>
    <row r="58" spans="1:8" x14ac:dyDescent="0.25">
      <c r="A58" s="3">
        <v>889.39</v>
      </c>
      <c r="B58">
        <v>9</v>
      </c>
      <c r="C58">
        <v>3</v>
      </c>
      <c r="D58">
        <v>10</v>
      </c>
      <c r="E58" t="str">
        <f>VLOOKUP(B58,dm_Pais!$A$2:$B$11,2)</f>
        <v>India</v>
      </c>
      <c r="F58" t="str">
        <f>VLOOKUP(C58,dm_Productos!$A$2:$D$11,2)</f>
        <v>Cacao</v>
      </c>
      <c r="G58" t="str">
        <f>VLOOKUP(C58,dm_Productos!$A$2:$D$11,4)</f>
        <v>Grano</v>
      </c>
      <c r="H58">
        <f>VLOOKUP(D58,dm_Año!$A$2:$B$11,2)</f>
        <v>2023</v>
      </c>
    </row>
    <row r="59" spans="1:8" x14ac:dyDescent="0.25">
      <c r="A59" s="3">
        <v>833.05</v>
      </c>
      <c r="B59">
        <v>1</v>
      </c>
      <c r="C59">
        <v>6</v>
      </c>
      <c r="D59">
        <v>6</v>
      </c>
      <c r="E59" t="str">
        <f>VLOOKUP(B59,dm_Pais!$A$2:$B$11,2)</f>
        <v>Ecuador</v>
      </c>
      <c r="F59" t="str">
        <f>VLOOKUP(C59,dm_Productos!$A$2:$D$11,2)</f>
        <v>Algodón</v>
      </c>
      <c r="G59" t="str">
        <f>VLOOKUP(C59,dm_Productos!$A$2:$D$11,4)</f>
        <v>Fibra vegetal</v>
      </c>
      <c r="H59">
        <f>VLOOKUP(D59,dm_Año!$A$2:$B$11,2)</f>
        <v>2019</v>
      </c>
    </row>
    <row r="60" spans="1:8" x14ac:dyDescent="0.25">
      <c r="A60" s="3">
        <v>838.04</v>
      </c>
      <c r="B60">
        <v>7</v>
      </c>
      <c r="C60">
        <v>3</v>
      </c>
      <c r="D60">
        <v>8</v>
      </c>
      <c r="E60" t="str">
        <f>VLOOKUP(B60,dm_Pais!$A$2:$B$11,2)</f>
        <v>Brasil</v>
      </c>
      <c r="F60" t="str">
        <f>VLOOKUP(C60,dm_Productos!$A$2:$D$11,2)</f>
        <v>Cacao</v>
      </c>
      <c r="G60" t="str">
        <f>VLOOKUP(C60,dm_Productos!$A$2:$D$11,4)</f>
        <v>Grano</v>
      </c>
      <c r="H60">
        <f>VLOOKUP(D60,dm_Año!$A$2:$B$11,2)</f>
        <v>2021</v>
      </c>
    </row>
    <row r="61" spans="1:8" x14ac:dyDescent="0.25">
      <c r="A61" s="3">
        <v>878.9</v>
      </c>
      <c r="B61">
        <v>6</v>
      </c>
      <c r="C61">
        <v>9</v>
      </c>
      <c r="D61">
        <v>3</v>
      </c>
      <c r="E61" t="str">
        <f>VLOOKUP(B61,dm_Pais!$A$2:$B$11,2)</f>
        <v>Argentina</v>
      </c>
      <c r="F61" t="str">
        <f>VLOOKUP(C61,dm_Productos!$A$2:$D$11,2)</f>
        <v>Uva</v>
      </c>
      <c r="G61" t="str">
        <f>VLOOKUP(C61,dm_Productos!$A$2:$D$11,4)</f>
        <v>Fruta</v>
      </c>
      <c r="H61">
        <f>VLOOKUP(D61,dm_Año!$A$2:$B$11,2)</f>
        <v>2016</v>
      </c>
    </row>
    <row r="62" spans="1:8" x14ac:dyDescent="0.25">
      <c r="A62" s="3">
        <v>889.53</v>
      </c>
      <c r="B62">
        <v>4</v>
      </c>
      <c r="C62">
        <v>1</v>
      </c>
      <c r="D62">
        <v>9</v>
      </c>
      <c r="E62" t="str">
        <f>VLOOKUP(B62,dm_Pais!$A$2:$B$11,2)</f>
        <v>Marruecos</v>
      </c>
      <c r="F62" t="str">
        <f>VLOOKUP(C62,dm_Productos!$A$2:$D$11,2)</f>
        <v>Banano</v>
      </c>
      <c r="G62" t="str">
        <f>VLOOKUP(C62,dm_Productos!$A$2:$D$11,4)</f>
        <v>Fruta</v>
      </c>
      <c r="H62">
        <f>VLOOKUP(D62,dm_Año!$A$2:$B$11,2)</f>
        <v>2022</v>
      </c>
    </row>
    <row r="63" spans="1:8" x14ac:dyDescent="0.25">
      <c r="A63" s="3">
        <v>826.24</v>
      </c>
      <c r="B63">
        <v>10</v>
      </c>
      <c r="C63">
        <v>3</v>
      </c>
      <c r="D63">
        <v>3</v>
      </c>
      <c r="E63" t="str">
        <f>VLOOKUP(B63,dm_Pais!$A$2:$B$11,2)</f>
        <v>Reino Unido</v>
      </c>
      <c r="F63" t="str">
        <f>VLOOKUP(C63,dm_Productos!$A$2:$D$11,2)</f>
        <v>Cacao</v>
      </c>
      <c r="G63" t="str">
        <f>VLOOKUP(C63,dm_Productos!$A$2:$D$11,4)</f>
        <v>Grano</v>
      </c>
      <c r="H63">
        <f>VLOOKUP(D63,dm_Año!$A$2:$B$11,2)</f>
        <v>2016</v>
      </c>
    </row>
    <row r="64" spans="1:8" x14ac:dyDescent="0.25">
      <c r="A64" s="3">
        <v>739.63</v>
      </c>
      <c r="B64">
        <v>7</v>
      </c>
      <c r="C64">
        <v>7</v>
      </c>
      <c r="D64">
        <v>3</v>
      </c>
      <c r="E64" t="str">
        <f>VLOOKUP(B64,dm_Pais!$A$2:$B$11,2)</f>
        <v>Brasil</v>
      </c>
      <c r="F64" t="str">
        <f>VLOOKUP(C64,dm_Productos!$A$2:$D$11,2)</f>
        <v>Naranja</v>
      </c>
      <c r="G64" t="str">
        <f>VLOOKUP(C64,dm_Productos!$A$2:$D$11,4)</f>
        <v>Fruta</v>
      </c>
      <c r="H64">
        <f>VLOOKUP(D64,dm_Año!$A$2:$B$11,2)</f>
        <v>2016</v>
      </c>
    </row>
    <row r="65" spans="1:8" x14ac:dyDescent="0.25">
      <c r="A65" s="3">
        <v>887.06</v>
      </c>
      <c r="B65">
        <v>7</v>
      </c>
      <c r="C65">
        <v>10</v>
      </c>
      <c r="D65">
        <v>9</v>
      </c>
      <c r="E65" t="str">
        <f>VLOOKUP(B65,dm_Pais!$A$2:$B$11,2)</f>
        <v>Brasil</v>
      </c>
      <c r="F65" t="str">
        <f>VLOOKUP(C65,dm_Productos!$A$2:$D$11,2)</f>
        <v>Manzana</v>
      </c>
      <c r="G65" t="str">
        <f>VLOOKUP(C65,dm_Productos!$A$2:$D$11,4)</f>
        <v>Fruta</v>
      </c>
      <c r="H65">
        <f>VLOOKUP(D65,dm_Año!$A$2:$B$11,2)</f>
        <v>2022</v>
      </c>
    </row>
    <row r="66" spans="1:8" x14ac:dyDescent="0.25">
      <c r="A66" s="3">
        <v>977.11</v>
      </c>
      <c r="B66">
        <v>5</v>
      </c>
      <c r="C66">
        <v>1</v>
      </c>
      <c r="D66">
        <v>7</v>
      </c>
      <c r="E66" t="str">
        <f>VLOOKUP(B66,dm_Pais!$A$2:$B$11,2)</f>
        <v>Japon</v>
      </c>
      <c r="F66" t="str">
        <f>VLOOKUP(C66,dm_Productos!$A$2:$D$11,2)</f>
        <v>Banano</v>
      </c>
      <c r="G66" t="str">
        <f>VLOOKUP(C66,dm_Productos!$A$2:$D$11,4)</f>
        <v>Fruta</v>
      </c>
      <c r="H66">
        <f>VLOOKUP(D66,dm_Año!$A$2:$B$11,2)</f>
        <v>2020</v>
      </c>
    </row>
    <row r="67" spans="1:8" x14ac:dyDescent="0.25">
      <c r="A67" s="3">
        <v>793.07</v>
      </c>
      <c r="B67">
        <v>4</v>
      </c>
      <c r="C67">
        <v>4</v>
      </c>
      <c r="D67">
        <v>10</v>
      </c>
      <c r="E67" t="str">
        <f>VLOOKUP(B67,dm_Pais!$A$2:$B$11,2)</f>
        <v>Marruecos</v>
      </c>
      <c r="F67" t="str">
        <f>VLOOKUP(C67,dm_Productos!$A$2:$D$11,2)</f>
        <v>Trigo</v>
      </c>
      <c r="G67" t="str">
        <f>VLOOKUP(C67,dm_Productos!$A$2:$D$11,4)</f>
        <v>Cereal / Grano</v>
      </c>
      <c r="H67">
        <f>VLOOKUP(D67,dm_Año!$A$2:$B$11,2)</f>
        <v>2023</v>
      </c>
    </row>
    <row r="68" spans="1:8" x14ac:dyDescent="0.25">
      <c r="A68" s="3">
        <v>732.92</v>
      </c>
      <c r="B68">
        <v>5</v>
      </c>
      <c r="C68">
        <v>8</v>
      </c>
      <c r="D68">
        <v>7</v>
      </c>
      <c r="E68" t="str">
        <f>VLOOKUP(B68,dm_Pais!$A$2:$B$11,2)</f>
        <v>Japon</v>
      </c>
      <c r="F68" t="str">
        <f>VLOOKUP(C68,dm_Productos!$A$2:$D$11,2)</f>
        <v>Avena</v>
      </c>
      <c r="G68" t="str">
        <f>VLOOKUP(C68,dm_Productos!$A$2:$D$11,4)</f>
        <v>Cereal / Grano</v>
      </c>
      <c r="H68">
        <f>VLOOKUP(D68,dm_Año!$A$2:$B$11,2)</f>
        <v>2020</v>
      </c>
    </row>
    <row r="69" spans="1:8" x14ac:dyDescent="0.25">
      <c r="A69" s="3">
        <v>845.68</v>
      </c>
      <c r="B69">
        <v>5</v>
      </c>
      <c r="C69">
        <v>6</v>
      </c>
      <c r="D69">
        <v>8</v>
      </c>
      <c r="E69" t="str">
        <f>VLOOKUP(B69,dm_Pais!$A$2:$B$11,2)</f>
        <v>Japon</v>
      </c>
      <c r="F69" t="str">
        <f>VLOOKUP(C69,dm_Productos!$A$2:$D$11,2)</f>
        <v>Algodón</v>
      </c>
      <c r="G69" t="str">
        <f>VLOOKUP(C69,dm_Productos!$A$2:$D$11,4)</f>
        <v>Fibra vegetal</v>
      </c>
      <c r="H69">
        <f>VLOOKUP(D69,dm_Año!$A$2:$B$11,2)</f>
        <v>2021</v>
      </c>
    </row>
    <row r="70" spans="1:8" x14ac:dyDescent="0.25">
      <c r="A70" s="3">
        <v>729.29</v>
      </c>
      <c r="B70">
        <v>2</v>
      </c>
      <c r="C70">
        <v>10</v>
      </c>
      <c r="D70">
        <v>5</v>
      </c>
      <c r="E70" t="str">
        <f>VLOOKUP(B70,dm_Pais!$A$2:$B$11,2)</f>
        <v>China</v>
      </c>
      <c r="F70" t="str">
        <f>VLOOKUP(C70,dm_Productos!$A$2:$D$11,2)</f>
        <v>Manzana</v>
      </c>
      <c r="G70" t="str">
        <f>VLOOKUP(C70,dm_Productos!$A$2:$D$11,4)</f>
        <v>Fruta</v>
      </c>
      <c r="H70">
        <f>VLOOKUP(D70,dm_Año!$A$2:$B$11,2)</f>
        <v>2018</v>
      </c>
    </row>
    <row r="71" spans="1:8" x14ac:dyDescent="0.25">
      <c r="A71" s="3">
        <v>857.38</v>
      </c>
      <c r="B71">
        <v>8</v>
      </c>
      <c r="C71">
        <v>4</v>
      </c>
      <c r="D71">
        <v>3</v>
      </c>
      <c r="E71" t="str">
        <f>VLOOKUP(B71,dm_Pais!$A$2:$B$11,2)</f>
        <v>Colombia</v>
      </c>
      <c r="F71" t="str">
        <f>VLOOKUP(C71,dm_Productos!$A$2:$D$11,2)</f>
        <v>Trigo</v>
      </c>
      <c r="G71" t="str">
        <f>VLOOKUP(C71,dm_Productos!$A$2:$D$11,4)</f>
        <v>Cereal / Grano</v>
      </c>
      <c r="H71">
        <f>VLOOKUP(D71,dm_Año!$A$2:$B$11,2)</f>
        <v>2016</v>
      </c>
    </row>
    <row r="72" spans="1:8" x14ac:dyDescent="0.25">
      <c r="A72" s="3">
        <v>937.96</v>
      </c>
      <c r="B72">
        <v>7</v>
      </c>
      <c r="C72">
        <v>1</v>
      </c>
      <c r="D72">
        <v>6</v>
      </c>
      <c r="E72" t="str">
        <f>VLOOKUP(B72,dm_Pais!$A$2:$B$11,2)</f>
        <v>Brasil</v>
      </c>
      <c r="F72" t="str">
        <f>VLOOKUP(C72,dm_Productos!$A$2:$D$11,2)</f>
        <v>Banano</v>
      </c>
      <c r="G72" t="str">
        <f>VLOOKUP(C72,dm_Productos!$A$2:$D$11,4)</f>
        <v>Fruta</v>
      </c>
      <c r="H72">
        <f>VLOOKUP(D72,dm_Año!$A$2:$B$11,2)</f>
        <v>2019</v>
      </c>
    </row>
    <row r="73" spans="1:8" x14ac:dyDescent="0.25">
      <c r="A73" s="3">
        <v>968.31</v>
      </c>
      <c r="B73">
        <v>8</v>
      </c>
      <c r="C73">
        <v>10</v>
      </c>
      <c r="D73">
        <v>10</v>
      </c>
      <c r="E73" t="str">
        <f>VLOOKUP(B73,dm_Pais!$A$2:$B$11,2)</f>
        <v>Colombia</v>
      </c>
      <c r="F73" t="str">
        <f>VLOOKUP(C73,dm_Productos!$A$2:$D$11,2)</f>
        <v>Manzana</v>
      </c>
      <c r="G73" t="str">
        <f>VLOOKUP(C73,dm_Productos!$A$2:$D$11,4)</f>
        <v>Fruta</v>
      </c>
      <c r="H73">
        <f>VLOOKUP(D73,dm_Año!$A$2:$B$11,2)</f>
        <v>2023</v>
      </c>
    </row>
    <row r="74" spans="1:8" x14ac:dyDescent="0.25">
      <c r="A74" s="3">
        <v>775.63</v>
      </c>
      <c r="B74">
        <v>2</v>
      </c>
      <c r="C74">
        <v>9</v>
      </c>
      <c r="D74">
        <v>5</v>
      </c>
      <c r="E74" t="str">
        <f>VLOOKUP(B74,dm_Pais!$A$2:$B$11,2)</f>
        <v>China</v>
      </c>
      <c r="F74" t="str">
        <f>VLOOKUP(C74,dm_Productos!$A$2:$D$11,2)</f>
        <v>Uva</v>
      </c>
      <c r="G74" t="str">
        <f>VLOOKUP(C74,dm_Productos!$A$2:$D$11,4)</f>
        <v>Fruta</v>
      </c>
      <c r="H74">
        <f>VLOOKUP(D74,dm_Año!$A$2:$B$11,2)</f>
        <v>2018</v>
      </c>
    </row>
    <row r="75" spans="1:8" x14ac:dyDescent="0.25">
      <c r="A75" s="3">
        <v>965.91</v>
      </c>
      <c r="B75">
        <v>6</v>
      </c>
      <c r="C75">
        <v>7</v>
      </c>
      <c r="D75">
        <v>7</v>
      </c>
      <c r="E75" t="str">
        <f>VLOOKUP(B75,dm_Pais!$A$2:$B$11,2)</f>
        <v>Argentina</v>
      </c>
      <c r="F75" t="str">
        <f>VLOOKUP(C75,dm_Productos!$A$2:$D$11,2)</f>
        <v>Naranja</v>
      </c>
      <c r="G75" t="str">
        <f>VLOOKUP(C75,dm_Productos!$A$2:$D$11,4)</f>
        <v>Fruta</v>
      </c>
      <c r="H75">
        <f>VLOOKUP(D75,dm_Año!$A$2:$B$11,2)</f>
        <v>2020</v>
      </c>
    </row>
    <row r="76" spans="1:8" x14ac:dyDescent="0.25">
      <c r="A76" s="3">
        <v>963.92</v>
      </c>
      <c r="B76">
        <v>1</v>
      </c>
      <c r="C76">
        <v>9</v>
      </c>
      <c r="D76">
        <v>7</v>
      </c>
      <c r="E76" t="str">
        <f>VLOOKUP(B76,dm_Pais!$A$2:$B$11,2)</f>
        <v>Ecuador</v>
      </c>
      <c r="F76" t="str">
        <f>VLOOKUP(C76,dm_Productos!$A$2:$D$11,2)</f>
        <v>Uva</v>
      </c>
      <c r="G76" t="str">
        <f>VLOOKUP(C76,dm_Productos!$A$2:$D$11,4)</f>
        <v>Fruta</v>
      </c>
      <c r="H76">
        <f>VLOOKUP(D76,dm_Año!$A$2:$B$11,2)</f>
        <v>2020</v>
      </c>
    </row>
    <row r="77" spans="1:8" x14ac:dyDescent="0.25">
      <c r="A77" s="3">
        <v>909.24</v>
      </c>
      <c r="B77">
        <v>1</v>
      </c>
      <c r="C77">
        <v>9</v>
      </c>
      <c r="D77">
        <v>10</v>
      </c>
      <c r="E77" t="str">
        <f>VLOOKUP(B77,dm_Pais!$A$2:$B$11,2)</f>
        <v>Ecuador</v>
      </c>
      <c r="F77" t="str">
        <f>VLOOKUP(C77,dm_Productos!$A$2:$D$11,2)</f>
        <v>Uva</v>
      </c>
      <c r="G77" t="str">
        <f>VLOOKUP(C77,dm_Productos!$A$2:$D$11,4)</f>
        <v>Fruta</v>
      </c>
      <c r="H77">
        <f>VLOOKUP(D77,dm_Año!$A$2:$B$11,2)</f>
        <v>2023</v>
      </c>
    </row>
    <row r="78" spans="1:8" x14ac:dyDescent="0.25">
      <c r="A78" s="3">
        <v>805.04</v>
      </c>
      <c r="B78">
        <v>3</v>
      </c>
      <c r="C78">
        <v>5</v>
      </c>
      <c r="D78">
        <v>9</v>
      </c>
      <c r="E78" t="str">
        <f>VLOOKUP(B78,dm_Pais!$A$2:$B$11,2)</f>
        <v>Estado Unidos</v>
      </c>
      <c r="F78" t="str">
        <f>VLOOKUP(C78,dm_Productos!$A$2:$D$11,2)</f>
        <v>Maiz</v>
      </c>
      <c r="G78" t="str">
        <f>VLOOKUP(C78,dm_Productos!$A$2:$D$11,4)</f>
        <v>Cereal / Grano</v>
      </c>
      <c r="H78">
        <f>VLOOKUP(D78,dm_Año!$A$2:$B$11,2)</f>
        <v>2022</v>
      </c>
    </row>
    <row r="79" spans="1:8" x14ac:dyDescent="0.25">
      <c r="A79" s="3">
        <v>728.19</v>
      </c>
      <c r="B79">
        <v>9</v>
      </c>
      <c r="C79">
        <v>4</v>
      </c>
      <c r="D79">
        <v>9</v>
      </c>
      <c r="E79" t="str">
        <f>VLOOKUP(B79,dm_Pais!$A$2:$B$11,2)</f>
        <v>India</v>
      </c>
      <c r="F79" t="str">
        <f>VLOOKUP(C79,dm_Productos!$A$2:$D$11,2)</f>
        <v>Trigo</v>
      </c>
      <c r="G79" t="str">
        <f>VLOOKUP(C79,dm_Productos!$A$2:$D$11,4)</f>
        <v>Cereal / Grano</v>
      </c>
      <c r="H79">
        <f>VLOOKUP(D79,dm_Año!$A$2:$B$11,2)</f>
        <v>2022</v>
      </c>
    </row>
    <row r="80" spans="1:8" x14ac:dyDescent="0.25">
      <c r="A80" s="3">
        <v>843.51</v>
      </c>
      <c r="B80">
        <v>7</v>
      </c>
      <c r="C80">
        <v>8</v>
      </c>
      <c r="D80">
        <v>5</v>
      </c>
      <c r="E80" t="str">
        <f>VLOOKUP(B80,dm_Pais!$A$2:$B$11,2)</f>
        <v>Brasil</v>
      </c>
      <c r="F80" t="str">
        <f>VLOOKUP(C80,dm_Productos!$A$2:$D$11,2)</f>
        <v>Avena</v>
      </c>
      <c r="G80" t="str">
        <f>VLOOKUP(C80,dm_Productos!$A$2:$D$11,4)</f>
        <v>Cereal / Grano</v>
      </c>
      <c r="H80">
        <f>VLOOKUP(D80,dm_Año!$A$2:$B$11,2)</f>
        <v>2018</v>
      </c>
    </row>
    <row r="81" spans="1:8" x14ac:dyDescent="0.25">
      <c r="A81" s="3">
        <v>787.72</v>
      </c>
      <c r="B81">
        <v>10</v>
      </c>
      <c r="C81">
        <v>3</v>
      </c>
      <c r="D81">
        <v>10</v>
      </c>
      <c r="E81" t="str">
        <f>VLOOKUP(B81,dm_Pais!$A$2:$B$11,2)</f>
        <v>Reino Unido</v>
      </c>
      <c r="F81" t="str">
        <f>VLOOKUP(C81,dm_Productos!$A$2:$D$11,2)</f>
        <v>Cacao</v>
      </c>
      <c r="G81" t="str">
        <f>VLOOKUP(C81,dm_Productos!$A$2:$D$11,4)</f>
        <v>Grano</v>
      </c>
      <c r="H81">
        <f>VLOOKUP(D81,dm_Año!$A$2:$B$11,2)</f>
        <v>2023</v>
      </c>
    </row>
    <row r="82" spans="1:8" x14ac:dyDescent="0.25">
      <c r="A82" s="3">
        <v>864.43</v>
      </c>
      <c r="B82">
        <v>3</v>
      </c>
      <c r="C82">
        <v>10</v>
      </c>
      <c r="D82">
        <v>3</v>
      </c>
      <c r="E82" t="str">
        <f>VLOOKUP(B82,dm_Pais!$A$2:$B$11,2)</f>
        <v>Estado Unidos</v>
      </c>
      <c r="F82" t="str">
        <f>VLOOKUP(C82,dm_Productos!$A$2:$D$11,2)</f>
        <v>Manzana</v>
      </c>
      <c r="G82" t="str">
        <f>VLOOKUP(C82,dm_Productos!$A$2:$D$11,4)</f>
        <v>Fruta</v>
      </c>
      <c r="H82">
        <f>VLOOKUP(D82,dm_Año!$A$2:$B$11,2)</f>
        <v>2016</v>
      </c>
    </row>
    <row r="83" spans="1:8" x14ac:dyDescent="0.25">
      <c r="A83" s="3">
        <v>926.12</v>
      </c>
      <c r="B83">
        <v>6</v>
      </c>
      <c r="C83">
        <v>6</v>
      </c>
      <c r="D83">
        <v>3</v>
      </c>
      <c r="E83" t="str">
        <f>VLOOKUP(B83,dm_Pais!$A$2:$B$11,2)</f>
        <v>Argentina</v>
      </c>
      <c r="F83" t="str">
        <f>VLOOKUP(C83,dm_Productos!$A$2:$D$11,2)</f>
        <v>Algodón</v>
      </c>
      <c r="G83" t="str">
        <f>VLOOKUP(C83,dm_Productos!$A$2:$D$11,4)</f>
        <v>Fibra vegetal</v>
      </c>
      <c r="H83">
        <f>VLOOKUP(D83,dm_Año!$A$2:$B$11,2)</f>
        <v>2016</v>
      </c>
    </row>
    <row r="84" spans="1:8" x14ac:dyDescent="0.25">
      <c r="A84" s="3">
        <v>979.75</v>
      </c>
      <c r="B84">
        <v>2</v>
      </c>
      <c r="C84">
        <v>9</v>
      </c>
      <c r="D84">
        <v>1</v>
      </c>
      <c r="E84" t="str">
        <f>VLOOKUP(B84,dm_Pais!$A$2:$B$11,2)</f>
        <v>China</v>
      </c>
      <c r="F84" t="str">
        <f>VLOOKUP(C84,dm_Productos!$A$2:$D$11,2)</f>
        <v>Uva</v>
      </c>
      <c r="G84" t="str">
        <f>VLOOKUP(C84,dm_Productos!$A$2:$D$11,4)</f>
        <v>Fruta</v>
      </c>
      <c r="H84">
        <f>VLOOKUP(D84,dm_Año!$A$2:$B$11,2)</f>
        <v>2014</v>
      </c>
    </row>
    <row r="85" spans="1:8" x14ac:dyDescent="0.25">
      <c r="A85" s="3">
        <v>948.36</v>
      </c>
      <c r="B85">
        <v>6</v>
      </c>
      <c r="C85">
        <v>1</v>
      </c>
      <c r="D85">
        <v>2</v>
      </c>
      <c r="E85" t="str">
        <f>VLOOKUP(B85,dm_Pais!$A$2:$B$11,2)</f>
        <v>Argentina</v>
      </c>
      <c r="F85" t="str">
        <f>VLOOKUP(C85,dm_Productos!$A$2:$D$11,2)</f>
        <v>Banano</v>
      </c>
      <c r="G85" t="str">
        <f>VLOOKUP(C85,dm_Productos!$A$2:$D$11,4)</f>
        <v>Fruta</v>
      </c>
      <c r="H85">
        <f>VLOOKUP(D85,dm_Año!$A$2:$B$11,2)</f>
        <v>2015</v>
      </c>
    </row>
    <row r="86" spans="1:8" x14ac:dyDescent="0.25">
      <c r="A86" s="3">
        <v>847.27</v>
      </c>
      <c r="B86">
        <v>2</v>
      </c>
      <c r="C86">
        <v>2</v>
      </c>
      <c r="D86">
        <v>7</v>
      </c>
      <c r="E86" t="str">
        <f>VLOOKUP(B86,dm_Pais!$A$2:$B$11,2)</f>
        <v>China</v>
      </c>
      <c r="F86" t="str">
        <f>VLOOKUP(C86,dm_Productos!$A$2:$D$11,2)</f>
        <v>Café</v>
      </c>
      <c r="G86" t="str">
        <f>VLOOKUP(C86,dm_Productos!$A$2:$D$11,4)</f>
        <v>Grano</v>
      </c>
      <c r="H86">
        <f>VLOOKUP(D86,dm_Año!$A$2:$B$11,2)</f>
        <v>2020</v>
      </c>
    </row>
    <row r="87" spans="1:8" x14ac:dyDescent="0.25">
      <c r="A87" s="3">
        <v>787.39</v>
      </c>
      <c r="B87">
        <v>7</v>
      </c>
      <c r="C87">
        <v>5</v>
      </c>
      <c r="D87">
        <v>2</v>
      </c>
      <c r="E87" t="str">
        <f>VLOOKUP(B87,dm_Pais!$A$2:$B$11,2)</f>
        <v>Brasil</v>
      </c>
      <c r="F87" t="str">
        <f>VLOOKUP(C87,dm_Productos!$A$2:$D$11,2)</f>
        <v>Maiz</v>
      </c>
      <c r="G87" t="str">
        <f>VLOOKUP(C87,dm_Productos!$A$2:$D$11,4)</f>
        <v>Cereal / Grano</v>
      </c>
      <c r="H87">
        <f>VLOOKUP(D87,dm_Año!$A$2:$B$11,2)</f>
        <v>2015</v>
      </c>
    </row>
    <row r="88" spans="1:8" x14ac:dyDescent="0.25">
      <c r="A88" s="3">
        <v>942.83</v>
      </c>
      <c r="B88">
        <v>2</v>
      </c>
      <c r="C88">
        <v>2</v>
      </c>
      <c r="D88">
        <v>1</v>
      </c>
      <c r="E88" t="str">
        <f>VLOOKUP(B88,dm_Pais!$A$2:$B$11,2)</f>
        <v>China</v>
      </c>
      <c r="F88" t="str">
        <f>VLOOKUP(C88,dm_Productos!$A$2:$D$11,2)</f>
        <v>Café</v>
      </c>
      <c r="G88" t="str">
        <f>VLOOKUP(C88,dm_Productos!$A$2:$D$11,4)</f>
        <v>Grano</v>
      </c>
      <c r="H88">
        <f>VLOOKUP(D88,dm_Año!$A$2:$B$11,2)</f>
        <v>2014</v>
      </c>
    </row>
    <row r="89" spans="1:8" x14ac:dyDescent="0.25">
      <c r="A89" s="3">
        <v>807.1</v>
      </c>
      <c r="B89">
        <v>3</v>
      </c>
      <c r="C89">
        <v>4</v>
      </c>
      <c r="D89">
        <v>9</v>
      </c>
      <c r="E89" t="str">
        <f>VLOOKUP(B89,dm_Pais!$A$2:$B$11,2)</f>
        <v>Estado Unidos</v>
      </c>
      <c r="F89" t="str">
        <f>VLOOKUP(C89,dm_Productos!$A$2:$D$11,2)</f>
        <v>Trigo</v>
      </c>
      <c r="G89" t="str">
        <f>VLOOKUP(C89,dm_Productos!$A$2:$D$11,4)</f>
        <v>Cereal / Grano</v>
      </c>
      <c r="H89">
        <f>VLOOKUP(D89,dm_Año!$A$2:$B$11,2)</f>
        <v>2022</v>
      </c>
    </row>
    <row r="90" spans="1:8" x14ac:dyDescent="0.25">
      <c r="A90" s="3">
        <v>705.98</v>
      </c>
      <c r="B90">
        <v>6</v>
      </c>
      <c r="C90">
        <v>3</v>
      </c>
      <c r="D90">
        <v>9</v>
      </c>
      <c r="E90" t="str">
        <f>VLOOKUP(B90,dm_Pais!$A$2:$B$11,2)</f>
        <v>Argentina</v>
      </c>
      <c r="F90" t="str">
        <f>VLOOKUP(C90,dm_Productos!$A$2:$D$11,2)</f>
        <v>Cacao</v>
      </c>
      <c r="G90" t="str">
        <f>VLOOKUP(C90,dm_Productos!$A$2:$D$11,4)</f>
        <v>Grano</v>
      </c>
      <c r="H90">
        <f>VLOOKUP(D90,dm_Año!$A$2:$B$11,2)</f>
        <v>2022</v>
      </c>
    </row>
    <row r="91" spans="1:8" x14ac:dyDescent="0.25">
      <c r="A91" s="3">
        <v>927.12</v>
      </c>
      <c r="B91">
        <v>10</v>
      </c>
      <c r="C91">
        <v>1</v>
      </c>
      <c r="D91">
        <v>6</v>
      </c>
      <c r="E91" t="str">
        <f>VLOOKUP(B91,dm_Pais!$A$2:$B$11,2)</f>
        <v>Reino Unido</v>
      </c>
      <c r="F91" t="str">
        <f>VLOOKUP(C91,dm_Productos!$A$2:$D$11,2)</f>
        <v>Banano</v>
      </c>
      <c r="G91" t="str">
        <f>VLOOKUP(C91,dm_Productos!$A$2:$D$11,4)</f>
        <v>Fruta</v>
      </c>
      <c r="H91">
        <f>VLOOKUP(D91,dm_Año!$A$2:$B$11,2)</f>
        <v>2019</v>
      </c>
    </row>
    <row r="92" spans="1:8" x14ac:dyDescent="0.25">
      <c r="A92" s="3">
        <v>931.95</v>
      </c>
      <c r="B92">
        <v>1</v>
      </c>
      <c r="C92">
        <v>4</v>
      </c>
      <c r="D92">
        <v>2</v>
      </c>
      <c r="E92" t="str">
        <f>VLOOKUP(B92,dm_Pais!$A$2:$B$11,2)</f>
        <v>Ecuador</v>
      </c>
      <c r="F92" t="str">
        <f>VLOOKUP(C92,dm_Productos!$A$2:$D$11,2)</f>
        <v>Trigo</v>
      </c>
      <c r="G92" t="str">
        <f>VLOOKUP(C92,dm_Productos!$A$2:$D$11,4)</f>
        <v>Cereal / Grano</v>
      </c>
      <c r="H92">
        <f>VLOOKUP(D92,dm_Año!$A$2:$B$11,2)</f>
        <v>2015</v>
      </c>
    </row>
    <row r="93" spans="1:8" x14ac:dyDescent="0.25">
      <c r="A93" s="3">
        <v>717.15</v>
      </c>
      <c r="B93">
        <v>10</v>
      </c>
      <c r="C93">
        <v>6</v>
      </c>
      <c r="D93">
        <v>5</v>
      </c>
      <c r="E93" t="str">
        <f>VLOOKUP(B93,dm_Pais!$A$2:$B$11,2)</f>
        <v>Reino Unido</v>
      </c>
      <c r="F93" t="str">
        <f>VLOOKUP(C93,dm_Productos!$A$2:$D$11,2)</f>
        <v>Algodón</v>
      </c>
      <c r="G93" t="str">
        <f>VLOOKUP(C93,dm_Productos!$A$2:$D$11,4)</f>
        <v>Fibra vegetal</v>
      </c>
      <c r="H93">
        <f>VLOOKUP(D93,dm_Año!$A$2:$B$11,2)</f>
        <v>2018</v>
      </c>
    </row>
    <row r="94" spans="1:8" x14ac:dyDescent="0.25">
      <c r="A94" s="3">
        <v>937.71</v>
      </c>
      <c r="B94">
        <v>2</v>
      </c>
      <c r="C94">
        <v>2</v>
      </c>
      <c r="D94">
        <v>3</v>
      </c>
      <c r="E94" t="str">
        <f>VLOOKUP(B94,dm_Pais!$A$2:$B$11,2)</f>
        <v>China</v>
      </c>
      <c r="F94" t="str">
        <f>VLOOKUP(C94,dm_Productos!$A$2:$D$11,2)</f>
        <v>Café</v>
      </c>
      <c r="G94" t="str">
        <f>VLOOKUP(C94,dm_Productos!$A$2:$D$11,4)</f>
        <v>Grano</v>
      </c>
      <c r="H94">
        <f>VLOOKUP(D94,dm_Año!$A$2:$B$11,2)</f>
        <v>2016</v>
      </c>
    </row>
    <row r="95" spans="1:8" x14ac:dyDescent="0.25">
      <c r="A95" s="3">
        <v>861.75</v>
      </c>
      <c r="B95">
        <v>5</v>
      </c>
      <c r="C95">
        <v>6</v>
      </c>
      <c r="D95">
        <v>2</v>
      </c>
      <c r="E95" t="str">
        <f>VLOOKUP(B95,dm_Pais!$A$2:$B$11,2)</f>
        <v>Japon</v>
      </c>
      <c r="F95" t="str">
        <f>VLOOKUP(C95,dm_Productos!$A$2:$D$11,2)</f>
        <v>Algodón</v>
      </c>
      <c r="G95" t="str">
        <f>VLOOKUP(C95,dm_Productos!$A$2:$D$11,4)</f>
        <v>Fibra vegetal</v>
      </c>
      <c r="H95">
        <f>VLOOKUP(D95,dm_Año!$A$2:$B$11,2)</f>
        <v>2015</v>
      </c>
    </row>
    <row r="96" spans="1:8" x14ac:dyDescent="0.25">
      <c r="A96" s="3">
        <v>914.69</v>
      </c>
      <c r="B96">
        <v>4</v>
      </c>
      <c r="C96">
        <v>3</v>
      </c>
      <c r="D96">
        <v>1</v>
      </c>
      <c r="E96" t="str">
        <f>VLOOKUP(B96,dm_Pais!$A$2:$B$11,2)</f>
        <v>Marruecos</v>
      </c>
      <c r="F96" t="str">
        <f>VLOOKUP(C96,dm_Productos!$A$2:$D$11,2)</f>
        <v>Cacao</v>
      </c>
      <c r="G96" t="str">
        <f>VLOOKUP(C96,dm_Productos!$A$2:$D$11,4)</f>
        <v>Grano</v>
      </c>
      <c r="H96">
        <f>VLOOKUP(D96,dm_Año!$A$2:$B$11,2)</f>
        <v>2014</v>
      </c>
    </row>
    <row r="97" spans="1:8" x14ac:dyDescent="0.25">
      <c r="A97" s="3">
        <v>783.19</v>
      </c>
      <c r="B97">
        <v>1</v>
      </c>
      <c r="C97">
        <v>6</v>
      </c>
      <c r="D97">
        <v>8</v>
      </c>
      <c r="E97" t="str">
        <f>VLOOKUP(B97,dm_Pais!$A$2:$B$11,2)</f>
        <v>Ecuador</v>
      </c>
      <c r="F97" t="str">
        <f>VLOOKUP(C97,dm_Productos!$A$2:$D$11,2)</f>
        <v>Algodón</v>
      </c>
      <c r="G97" t="str">
        <f>VLOOKUP(C97,dm_Productos!$A$2:$D$11,4)</f>
        <v>Fibra vegetal</v>
      </c>
      <c r="H97">
        <f>VLOOKUP(D97,dm_Año!$A$2:$B$11,2)</f>
        <v>2021</v>
      </c>
    </row>
    <row r="98" spans="1:8" x14ac:dyDescent="0.25">
      <c r="A98" s="3">
        <v>950.1</v>
      </c>
      <c r="B98">
        <v>9</v>
      </c>
      <c r="C98">
        <v>10</v>
      </c>
      <c r="D98">
        <v>7</v>
      </c>
      <c r="E98" t="str">
        <f>VLOOKUP(B98,dm_Pais!$A$2:$B$11,2)</f>
        <v>India</v>
      </c>
      <c r="F98" t="str">
        <f>VLOOKUP(C98,dm_Productos!$A$2:$D$11,2)</f>
        <v>Manzana</v>
      </c>
      <c r="G98" t="str">
        <f>VLOOKUP(C98,dm_Productos!$A$2:$D$11,4)</f>
        <v>Fruta</v>
      </c>
      <c r="H98">
        <f>VLOOKUP(D98,dm_Año!$A$2:$B$11,2)</f>
        <v>2020</v>
      </c>
    </row>
    <row r="99" spans="1:8" x14ac:dyDescent="0.25">
      <c r="A99" s="3">
        <v>954.11</v>
      </c>
      <c r="B99">
        <v>5</v>
      </c>
      <c r="C99">
        <v>3</v>
      </c>
      <c r="D99">
        <v>9</v>
      </c>
      <c r="E99" t="str">
        <f>VLOOKUP(B99,dm_Pais!$A$2:$B$11,2)</f>
        <v>Japon</v>
      </c>
      <c r="F99" t="str">
        <f>VLOOKUP(C99,dm_Productos!$A$2:$D$11,2)</f>
        <v>Cacao</v>
      </c>
      <c r="G99" t="str">
        <f>VLOOKUP(C99,dm_Productos!$A$2:$D$11,4)</f>
        <v>Grano</v>
      </c>
      <c r="H99">
        <f>VLOOKUP(D99,dm_Año!$A$2:$B$11,2)</f>
        <v>2022</v>
      </c>
    </row>
    <row r="100" spans="1:8" x14ac:dyDescent="0.25">
      <c r="A100" s="3">
        <v>835.5</v>
      </c>
      <c r="B100">
        <v>3</v>
      </c>
      <c r="C100">
        <v>1</v>
      </c>
      <c r="D100">
        <v>8</v>
      </c>
      <c r="E100" t="str">
        <f>VLOOKUP(B100,dm_Pais!$A$2:$B$11,2)</f>
        <v>Estado Unidos</v>
      </c>
      <c r="F100" t="str">
        <f>VLOOKUP(C100,dm_Productos!$A$2:$D$11,2)</f>
        <v>Banano</v>
      </c>
      <c r="G100" t="str">
        <f>VLOOKUP(C100,dm_Productos!$A$2:$D$11,4)</f>
        <v>Fruta</v>
      </c>
      <c r="H100">
        <f>VLOOKUP(D100,dm_Año!$A$2:$B$11,2)</f>
        <v>2021</v>
      </c>
    </row>
    <row r="101" spans="1:8" x14ac:dyDescent="0.25">
      <c r="A101" s="3">
        <v>838.39</v>
      </c>
      <c r="B101">
        <v>2</v>
      </c>
      <c r="C101">
        <v>8</v>
      </c>
      <c r="D101">
        <v>2</v>
      </c>
      <c r="E101" t="str">
        <f>VLOOKUP(B101,dm_Pais!$A$2:$B$11,2)</f>
        <v>China</v>
      </c>
      <c r="F101" t="str">
        <f>VLOOKUP(C101,dm_Productos!$A$2:$D$11,2)</f>
        <v>Avena</v>
      </c>
      <c r="G101" t="str">
        <f>VLOOKUP(C101,dm_Productos!$A$2:$D$11,4)</f>
        <v>Cereal / Grano</v>
      </c>
      <c r="H101">
        <f>VLOOKUP(D101,dm_Año!$A$2:$B$11,2)</f>
        <v>2015</v>
      </c>
    </row>
    <row r="102" spans="1:8" x14ac:dyDescent="0.25">
      <c r="A102" s="3">
        <v>803.09</v>
      </c>
      <c r="B102">
        <v>3</v>
      </c>
      <c r="C102">
        <v>9</v>
      </c>
      <c r="D102">
        <v>1</v>
      </c>
      <c r="E102" t="str">
        <f>VLOOKUP(B102,dm_Pais!$A$2:$B$11,2)</f>
        <v>Estado Unidos</v>
      </c>
      <c r="F102" t="str">
        <f>VLOOKUP(C102,dm_Productos!$A$2:$D$11,2)</f>
        <v>Uva</v>
      </c>
      <c r="G102" t="str">
        <f>VLOOKUP(C102,dm_Productos!$A$2:$D$11,4)</f>
        <v>Fruta</v>
      </c>
      <c r="H102">
        <f>VLOOKUP(D102,dm_Año!$A$2:$B$11,2)</f>
        <v>2014</v>
      </c>
    </row>
    <row r="103" spans="1:8" x14ac:dyDescent="0.25">
      <c r="A103" s="3">
        <v>957.7</v>
      </c>
      <c r="B103">
        <v>2</v>
      </c>
      <c r="C103">
        <v>5</v>
      </c>
      <c r="D103">
        <v>7</v>
      </c>
      <c r="E103" t="str">
        <f>VLOOKUP(B103,dm_Pais!$A$2:$B$11,2)</f>
        <v>China</v>
      </c>
      <c r="F103" t="str">
        <f>VLOOKUP(C103,dm_Productos!$A$2:$D$11,2)</f>
        <v>Maiz</v>
      </c>
      <c r="G103" t="str">
        <f>VLOOKUP(C103,dm_Productos!$A$2:$D$11,4)</f>
        <v>Cereal / Grano</v>
      </c>
      <c r="H103">
        <f>VLOOKUP(D103,dm_Año!$A$2:$B$11,2)</f>
        <v>2020</v>
      </c>
    </row>
    <row r="104" spans="1:8" x14ac:dyDescent="0.25">
      <c r="A104" s="3">
        <v>726.21</v>
      </c>
      <c r="B104">
        <v>5</v>
      </c>
      <c r="C104">
        <v>6</v>
      </c>
      <c r="D104">
        <v>10</v>
      </c>
      <c r="E104" t="str">
        <f>VLOOKUP(B104,dm_Pais!$A$2:$B$11,2)</f>
        <v>Japon</v>
      </c>
      <c r="F104" t="str">
        <f>VLOOKUP(C104,dm_Productos!$A$2:$D$11,2)</f>
        <v>Algodón</v>
      </c>
      <c r="G104" t="str">
        <f>VLOOKUP(C104,dm_Productos!$A$2:$D$11,4)</f>
        <v>Fibra vegetal</v>
      </c>
      <c r="H104">
        <f>VLOOKUP(D104,dm_Año!$A$2:$B$11,2)</f>
        <v>2023</v>
      </c>
    </row>
    <row r="105" spans="1:8" x14ac:dyDescent="0.25">
      <c r="A105" s="3">
        <v>778.05</v>
      </c>
      <c r="B105">
        <v>9</v>
      </c>
      <c r="C105">
        <v>9</v>
      </c>
      <c r="D105">
        <v>6</v>
      </c>
      <c r="E105" t="str">
        <f>VLOOKUP(B105,dm_Pais!$A$2:$B$11,2)</f>
        <v>India</v>
      </c>
      <c r="F105" t="str">
        <f>VLOOKUP(C105,dm_Productos!$A$2:$D$11,2)</f>
        <v>Uva</v>
      </c>
      <c r="G105" t="str">
        <f>VLOOKUP(C105,dm_Productos!$A$2:$D$11,4)</f>
        <v>Fruta</v>
      </c>
      <c r="H105">
        <f>VLOOKUP(D105,dm_Año!$A$2:$B$11,2)</f>
        <v>2019</v>
      </c>
    </row>
    <row r="106" spans="1:8" x14ac:dyDescent="0.25">
      <c r="A106" s="3">
        <v>962.55</v>
      </c>
      <c r="B106">
        <v>8</v>
      </c>
      <c r="C106">
        <v>7</v>
      </c>
      <c r="D106">
        <v>7</v>
      </c>
      <c r="E106" t="str">
        <f>VLOOKUP(B106,dm_Pais!$A$2:$B$11,2)</f>
        <v>Colombia</v>
      </c>
      <c r="F106" t="str">
        <f>VLOOKUP(C106,dm_Productos!$A$2:$D$11,2)</f>
        <v>Naranja</v>
      </c>
      <c r="G106" t="str">
        <f>VLOOKUP(C106,dm_Productos!$A$2:$D$11,4)</f>
        <v>Fruta</v>
      </c>
      <c r="H106">
        <f>VLOOKUP(D106,dm_Año!$A$2:$B$11,2)</f>
        <v>2020</v>
      </c>
    </row>
    <row r="107" spans="1:8" x14ac:dyDescent="0.25">
      <c r="A107" s="3">
        <v>826.4</v>
      </c>
      <c r="B107">
        <v>7</v>
      </c>
      <c r="C107">
        <v>9</v>
      </c>
      <c r="D107">
        <v>10</v>
      </c>
      <c r="E107" t="str">
        <f>VLOOKUP(B107,dm_Pais!$A$2:$B$11,2)</f>
        <v>Brasil</v>
      </c>
      <c r="F107" t="str">
        <f>VLOOKUP(C107,dm_Productos!$A$2:$D$11,2)</f>
        <v>Uva</v>
      </c>
      <c r="G107" t="str">
        <f>VLOOKUP(C107,dm_Productos!$A$2:$D$11,4)</f>
        <v>Fruta</v>
      </c>
      <c r="H107">
        <f>VLOOKUP(D107,dm_Año!$A$2:$B$11,2)</f>
        <v>2023</v>
      </c>
    </row>
    <row r="108" spans="1:8" x14ac:dyDescent="0.25">
      <c r="A108" s="3">
        <v>754.09</v>
      </c>
      <c r="B108">
        <v>1</v>
      </c>
      <c r="C108">
        <v>8</v>
      </c>
      <c r="D108">
        <v>8</v>
      </c>
      <c r="E108" t="str">
        <f>VLOOKUP(B108,dm_Pais!$A$2:$B$11,2)</f>
        <v>Ecuador</v>
      </c>
      <c r="F108" t="str">
        <f>VLOOKUP(C108,dm_Productos!$A$2:$D$11,2)</f>
        <v>Avena</v>
      </c>
      <c r="G108" t="str">
        <f>VLOOKUP(C108,dm_Productos!$A$2:$D$11,4)</f>
        <v>Cereal / Grano</v>
      </c>
      <c r="H108">
        <f>VLOOKUP(D108,dm_Año!$A$2:$B$11,2)</f>
        <v>2021</v>
      </c>
    </row>
    <row r="109" spans="1:8" x14ac:dyDescent="0.25">
      <c r="A109" s="3">
        <v>844.95</v>
      </c>
      <c r="B109">
        <v>5</v>
      </c>
      <c r="C109">
        <v>7</v>
      </c>
      <c r="D109">
        <v>8</v>
      </c>
      <c r="E109" t="str">
        <f>VLOOKUP(B109,dm_Pais!$A$2:$B$11,2)</f>
        <v>Japon</v>
      </c>
      <c r="F109" t="str">
        <f>VLOOKUP(C109,dm_Productos!$A$2:$D$11,2)</f>
        <v>Naranja</v>
      </c>
      <c r="G109" t="str">
        <f>VLOOKUP(C109,dm_Productos!$A$2:$D$11,4)</f>
        <v>Fruta</v>
      </c>
      <c r="H109">
        <f>VLOOKUP(D109,dm_Año!$A$2:$B$11,2)</f>
        <v>2021</v>
      </c>
    </row>
    <row r="110" spans="1:8" x14ac:dyDescent="0.25">
      <c r="A110" s="3">
        <v>928.4</v>
      </c>
      <c r="B110">
        <v>2</v>
      </c>
      <c r="C110">
        <v>4</v>
      </c>
      <c r="D110">
        <v>7</v>
      </c>
      <c r="E110" t="str">
        <f>VLOOKUP(B110,dm_Pais!$A$2:$B$11,2)</f>
        <v>China</v>
      </c>
      <c r="F110" t="str">
        <f>VLOOKUP(C110,dm_Productos!$A$2:$D$11,2)</f>
        <v>Trigo</v>
      </c>
      <c r="G110" t="str">
        <f>VLOOKUP(C110,dm_Productos!$A$2:$D$11,4)</f>
        <v>Cereal / Grano</v>
      </c>
      <c r="H110">
        <f>VLOOKUP(D110,dm_Año!$A$2:$B$11,2)</f>
        <v>2020</v>
      </c>
    </row>
    <row r="111" spans="1:8" x14ac:dyDescent="0.25">
      <c r="A111" s="3">
        <v>963.02</v>
      </c>
      <c r="B111">
        <v>7</v>
      </c>
      <c r="C111">
        <v>5</v>
      </c>
      <c r="D111">
        <v>3</v>
      </c>
      <c r="E111" t="str">
        <f>VLOOKUP(B111,dm_Pais!$A$2:$B$11,2)</f>
        <v>Brasil</v>
      </c>
      <c r="F111" t="str">
        <f>VLOOKUP(C111,dm_Productos!$A$2:$D$11,2)</f>
        <v>Maiz</v>
      </c>
      <c r="G111" t="str">
        <f>VLOOKUP(C111,dm_Productos!$A$2:$D$11,4)</f>
        <v>Cereal / Grano</v>
      </c>
      <c r="H111">
        <f>VLOOKUP(D111,dm_Año!$A$2:$B$11,2)</f>
        <v>2016</v>
      </c>
    </row>
    <row r="112" spans="1:8" x14ac:dyDescent="0.25">
      <c r="A112" s="3">
        <v>738.4</v>
      </c>
      <c r="B112">
        <v>2</v>
      </c>
      <c r="C112">
        <v>9</v>
      </c>
      <c r="D112">
        <v>2</v>
      </c>
      <c r="E112" t="str">
        <f>VLOOKUP(B112,dm_Pais!$A$2:$B$11,2)</f>
        <v>China</v>
      </c>
      <c r="F112" t="str">
        <f>VLOOKUP(C112,dm_Productos!$A$2:$D$11,2)</f>
        <v>Uva</v>
      </c>
      <c r="G112" t="str">
        <f>VLOOKUP(C112,dm_Productos!$A$2:$D$11,4)</f>
        <v>Fruta</v>
      </c>
      <c r="H112">
        <f>VLOOKUP(D112,dm_Año!$A$2:$B$11,2)</f>
        <v>2015</v>
      </c>
    </row>
    <row r="113" spans="1:8" x14ac:dyDescent="0.25">
      <c r="A113" s="3">
        <v>703.52</v>
      </c>
      <c r="B113">
        <v>5</v>
      </c>
      <c r="C113">
        <v>6</v>
      </c>
      <c r="D113">
        <v>3</v>
      </c>
      <c r="E113" t="str">
        <f>VLOOKUP(B113,dm_Pais!$A$2:$B$11,2)</f>
        <v>Japon</v>
      </c>
      <c r="F113" t="str">
        <f>VLOOKUP(C113,dm_Productos!$A$2:$D$11,2)</f>
        <v>Algodón</v>
      </c>
      <c r="G113" t="str">
        <f>VLOOKUP(C113,dm_Productos!$A$2:$D$11,4)</f>
        <v>Fibra vegetal</v>
      </c>
      <c r="H113">
        <f>VLOOKUP(D113,dm_Año!$A$2:$B$11,2)</f>
        <v>2016</v>
      </c>
    </row>
    <row r="114" spans="1:8" x14ac:dyDescent="0.25">
      <c r="A114" s="3">
        <v>858.73</v>
      </c>
      <c r="B114">
        <v>2</v>
      </c>
      <c r="C114">
        <v>9</v>
      </c>
      <c r="D114">
        <v>7</v>
      </c>
      <c r="E114" t="str">
        <f>VLOOKUP(B114,dm_Pais!$A$2:$B$11,2)</f>
        <v>China</v>
      </c>
      <c r="F114" t="str">
        <f>VLOOKUP(C114,dm_Productos!$A$2:$D$11,2)</f>
        <v>Uva</v>
      </c>
      <c r="G114" t="str">
        <f>VLOOKUP(C114,dm_Productos!$A$2:$D$11,4)</f>
        <v>Fruta</v>
      </c>
      <c r="H114">
        <f>VLOOKUP(D114,dm_Año!$A$2:$B$11,2)</f>
        <v>2020</v>
      </c>
    </row>
    <row r="115" spans="1:8" x14ac:dyDescent="0.25">
      <c r="A115" s="3">
        <v>789.57</v>
      </c>
      <c r="B115">
        <v>1</v>
      </c>
      <c r="C115">
        <v>4</v>
      </c>
      <c r="D115">
        <v>10</v>
      </c>
      <c r="E115" t="str">
        <f>VLOOKUP(B115,dm_Pais!$A$2:$B$11,2)</f>
        <v>Ecuador</v>
      </c>
      <c r="F115" t="str">
        <f>VLOOKUP(C115,dm_Productos!$A$2:$D$11,2)</f>
        <v>Trigo</v>
      </c>
      <c r="G115" t="str">
        <f>VLOOKUP(C115,dm_Productos!$A$2:$D$11,4)</f>
        <v>Cereal / Grano</v>
      </c>
      <c r="H115">
        <f>VLOOKUP(D115,dm_Año!$A$2:$B$11,2)</f>
        <v>2023</v>
      </c>
    </row>
    <row r="116" spans="1:8" x14ac:dyDescent="0.25">
      <c r="A116" s="3">
        <v>771.5</v>
      </c>
      <c r="B116">
        <v>4</v>
      </c>
      <c r="C116">
        <v>7</v>
      </c>
      <c r="D116">
        <v>7</v>
      </c>
      <c r="E116" t="str">
        <f>VLOOKUP(B116,dm_Pais!$A$2:$B$11,2)</f>
        <v>Marruecos</v>
      </c>
      <c r="F116" t="str">
        <f>VLOOKUP(C116,dm_Productos!$A$2:$D$11,2)</f>
        <v>Naranja</v>
      </c>
      <c r="G116" t="str">
        <f>VLOOKUP(C116,dm_Productos!$A$2:$D$11,4)</f>
        <v>Fruta</v>
      </c>
      <c r="H116">
        <f>VLOOKUP(D116,dm_Año!$A$2:$B$11,2)</f>
        <v>2020</v>
      </c>
    </row>
    <row r="117" spans="1:8" x14ac:dyDescent="0.25">
      <c r="A117" s="3">
        <v>817.19</v>
      </c>
      <c r="B117">
        <v>3</v>
      </c>
      <c r="C117">
        <v>4</v>
      </c>
      <c r="D117">
        <v>4</v>
      </c>
      <c r="E117" t="str">
        <f>VLOOKUP(B117,dm_Pais!$A$2:$B$11,2)</f>
        <v>Estado Unidos</v>
      </c>
      <c r="F117" t="str">
        <f>VLOOKUP(C117,dm_Productos!$A$2:$D$11,2)</f>
        <v>Trigo</v>
      </c>
      <c r="G117" t="str">
        <f>VLOOKUP(C117,dm_Productos!$A$2:$D$11,4)</f>
        <v>Cereal / Grano</v>
      </c>
      <c r="H117">
        <f>VLOOKUP(D117,dm_Año!$A$2:$B$11,2)</f>
        <v>2017</v>
      </c>
    </row>
    <row r="118" spans="1:8" x14ac:dyDescent="0.25">
      <c r="A118" s="3">
        <v>700.75</v>
      </c>
      <c r="B118">
        <v>6</v>
      </c>
      <c r="C118">
        <v>5</v>
      </c>
      <c r="D118">
        <v>4</v>
      </c>
      <c r="E118" t="str">
        <f>VLOOKUP(B118,dm_Pais!$A$2:$B$11,2)</f>
        <v>Argentina</v>
      </c>
      <c r="F118" t="str">
        <f>VLOOKUP(C118,dm_Productos!$A$2:$D$11,2)</f>
        <v>Maiz</v>
      </c>
      <c r="G118" t="str">
        <f>VLOOKUP(C118,dm_Productos!$A$2:$D$11,4)</f>
        <v>Cereal / Grano</v>
      </c>
      <c r="H118">
        <f>VLOOKUP(D118,dm_Año!$A$2:$B$11,2)</f>
        <v>2017</v>
      </c>
    </row>
    <row r="119" spans="1:8" x14ac:dyDescent="0.25">
      <c r="A119" s="3">
        <v>887.27</v>
      </c>
      <c r="B119">
        <v>7</v>
      </c>
      <c r="C119">
        <v>3</v>
      </c>
      <c r="D119">
        <v>6</v>
      </c>
      <c r="E119" t="str">
        <f>VLOOKUP(B119,dm_Pais!$A$2:$B$11,2)</f>
        <v>Brasil</v>
      </c>
      <c r="F119" t="str">
        <f>VLOOKUP(C119,dm_Productos!$A$2:$D$11,2)</f>
        <v>Cacao</v>
      </c>
      <c r="G119" t="str">
        <f>VLOOKUP(C119,dm_Productos!$A$2:$D$11,4)</f>
        <v>Grano</v>
      </c>
      <c r="H119">
        <f>VLOOKUP(D119,dm_Año!$A$2:$B$11,2)</f>
        <v>2019</v>
      </c>
    </row>
    <row r="120" spans="1:8" x14ac:dyDescent="0.25">
      <c r="A120" s="3">
        <v>837.98</v>
      </c>
      <c r="B120">
        <v>7</v>
      </c>
      <c r="C120">
        <v>3</v>
      </c>
      <c r="D120">
        <v>3</v>
      </c>
      <c r="E120" t="str">
        <f>VLOOKUP(B120,dm_Pais!$A$2:$B$11,2)</f>
        <v>Brasil</v>
      </c>
      <c r="F120" t="str">
        <f>VLOOKUP(C120,dm_Productos!$A$2:$D$11,2)</f>
        <v>Cacao</v>
      </c>
      <c r="G120" t="str">
        <f>VLOOKUP(C120,dm_Productos!$A$2:$D$11,4)</f>
        <v>Grano</v>
      </c>
      <c r="H120">
        <f>VLOOKUP(D120,dm_Año!$A$2:$B$11,2)</f>
        <v>2016</v>
      </c>
    </row>
    <row r="121" spans="1:8" x14ac:dyDescent="0.25">
      <c r="A121" s="3">
        <v>795.28</v>
      </c>
      <c r="B121">
        <v>10</v>
      </c>
      <c r="C121">
        <v>3</v>
      </c>
      <c r="D121">
        <v>1</v>
      </c>
      <c r="E121" t="str">
        <f>VLOOKUP(B121,dm_Pais!$A$2:$B$11,2)</f>
        <v>Reino Unido</v>
      </c>
      <c r="F121" t="str">
        <f>VLOOKUP(C121,dm_Productos!$A$2:$D$11,2)</f>
        <v>Cacao</v>
      </c>
      <c r="G121" t="str">
        <f>VLOOKUP(C121,dm_Productos!$A$2:$D$11,4)</f>
        <v>Grano</v>
      </c>
      <c r="H121">
        <f>VLOOKUP(D121,dm_Año!$A$2:$B$11,2)</f>
        <v>2014</v>
      </c>
    </row>
    <row r="122" spans="1:8" x14ac:dyDescent="0.25">
      <c r="A122" s="3">
        <v>889.35</v>
      </c>
      <c r="B122">
        <v>2</v>
      </c>
      <c r="C122">
        <v>3</v>
      </c>
      <c r="D122">
        <v>5</v>
      </c>
      <c r="E122" t="str">
        <f>VLOOKUP(B122,dm_Pais!$A$2:$B$11,2)</f>
        <v>China</v>
      </c>
      <c r="F122" t="str">
        <f>VLOOKUP(C122,dm_Productos!$A$2:$D$11,2)</f>
        <v>Cacao</v>
      </c>
      <c r="G122" t="str">
        <f>VLOOKUP(C122,dm_Productos!$A$2:$D$11,4)</f>
        <v>Grano</v>
      </c>
      <c r="H122">
        <f>VLOOKUP(D122,dm_Año!$A$2:$B$11,2)</f>
        <v>2018</v>
      </c>
    </row>
    <row r="123" spans="1:8" x14ac:dyDescent="0.25">
      <c r="A123" s="3">
        <v>817.36</v>
      </c>
      <c r="B123">
        <v>8</v>
      </c>
      <c r="C123">
        <v>1</v>
      </c>
      <c r="D123">
        <v>5</v>
      </c>
      <c r="E123" t="str">
        <f>VLOOKUP(B123,dm_Pais!$A$2:$B$11,2)</f>
        <v>Colombia</v>
      </c>
      <c r="F123" t="str">
        <f>VLOOKUP(C123,dm_Productos!$A$2:$D$11,2)</f>
        <v>Banano</v>
      </c>
      <c r="G123" t="str">
        <f>VLOOKUP(C123,dm_Productos!$A$2:$D$11,4)</f>
        <v>Fruta</v>
      </c>
      <c r="H123">
        <f>VLOOKUP(D123,dm_Año!$A$2:$B$11,2)</f>
        <v>2018</v>
      </c>
    </row>
    <row r="124" spans="1:8" x14ac:dyDescent="0.25">
      <c r="A124" s="3">
        <v>883.83</v>
      </c>
      <c r="B124">
        <v>3</v>
      </c>
      <c r="C124">
        <v>2</v>
      </c>
      <c r="D124">
        <v>3</v>
      </c>
      <c r="E124" t="str">
        <f>VLOOKUP(B124,dm_Pais!$A$2:$B$11,2)</f>
        <v>Estado Unidos</v>
      </c>
      <c r="F124" t="str">
        <f>VLOOKUP(C124,dm_Productos!$A$2:$D$11,2)</f>
        <v>Café</v>
      </c>
      <c r="G124" t="str">
        <f>VLOOKUP(C124,dm_Productos!$A$2:$D$11,4)</f>
        <v>Grano</v>
      </c>
      <c r="H124">
        <f>VLOOKUP(D124,dm_Año!$A$2:$B$11,2)</f>
        <v>2016</v>
      </c>
    </row>
    <row r="125" spans="1:8" x14ac:dyDescent="0.25">
      <c r="A125" s="3">
        <v>790.26</v>
      </c>
      <c r="B125">
        <v>1</v>
      </c>
      <c r="C125">
        <v>3</v>
      </c>
      <c r="D125">
        <v>4</v>
      </c>
      <c r="E125" t="str">
        <f>VLOOKUP(B125,dm_Pais!$A$2:$B$11,2)</f>
        <v>Ecuador</v>
      </c>
      <c r="F125" t="str">
        <f>VLOOKUP(C125,dm_Productos!$A$2:$D$11,2)</f>
        <v>Cacao</v>
      </c>
      <c r="G125" t="str">
        <f>VLOOKUP(C125,dm_Productos!$A$2:$D$11,4)</f>
        <v>Grano</v>
      </c>
      <c r="H125">
        <f>VLOOKUP(D125,dm_Año!$A$2:$B$11,2)</f>
        <v>2017</v>
      </c>
    </row>
    <row r="126" spans="1:8" x14ac:dyDescent="0.25">
      <c r="A126" s="3">
        <v>745.18</v>
      </c>
      <c r="B126">
        <v>3</v>
      </c>
      <c r="C126">
        <v>5</v>
      </c>
      <c r="D126">
        <v>10</v>
      </c>
      <c r="E126" t="str">
        <f>VLOOKUP(B126,dm_Pais!$A$2:$B$11,2)</f>
        <v>Estado Unidos</v>
      </c>
      <c r="F126" t="str">
        <f>VLOOKUP(C126,dm_Productos!$A$2:$D$11,2)</f>
        <v>Maiz</v>
      </c>
      <c r="G126" t="str">
        <f>VLOOKUP(C126,dm_Productos!$A$2:$D$11,4)</f>
        <v>Cereal / Grano</v>
      </c>
      <c r="H126">
        <f>VLOOKUP(D126,dm_Año!$A$2:$B$11,2)</f>
        <v>2023</v>
      </c>
    </row>
    <row r="127" spans="1:8" x14ac:dyDescent="0.25">
      <c r="A127" s="3">
        <v>890.39</v>
      </c>
      <c r="B127">
        <v>3</v>
      </c>
      <c r="C127">
        <v>6</v>
      </c>
      <c r="D127">
        <v>5</v>
      </c>
      <c r="E127" t="str">
        <f>VLOOKUP(B127,dm_Pais!$A$2:$B$11,2)</f>
        <v>Estado Unidos</v>
      </c>
      <c r="F127" t="str">
        <f>VLOOKUP(C127,dm_Productos!$A$2:$D$11,2)</f>
        <v>Algodón</v>
      </c>
      <c r="G127" t="str">
        <f>VLOOKUP(C127,dm_Productos!$A$2:$D$11,4)</f>
        <v>Fibra vegetal</v>
      </c>
      <c r="H127">
        <f>VLOOKUP(D127,dm_Año!$A$2:$B$11,2)</f>
        <v>2018</v>
      </c>
    </row>
    <row r="128" spans="1:8" x14ac:dyDescent="0.25">
      <c r="A128" s="3">
        <v>802.75</v>
      </c>
      <c r="B128">
        <v>2</v>
      </c>
      <c r="C128">
        <v>6</v>
      </c>
      <c r="D128">
        <v>5</v>
      </c>
      <c r="E128" t="str">
        <f>VLOOKUP(B128,dm_Pais!$A$2:$B$11,2)</f>
        <v>China</v>
      </c>
      <c r="F128" t="str">
        <f>VLOOKUP(C128,dm_Productos!$A$2:$D$11,2)</f>
        <v>Algodón</v>
      </c>
      <c r="G128" t="str">
        <f>VLOOKUP(C128,dm_Productos!$A$2:$D$11,4)</f>
        <v>Fibra vegetal</v>
      </c>
      <c r="H128">
        <f>VLOOKUP(D128,dm_Año!$A$2:$B$11,2)</f>
        <v>2018</v>
      </c>
    </row>
    <row r="129" spans="1:8" x14ac:dyDescent="0.25">
      <c r="A129" s="3">
        <v>780.34</v>
      </c>
      <c r="B129">
        <v>1</v>
      </c>
      <c r="C129">
        <v>4</v>
      </c>
      <c r="D129">
        <v>5</v>
      </c>
      <c r="E129" t="str">
        <f>VLOOKUP(B129,dm_Pais!$A$2:$B$11,2)</f>
        <v>Ecuador</v>
      </c>
      <c r="F129" t="str">
        <f>VLOOKUP(C129,dm_Productos!$A$2:$D$11,2)</f>
        <v>Trigo</v>
      </c>
      <c r="G129" t="str">
        <f>VLOOKUP(C129,dm_Productos!$A$2:$D$11,4)</f>
        <v>Cereal / Grano</v>
      </c>
      <c r="H129">
        <f>VLOOKUP(D129,dm_Año!$A$2:$B$11,2)</f>
        <v>2018</v>
      </c>
    </row>
    <row r="130" spans="1:8" x14ac:dyDescent="0.25">
      <c r="A130" s="3">
        <v>718.44</v>
      </c>
      <c r="B130">
        <v>6</v>
      </c>
      <c r="C130">
        <v>8</v>
      </c>
      <c r="D130">
        <v>3</v>
      </c>
      <c r="E130" t="str">
        <f>VLOOKUP(B130,dm_Pais!$A$2:$B$11,2)</f>
        <v>Argentina</v>
      </c>
      <c r="F130" t="str">
        <f>VLOOKUP(C130,dm_Productos!$A$2:$D$11,2)</f>
        <v>Avena</v>
      </c>
      <c r="G130" t="str">
        <f>VLOOKUP(C130,dm_Productos!$A$2:$D$11,4)</f>
        <v>Cereal / Grano</v>
      </c>
      <c r="H130">
        <f>VLOOKUP(D130,dm_Año!$A$2:$B$11,2)</f>
        <v>2016</v>
      </c>
    </row>
    <row r="131" spans="1:8" x14ac:dyDescent="0.25">
      <c r="A131" s="3">
        <v>943.96</v>
      </c>
      <c r="B131">
        <v>1</v>
      </c>
      <c r="C131">
        <v>8</v>
      </c>
      <c r="D131">
        <v>4</v>
      </c>
      <c r="E131" t="str">
        <f>VLOOKUP(B131,dm_Pais!$A$2:$B$11,2)</f>
        <v>Ecuador</v>
      </c>
      <c r="F131" t="str">
        <f>VLOOKUP(C131,dm_Productos!$A$2:$D$11,2)</f>
        <v>Avena</v>
      </c>
      <c r="G131" t="str">
        <f>VLOOKUP(C131,dm_Productos!$A$2:$D$11,4)</f>
        <v>Cereal / Grano</v>
      </c>
      <c r="H131">
        <f>VLOOKUP(D131,dm_Año!$A$2:$B$11,2)</f>
        <v>2017</v>
      </c>
    </row>
    <row r="132" spans="1:8" x14ac:dyDescent="0.25">
      <c r="A132" s="3">
        <v>967.66</v>
      </c>
      <c r="B132">
        <v>10</v>
      </c>
      <c r="C132">
        <v>5</v>
      </c>
      <c r="D132">
        <v>6</v>
      </c>
      <c r="E132" t="str">
        <f>VLOOKUP(B132,dm_Pais!$A$2:$B$11,2)</f>
        <v>Reino Unido</v>
      </c>
      <c r="F132" t="str">
        <f>VLOOKUP(C132,dm_Productos!$A$2:$D$11,2)</f>
        <v>Maiz</v>
      </c>
      <c r="G132" t="str">
        <f>VLOOKUP(C132,dm_Productos!$A$2:$D$11,4)</f>
        <v>Cereal / Grano</v>
      </c>
      <c r="H132">
        <f>VLOOKUP(D132,dm_Año!$A$2:$B$11,2)</f>
        <v>2019</v>
      </c>
    </row>
    <row r="133" spans="1:8" x14ac:dyDescent="0.25">
      <c r="A133" s="3">
        <v>750.35</v>
      </c>
      <c r="B133">
        <v>7</v>
      </c>
      <c r="C133">
        <v>8</v>
      </c>
      <c r="D133">
        <v>10</v>
      </c>
      <c r="E133" t="str">
        <f>VLOOKUP(B133,dm_Pais!$A$2:$B$11,2)</f>
        <v>Brasil</v>
      </c>
      <c r="F133" t="str">
        <f>VLOOKUP(C133,dm_Productos!$A$2:$D$11,2)</f>
        <v>Avena</v>
      </c>
      <c r="G133" t="str">
        <f>VLOOKUP(C133,dm_Productos!$A$2:$D$11,4)</f>
        <v>Cereal / Grano</v>
      </c>
      <c r="H133">
        <f>VLOOKUP(D133,dm_Año!$A$2:$B$11,2)</f>
        <v>2023</v>
      </c>
    </row>
    <row r="134" spans="1:8" x14ac:dyDescent="0.25">
      <c r="A134" s="3">
        <v>897.34</v>
      </c>
      <c r="B134">
        <v>2</v>
      </c>
      <c r="C134">
        <v>6</v>
      </c>
      <c r="D134">
        <v>2</v>
      </c>
      <c r="E134" t="str">
        <f>VLOOKUP(B134,dm_Pais!$A$2:$B$11,2)</f>
        <v>China</v>
      </c>
      <c r="F134" t="str">
        <f>VLOOKUP(C134,dm_Productos!$A$2:$D$11,2)</f>
        <v>Algodón</v>
      </c>
      <c r="G134" t="str">
        <f>VLOOKUP(C134,dm_Productos!$A$2:$D$11,4)</f>
        <v>Fibra vegetal</v>
      </c>
      <c r="H134">
        <f>VLOOKUP(D134,dm_Año!$A$2:$B$11,2)</f>
        <v>2015</v>
      </c>
    </row>
    <row r="135" spans="1:8" x14ac:dyDescent="0.25">
      <c r="A135" s="3">
        <v>950.98</v>
      </c>
      <c r="B135">
        <v>9</v>
      </c>
      <c r="C135">
        <v>1</v>
      </c>
      <c r="D135">
        <v>10</v>
      </c>
      <c r="E135" t="str">
        <f>VLOOKUP(B135,dm_Pais!$A$2:$B$11,2)</f>
        <v>India</v>
      </c>
      <c r="F135" t="str">
        <f>VLOOKUP(C135,dm_Productos!$A$2:$D$11,2)</f>
        <v>Banano</v>
      </c>
      <c r="G135" t="str">
        <f>VLOOKUP(C135,dm_Productos!$A$2:$D$11,4)</f>
        <v>Fruta</v>
      </c>
      <c r="H135">
        <f>VLOOKUP(D135,dm_Año!$A$2:$B$11,2)</f>
        <v>2023</v>
      </c>
    </row>
    <row r="136" spans="1:8" x14ac:dyDescent="0.25">
      <c r="A136" s="3">
        <v>713.96</v>
      </c>
      <c r="B136">
        <v>10</v>
      </c>
      <c r="C136">
        <v>7</v>
      </c>
      <c r="D136">
        <v>8</v>
      </c>
      <c r="E136" t="str">
        <f>VLOOKUP(B136,dm_Pais!$A$2:$B$11,2)</f>
        <v>Reino Unido</v>
      </c>
      <c r="F136" t="str">
        <f>VLOOKUP(C136,dm_Productos!$A$2:$D$11,2)</f>
        <v>Naranja</v>
      </c>
      <c r="G136" t="str">
        <f>VLOOKUP(C136,dm_Productos!$A$2:$D$11,4)</f>
        <v>Fruta</v>
      </c>
      <c r="H136">
        <f>VLOOKUP(D136,dm_Año!$A$2:$B$11,2)</f>
        <v>2021</v>
      </c>
    </row>
    <row r="137" spans="1:8" x14ac:dyDescent="0.25">
      <c r="A137" s="3">
        <v>921.48</v>
      </c>
      <c r="B137">
        <v>7</v>
      </c>
      <c r="C137">
        <v>3</v>
      </c>
      <c r="D137">
        <v>4</v>
      </c>
      <c r="E137" t="str">
        <f>VLOOKUP(B137,dm_Pais!$A$2:$B$11,2)</f>
        <v>Brasil</v>
      </c>
      <c r="F137" t="str">
        <f>VLOOKUP(C137,dm_Productos!$A$2:$D$11,2)</f>
        <v>Cacao</v>
      </c>
      <c r="G137" t="str">
        <f>VLOOKUP(C137,dm_Productos!$A$2:$D$11,4)</f>
        <v>Grano</v>
      </c>
      <c r="H137">
        <f>VLOOKUP(D137,dm_Año!$A$2:$B$11,2)</f>
        <v>2017</v>
      </c>
    </row>
    <row r="138" spans="1:8" x14ac:dyDescent="0.25">
      <c r="A138" s="3">
        <v>976.95</v>
      </c>
      <c r="B138">
        <v>9</v>
      </c>
      <c r="C138">
        <v>3</v>
      </c>
      <c r="D138">
        <v>9</v>
      </c>
      <c r="E138" t="str">
        <f>VLOOKUP(B138,dm_Pais!$A$2:$B$11,2)</f>
        <v>India</v>
      </c>
      <c r="F138" t="str">
        <f>VLOOKUP(C138,dm_Productos!$A$2:$D$11,2)</f>
        <v>Cacao</v>
      </c>
      <c r="G138" t="str">
        <f>VLOOKUP(C138,dm_Productos!$A$2:$D$11,4)</f>
        <v>Grano</v>
      </c>
      <c r="H138">
        <f>VLOOKUP(D138,dm_Año!$A$2:$B$11,2)</f>
        <v>2022</v>
      </c>
    </row>
    <row r="139" spans="1:8" x14ac:dyDescent="0.25">
      <c r="A139" s="3">
        <v>792.37</v>
      </c>
      <c r="B139">
        <v>5</v>
      </c>
      <c r="C139">
        <v>2</v>
      </c>
      <c r="D139">
        <v>2</v>
      </c>
      <c r="E139" t="str">
        <f>VLOOKUP(B139,dm_Pais!$A$2:$B$11,2)</f>
        <v>Japon</v>
      </c>
      <c r="F139" t="str">
        <f>VLOOKUP(C139,dm_Productos!$A$2:$D$11,2)</f>
        <v>Café</v>
      </c>
      <c r="G139" t="str">
        <f>VLOOKUP(C139,dm_Productos!$A$2:$D$11,4)</f>
        <v>Grano</v>
      </c>
      <c r="H139">
        <f>VLOOKUP(D139,dm_Año!$A$2:$B$11,2)</f>
        <v>2015</v>
      </c>
    </row>
    <row r="140" spans="1:8" x14ac:dyDescent="0.25">
      <c r="A140" s="3">
        <v>785.25</v>
      </c>
      <c r="B140">
        <v>7</v>
      </c>
      <c r="C140">
        <v>2</v>
      </c>
      <c r="D140">
        <v>3</v>
      </c>
      <c r="E140" t="str">
        <f>VLOOKUP(B140,dm_Pais!$A$2:$B$11,2)</f>
        <v>Brasil</v>
      </c>
      <c r="F140" t="str">
        <f>VLOOKUP(C140,dm_Productos!$A$2:$D$11,2)</f>
        <v>Café</v>
      </c>
      <c r="G140" t="str">
        <f>VLOOKUP(C140,dm_Productos!$A$2:$D$11,4)</f>
        <v>Grano</v>
      </c>
      <c r="H140">
        <f>VLOOKUP(D140,dm_Año!$A$2:$B$11,2)</f>
        <v>2016</v>
      </c>
    </row>
    <row r="141" spans="1:8" x14ac:dyDescent="0.25">
      <c r="A141" s="3">
        <v>720.88</v>
      </c>
      <c r="B141">
        <v>6</v>
      </c>
      <c r="C141">
        <v>6</v>
      </c>
      <c r="D141">
        <v>1</v>
      </c>
      <c r="E141" t="str">
        <f>VLOOKUP(B141,dm_Pais!$A$2:$B$11,2)</f>
        <v>Argentina</v>
      </c>
      <c r="F141" t="str">
        <f>VLOOKUP(C141,dm_Productos!$A$2:$D$11,2)</f>
        <v>Algodón</v>
      </c>
      <c r="G141" t="str">
        <f>VLOOKUP(C141,dm_Productos!$A$2:$D$11,4)</f>
        <v>Fibra vegetal</v>
      </c>
      <c r="H141">
        <f>VLOOKUP(D141,dm_Año!$A$2:$B$11,2)</f>
        <v>2014</v>
      </c>
    </row>
    <row r="142" spans="1:8" x14ac:dyDescent="0.25">
      <c r="A142" s="3">
        <v>935.9</v>
      </c>
      <c r="B142">
        <v>10</v>
      </c>
      <c r="C142">
        <v>1</v>
      </c>
      <c r="D142">
        <v>1</v>
      </c>
      <c r="E142" t="str">
        <f>VLOOKUP(B142,dm_Pais!$A$2:$B$11,2)</f>
        <v>Reino Unido</v>
      </c>
      <c r="F142" t="str">
        <f>VLOOKUP(C142,dm_Productos!$A$2:$D$11,2)</f>
        <v>Banano</v>
      </c>
      <c r="G142" t="str">
        <f>VLOOKUP(C142,dm_Productos!$A$2:$D$11,4)</f>
        <v>Fruta</v>
      </c>
      <c r="H142">
        <f>VLOOKUP(D142,dm_Año!$A$2:$B$11,2)</f>
        <v>2014</v>
      </c>
    </row>
    <row r="143" spans="1:8" x14ac:dyDescent="0.25">
      <c r="A143" s="3">
        <v>844.61</v>
      </c>
      <c r="B143">
        <v>10</v>
      </c>
      <c r="C143">
        <v>5</v>
      </c>
      <c r="D143">
        <v>10</v>
      </c>
      <c r="E143" t="str">
        <f>VLOOKUP(B143,dm_Pais!$A$2:$B$11,2)</f>
        <v>Reino Unido</v>
      </c>
      <c r="F143" t="str">
        <f>VLOOKUP(C143,dm_Productos!$A$2:$D$11,2)</f>
        <v>Maiz</v>
      </c>
      <c r="G143" t="str">
        <f>VLOOKUP(C143,dm_Productos!$A$2:$D$11,4)</f>
        <v>Cereal / Grano</v>
      </c>
      <c r="H143">
        <f>VLOOKUP(D143,dm_Año!$A$2:$B$11,2)</f>
        <v>2023</v>
      </c>
    </row>
    <row r="144" spans="1:8" x14ac:dyDescent="0.25">
      <c r="A144" s="3">
        <v>716.76</v>
      </c>
      <c r="B144">
        <v>1</v>
      </c>
      <c r="C144">
        <v>4</v>
      </c>
      <c r="D144">
        <v>1</v>
      </c>
      <c r="E144" t="str">
        <f>VLOOKUP(B144,dm_Pais!$A$2:$B$11,2)</f>
        <v>Ecuador</v>
      </c>
      <c r="F144" t="str">
        <f>VLOOKUP(C144,dm_Productos!$A$2:$D$11,2)</f>
        <v>Trigo</v>
      </c>
      <c r="G144" t="str">
        <f>VLOOKUP(C144,dm_Productos!$A$2:$D$11,4)</f>
        <v>Cereal / Grano</v>
      </c>
      <c r="H144">
        <f>VLOOKUP(D144,dm_Año!$A$2:$B$11,2)</f>
        <v>2014</v>
      </c>
    </row>
    <row r="145" spans="1:8" x14ac:dyDescent="0.25">
      <c r="A145" s="3">
        <v>756.91</v>
      </c>
      <c r="B145">
        <v>9</v>
      </c>
      <c r="C145">
        <v>5</v>
      </c>
      <c r="D145">
        <v>7</v>
      </c>
      <c r="E145" t="str">
        <f>VLOOKUP(B145,dm_Pais!$A$2:$B$11,2)</f>
        <v>India</v>
      </c>
      <c r="F145" t="str">
        <f>VLOOKUP(C145,dm_Productos!$A$2:$D$11,2)</f>
        <v>Maiz</v>
      </c>
      <c r="G145" t="str">
        <f>VLOOKUP(C145,dm_Productos!$A$2:$D$11,4)</f>
        <v>Cereal / Grano</v>
      </c>
      <c r="H145">
        <f>VLOOKUP(D145,dm_Año!$A$2:$B$11,2)</f>
        <v>2020</v>
      </c>
    </row>
    <row r="146" spans="1:8" x14ac:dyDescent="0.25">
      <c r="A146" s="3">
        <v>894.58</v>
      </c>
      <c r="B146">
        <v>3</v>
      </c>
      <c r="C146">
        <v>9</v>
      </c>
      <c r="D146">
        <v>5</v>
      </c>
      <c r="E146" t="str">
        <f>VLOOKUP(B146,dm_Pais!$A$2:$B$11,2)</f>
        <v>Estado Unidos</v>
      </c>
      <c r="F146" t="str">
        <f>VLOOKUP(C146,dm_Productos!$A$2:$D$11,2)</f>
        <v>Uva</v>
      </c>
      <c r="G146" t="str">
        <f>VLOOKUP(C146,dm_Productos!$A$2:$D$11,4)</f>
        <v>Fruta</v>
      </c>
      <c r="H146">
        <f>VLOOKUP(D146,dm_Año!$A$2:$B$11,2)</f>
        <v>2018</v>
      </c>
    </row>
    <row r="147" spans="1:8" x14ac:dyDescent="0.25">
      <c r="A147" s="3">
        <v>707.1</v>
      </c>
      <c r="B147">
        <v>1</v>
      </c>
      <c r="C147">
        <v>7</v>
      </c>
      <c r="D147">
        <v>3</v>
      </c>
      <c r="E147" t="str">
        <f>VLOOKUP(B147,dm_Pais!$A$2:$B$11,2)</f>
        <v>Ecuador</v>
      </c>
      <c r="F147" t="str">
        <f>VLOOKUP(C147,dm_Productos!$A$2:$D$11,2)</f>
        <v>Naranja</v>
      </c>
      <c r="G147" t="str">
        <f>VLOOKUP(C147,dm_Productos!$A$2:$D$11,4)</f>
        <v>Fruta</v>
      </c>
      <c r="H147">
        <f>VLOOKUP(D147,dm_Año!$A$2:$B$11,2)</f>
        <v>2016</v>
      </c>
    </row>
    <row r="148" spans="1:8" x14ac:dyDescent="0.25">
      <c r="A148" s="3">
        <v>750.95</v>
      </c>
      <c r="B148">
        <v>4</v>
      </c>
      <c r="C148">
        <v>1</v>
      </c>
      <c r="D148">
        <v>2</v>
      </c>
      <c r="E148" t="str">
        <f>VLOOKUP(B148,dm_Pais!$A$2:$B$11,2)</f>
        <v>Marruecos</v>
      </c>
      <c r="F148" t="str">
        <f>VLOOKUP(C148,dm_Productos!$A$2:$D$11,2)</f>
        <v>Banano</v>
      </c>
      <c r="G148" t="str">
        <f>VLOOKUP(C148,dm_Productos!$A$2:$D$11,4)</f>
        <v>Fruta</v>
      </c>
      <c r="H148">
        <f>VLOOKUP(D148,dm_Año!$A$2:$B$11,2)</f>
        <v>2015</v>
      </c>
    </row>
    <row r="149" spans="1:8" x14ac:dyDescent="0.25">
      <c r="A149" s="3">
        <v>939.55</v>
      </c>
      <c r="B149">
        <v>5</v>
      </c>
      <c r="C149">
        <v>6</v>
      </c>
      <c r="D149">
        <v>9</v>
      </c>
      <c r="E149" t="str">
        <f>VLOOKUP(B149,dm_Pais!$A$2:$B$11,2)</f>
        <v>Japon</v>
      </c>
      <c r="F149" t="str">
        <f>VLOOKUP(C149,dm_Productos!$A$2:$D$11,2)</f>
        <v>Algodón</v>
      </c>
      <c r="G149" t="str">
        <f>VLOOKUP(C149,dm_Productos!$A$2:$D$11,4)</f>
        <v>Fibra vegetal</v>
      </c>
      <c r="H149">
        <f>VLOOKUP(D149,dm_Año!$A$2:$B$11,2)</f>
        <v>2022</v>
      </c>
    </row>
    <row r="150" spans="1:8" x14ac:dyDescent="0.25">
      <c r="A150" s="3">
        <v>856.36</v>
      </c>
      <c r="B150">
        <v>4</v>
      </c>
      <c r="C150">
        <v>8</v>
      </c>
      <c r="D150">
        <v>7</v>
      </c>
      <c r="E150" t="str">
        <f>VLOOKUP(B150,dm_Pais!$A$2:$B$11,2)</f>
        <v>Marruecos</v>
      </c>
      <c r="F150" t="str">
        <f>VLOOKUP(C150,dm_Productos!$A$2:$D$11,2)</f>
        <v>Avena</v>
      </c>
      <c r="G150" t="str">
        <f>VLOOKUP(C150,dm_Productos!$A$2:$D$11,4)</f>
        <v>Cereal / Grano</v>
      </c>
      <c r="H150">
        <f>VLOOKUP(D150,dm_Año!$A$2:$B$11,2)</f>
        <v>2020</v>
      </c>
    </row>
    <row r="151" spans="1:8" x14ac:dyDescent="0.25">
      <c r="A151" s="3">
        <v>725.1</v>
      </c>
      <c r="B151">
        <v>9</v>
      </c>
      <c r="C151">
        <v>5</v>
      </c>
      <c r="D151">
        <v>3</v>
      </c>
      <c r="E151" t="str">
        <f>VLOOKUP(B151,dm_Pais!$A$2:$B$11,2)</f>
        <v>India</v>
      </c>
      <c r="F151" t="str">
        <f>VLOOKUP(C151,dm_Productos!$A$2:$D$11,2)</f>
        <v>Maiz</v>
      </c>
      <c r="G151" t="str">
        <f>VLOOKUP(C151,dm_Productos!$A$2:$D$11,4)</f>
        <v>Cereal / Grano</v>
      </c>
      <c r="H151">
        <f>VLOOKUP(D151,dm_Año!$A$2:$B$11,2)</f>
        <v>2016</v>
      </c>
    </row>
    <row r="152" spans="1:8" x14ac:dyDescent="0.25">
      <c r="A152" s="3">
        <v>747.86</v>
      </c>
      <c r="B152">
        <v>10</v>
      </c>
      <c r="C152">
        <v>5</v>
      </c>
      <c r="D152">
        <v>4</v>
      </c>
      <c r="E152" t="str">
        <f>VLOOKUP(B152,dm_Pais!$A$2:$B$11,2)</f>
        <v>Reino Unido</v>
      </c>
      <c r="F152" t="str">
        <f>VLOOKUP(C152,dm_Productos!$A$2:$D$11,2)</f>
        <v>Maiz</v>
      </c>
      <c r="G152" t="str">
        <f>VLOOKUP(C152,dm_Productos!$A$2:$D$11,4)</f>
        <v>Cereal / Grano</v>
      </c>
      <c r="H152">
        <f>VLOOKUP(D152,dm_Año!$A$2:$B$11,2)</f>
        <v>2017</v>
      </c>
    </row>
    <row r="153" spans="1:8" x14ac:dyDescent="0.25">
      <c r="A153" s="3">
        <v>824.07</v>
      </c>
      <c r="B153">
        <v>1</v>
      </c>
      <c r="C153">
        <v>10</v>
      </c>
      <c r="D153">
        <v>1</v>
      </c>
      <c r="E153" t="str">
        <f>VLOOKUP(B153,dm_Pais!$A$2:$B$11,2)</f>
        <v>Ecuador</v>
      </c>
      <c r="F153" t="str">
        <f>VLOOKUP(C153,dm_Productos!$A$2:$D$11,2)</f>
        <v>Manzana</v>
      </c>
      <c r="G153" t="str">
        <f>VLOOKUP(C153,dm_Productos!$A$2:$D$11,4)</f>
        <v>Fruta</v>
      </c>
      <c r="H153">
        <f>VLOOKUP(D153,dm_Año!$A$2:$B$11,2)</f>
        <v>2014</v>
      </c>
    </row>
    <row r="154" spans="1:8" x14ac:dyDescent="0.25">
      <c r="A154" s="3">
        <v>742.84</v>
      </c>
      <c r="B154">
        <v>2</v>
      </c>
      <c r="C154">
        <v>10</v>
      </c>
      <c r="D154">
        <v>8</v>
      </c>
      <c r="E154" t="str">
        <f>VLOOKUP(B154,dm_Pais!$A$2:$B$11,2)</f>
        <v>China</v>
      </c>
      <c r="F154" t="str">
        <f>VLOOKUP(C154,dm_Productos!$A$2:$D$11,2)</f>
        <v>Manzana</v>
      </c>
      <c r="G154" t="str">
        <f>VLOOKUP(C154,dm_Productos!$A$2:$D$11,4)</f>
        <v>Fruta</v>
      </c>
      <c r="H154">
        <f>VLOOKUP(D154,dm_Año!$A$2:$B$11,2)</f>
        <v>2021</v>
      </c>
    </row>
    <row r="155" spans="1:8" x14ac:dyDescent="0.25">
      <c r="A155" s="3">
        <v>844.92</v>
      </c>
      <c r="B155">
        <v>5</v>
      </c>
      <c r="C155">
        <v>10</v>
      </c>
      <c r="D155">
        <v>6</v>
      </c>
      <c r="E155" t="str">
        <f>VLOOKUP(B155,dm_Pais!$A$2:$B$11,2)</f>
        <v>Japon</v>
      </c>
      <c r="F155" t="str">
        <f>VLOOKUP(C155,dm_Productos!$A$2:$D$11,2)</f>
        <v>Manzana</v>
      </c>
      <c r="G155" t="str">
        <f>VLOOKUP(C155,dm_Productos!$A$2:$D$11,4)</f>
        <v>Fruta</v>
      </c>
      <c r="H155">
        <f>VLOOKUP(D155,dm_Año!$A$2:$B$11,2)</f>
        <v>2019</v>
      </c>
    </row>
    <row r="156" spans="1:8" x14ac:dyDescent="0.25">
      <c r="A156" s="3">
        <v>749.67</v>
      </c>
      <c r="B156">
        <v>3</v>
      </c>
      <c r="C156">
        <v>3</v>
      </c>
      <c r="D156">
        <v>8</v>
      </c>
      <c r="E156" t="str">
        <f>VLOOKUP(B156,dm_Pais!$A$2:$B$11,2)</f>
        <v>Estado Unidos</v>
      </c>
      <c r="F156" t="str">
        <f>VLOOKUP(C156,dm_Productos!$A$2:$D$11,2)</f>
        <v>Cacao</v>
      </c>
      <c r="G156" t="str">
        <f>VLOOKUP(C156,dm_Productos!$A$2:$D$11,4)</f>
        <v>Grano</v>
      </c>
      <c r="H156">
        <f>VLOOKUP(D156,dm_Año!$A$2:$B$11,2)</f>
        <v>2021</v>
      </c>
    </row>
    <row r="157" spans="1:8" x14ac:dyDescent="0.25">
      <c r="A157" s="3">
        <v>909.58</v>
      </c>
      <c r="B157">
        <v>1</v>
      </c>
      <c r="C157">
        <v>7</v>
      </c>
      <c r="D157">
        <v>10</v>
      </c>
      <c r="E157" t="str">
        <f>VLOOKUP(B157,dm_Pais!$A$2:$B$11,2)</f>
        <v>Ecuador</v>
      </c>
      <c r="F157" t="str">
        <f>VLOOKUP(C157,dm_Productos!$A$2:$D$11,2)</f>
        <v>Naranja</v>
      </c>
      <c r="G157" t="str">
        <f>VLOOKUP(C157,dm_Productos!$A$2:$D$11,4)</f>
        <v>Fruta</v>
      </c>
      <c r="H157">
        <f>VLOOKUP(D157,dm_Año!$A$2:$B$11,2)</f>
        <v>2023</v>
      </c>
    </row>
    <row r="158" spans="1:8" x14ac:dyDescent="0.25">
      <c r="A158" s="3">
        <v>952.45</v>
      </c>
      <c r="B158">
        <v>2</v>
      </c>
      <c r="C158">
        <v>9</v>
      </c>
      <c r="D158">
        <v>6</v>
      </c>
      <c r="E158" t="str">
        <f>VLOOKUP(B158,dm_Pais!$A$2:$B$11,2)</f>
        <v>China</v>
      </c>
      <c r="F158" t="str">
        <f>VLOOKUP(C158,dm_Productos!$A$2:$D$11,2)</f>
        <v>Uva</v>
      </c>
      <c r="G158" t="str">
        <f>VLOOKUP(C158,dm_Productos!$A$2:$D$11,4)</f>
        <v>Fruta</v>
      </c>
      <c r="H158">
        <f>VLOOKUP(D158,dm_Año!$A$2:$B$11,2)</f>
        <v>2019</v>
      </c>
    </row>
    <row r="159" spans="1:8" x14ac:dyDescent="0.25">
      <c r="A159" s="3">
        <v>888.03</v>
      </c>
      <c r="B159">
        <v>6</v>
      </c>
      <c r="C159">
        <v>3</v>
      </c>
      <c r="D159">
        <v>7</v>
      </c>
      <c r="E159" t="str">
        <f>VLOOKUP(B159,dm_Pais!$A$2:$B$11,2)</f>
        <v>Argentina</v>
      </c>
      <c r="F159" t="str">
        <f>VLOOKUP(C159,dm_Productos!$A$2:$D$11,2)</f>
        <v>Cacao</v>
      </c>
      <c r="G159" t="str">
        <f>VLOOKUP(C159,dm_Productos!$A$2:$D$11,4)</f>
        <v>Grano</v>
      </c>
      <c r="H159">
        <f>VLOOKUP(D159,dm_Año!$A$2:$B$11,2)</f>
        <v>2020</v>
      </c>
    </row>
    <row r="160" spans="1:8" x14ac:dyDescent="0.25">
      <c r="A160" s="3">
        <v>805.46</v>
      </c>
      <c r="B160">
        <v>10</v>
      </c>
      <c r="C160">
        <v>4</v>
      </c>
      <c r="D160">
        <v>7</v>
      </c>
      <c r="E160" t="str">
        <f>VLOOKUP(B160,dm_Pais!$A$2:$B$11,2)</f>
        <v>Reino Unido</v>
      </c>
      <c r="F160" t="str">
        <f>VLOOKUP(C160,dm_Productos!$A$2:$D$11,2)</f>
        <v>Trigo</v>
      </c>
      <c r="G160" t="str">
        <f>VLOOKUP(C160,dm_Productos!$A$2:$D$11,4)</f>
        <v>Cereal / Grano</v>
      </c>
      <c r="H160">
        <f>VLOOKUP(D160,dm_Año!$A$2:$B$11,2)</f>
        <v>2020</v>
      </c>
    </row>
    <row r="161" spans="1:8" x14ac:dyDescent="0.25">
      <c r="A161" s="3">
        <v>832.38</v>
      </c>
      <c r="B161">
        <v>1</v>
      </c>
      <c r="C161">
        <v>4</v>
      </c>
      <c r="D161">
        <v>4</v>
      </c>
      <c r="E161" t="str">
        <f>VLOOKUP(B161,dm_Pais!$A$2:$B$11,2)</f>
        <v>Ecuador</v>
      </c>
      <c r="F161" t="str">
        <f>VLOOKUP(C161,dm_Productos!$A$2:$D$11,2)</f>
        <v>Trigo</v>
      </c>
      <c r="G161" t="str">
        <f>VLOOKUP(C161,dm_Productos!$A$2:$D$11,4)</f>
        <v>Cereal / Grano</v>
      </c>
      <c r="H161">
        <f>VLOOKUP(D161,dm_Año!$A$2:$B$11,2)</f>
        <v>2017</v>
      </c>
    </row>
    <row r="162" spans="1:8" x14ac:dyDescent="0.25">
      <c r="A162" s="3">
        <v>853.82</v>
      </c>
      <c r="B162">
        <v>1</v>
      </c>
      <c r="C162">
        <v>8</v>
      </c>
      <c r="D162">
        <v>9</v>
      </c>
      <c r="E162" t="str">
        <f>VLOOKUP(B162,dm_Pais!$A$2:$B$11,2)</f>
        <v>Ecuador</v>
      </c>
      <c r="F162" t="str">
        <f>VLOOKUP(C162,dm_Productos!$A$2:$D$11,2)</f>
        <v>Avena</v>
      </c>
      <c r="G162" t="str">
        <f>VLOOKUP(C162,dm_Productos!$A$2:$D$11,4)</f>
        <v>Cereal / Grano</v>
      </c>
      <c r="H162">
        <f>VLOOKUP(D162,dm_Año!$A$2:$B$11,2)</f>
        <v>2022</v>
      </c>
    </row>
    <row r="163" spans="1:8" x14ac:dyDescent="0.25">
      <c r="A163" s="3">
        <v>926.27</v>
      </c>
      <c r="B163">
        <v>9</v>
      </c>
      <c r="C163">
        <v>5</v>
      </c>
      <c r="D163">
        <v>4</v>
      </c>
      <c r="E163" t="str">
        <f>VLOOKUP(B163,dm_Pais!$A$2:$B$11,2)</f>
        <v>India</v>
      </c>
      <c r="F163" t="str">
        <f>VLOOKUP(C163,dm_Productos!$A$2:$D$11,2)</f>
        <v>Maiz</v>
      </c>
      <c r="G163" t="str">
        <f>VLOOKUP(C163,dm_Productos!$A$2:$D$11,4)</f>
        <v>Cereal / Grano</v>
      </c>
      <c r="H163">
        <f>VLOOKUP(D163,dm_Año!$A$2:$B$11,2)</f>
        <v>2017</v>
      </c>
    </row>
    <row r="164" spans="1:8" x14ac:dyDescent="0.25">
      <c r="A164" s="3">
        <v>819.77</v>
      </c>
      <c r="B164">
        <v>1</v>
      </c>
      <c r="C164">
        <v>3</v>
      </c>
      <c r="D164">
        <v>6</v>
      </c>
      <c r="E164" t="str">
        <f>VLOOKUP(B164,dm_Pais!$A$2:$B$11,2)</f>
        <v>Ecuador</v>
      </c>
      <c r="F164" t="str">
        <f>VLOOKUP(C164,dm_Productos!$A$2:$D$11,2)</f>
        <v>Cacao</v>
      </c>
      <c r="G164" t="str">
        <f>VLOOKUP(C164,dm_Productos!$A$2:$D$11,4)</f>
        <v>Grano</v>
      </c>
      <c r="H164">
        <f>VLOOKUP(D164,dm_Año!$A$2:$B$11,2)</f>
        <v>2019</v>
      </c>
    </row>
    <row r="165" spans="1:8" x14ac:dyDescent="0.25">
      <c r="A165" s="3">
        <v>947.74</v>
      </c>
      <c r="B165">
        <v>5</v>
      </c>
      <c r="C165">
        <v>7</v>
      </c>
      <c r="D165">
        <v>4</v>
      </c>
      <c r="E165" t="str">
        <f>VLOOKUP(B165,dm_Pais!$A$2:$B$11,2)</f>
        <v>Japon</v>
      </c>
      <c r="F165" t="str">
        <f>VLOOKUP(C165,dm_Productos!$A$2:$D$11,2)</f>
        <v>Naranja</v>
      </c>
      <c r="G165" t="str">
        <f>VLOOKUP(C165,dm_Productos!$A$2:$D$11,4)</f>
        <v>Fruta</v>
      </c>
      <c r="H165">
        <f>VLOOKUP(D165,dm_Año!$A$2:$B$11,2)</f>
        <v>2017</v>
      </c>
    </row>
    <row r="166" spans="1:8" x14ac:dyDescent="0.25">
      <c r="A166" s="3">
        <v>951.34</v>
      </c>
      <c r="B166">
        <v>6</v>
      </c>
      <c r="C166">
        <v>6</v>
      </c>
      <c r="D166">
        <v>8</v>
      </c>
      <c r="E166" t="str">
        <f>VLOOKUP(B166,dm_Pais!$A$2:$B$11,2)</f>
        <v>Argentina</v>
      </c>
      <c r="F166" t="str">
        <f>VLOOKUP(C166,dm_Productos!$A$2:$D$11,2)</f>
        <v>Algodón</v>
      </c>
      <c r="G166" t="str">
        <f>VLOOKUP(C166,dm_Productos!$A$2:$D$11,4)</f>
        <v>Fibra vegetal</v>
      </c>
      <c r="H166">
        <f>VLOOKUP(D166,dm_Año!$A$2:$B$11,2)</f>
        <v>2021</v>
      </c>
    </row>
    <row r="167" spans="1:8" x14ac:dyDescent="0.25">
      <c r="A167" s="3">
        <v>923.48</v>
      </c>
      <c r="B167">
        <v>8</v>
      </c>
      <c r="C167">
        <v>5</v>
      </c>
      <c r="D167">
        <v>2</v>
      </c>
      <c r="E167" t="str">
        <f>VLOOKUP(B167,dm_Pais!$A$2:$B$11,2)</f>
        <v>Colombia</v>
      </c>
      <c r="F167" t="str">
        <f>VLOOKUP(C167,dm_Productos!$A$2:$D$11,2)</f>
        <v>Maiz</v>
      </c>
      <c r="G167" t="str">
        <f>VLOOKUP(C167,dm_Productos!$A$2:$D$11,4)</f>
        <v>Cereal / Grano</v>
      </c>
      <c r="H167">
        <f>VLOOKUP(D167,dm_Año!$A$2:$B$11,2)</f>
        <v>2015</v>
      </c>
    </row>
    <row r="168" spans="1:8" x14ac:dyDescent="0.25">
      <c r="A168" s="3">
        <v>951.13</v>
      </c>
      <c r="B168">
        <v>1</v>
      </c>
      <c r="C168">
        <v>3</v>
      </c>
      <c r="D168">
        <v>3</v>
      </c>
      <c r="E168" t="str">
        <f>VLOOKUP(B168,dm_Pais!$A$2:$B$11,2)</f>
        <v>Ecuador</v>
      </c>
      <c r="F168" t="str">
        <f>VLOOKUP(C168,dm_Productos!$A$2:$D$11,2)</f>
        <v>Cacao</v>
      </c>
      <c r="G168" t="str">
        <f>VLOOKUP(C168,dm_Productos!$A$2:$D$11,4)</f>
        <v>Grano</v>
      </c>
      <c r="H168">
        <f>VLOOKUP(D168,dm_Año!$A$2:$B$11,2)</f>
        <v>2016</v>
      </c>
    </row>
    <row r="169" spans="1:8" x14ac:dyDescent="0.25">
      <c r="A169" s="3">
        <v>933.54</v>
      </c>
      <c r="B169">
        <v>8</v>
      </c>
      <c r="C169">
        <v>5</v>
      </c>
      <c r="D169">
        <v>6</v>
      </c>
      <c r="E169" t="str">
        <f>VLOOKUP(B169,dm_Pais!$A$2:$B$11,2)</f>
        <v>Colombia</v>
      </c>
      <c r="F169" t="str">
        <f>VLOOKUP(C169,dm_Productos!$A$2:$D$11,2)</f>
        <v>Maiz</v>
      </c>
      <c r="G169" t="str">
        <f>VLOOKUP(C169,dm_Productos!$A$2:$D$11,4)</f>
        <v>Cereal / Grano</v>
      </c>
      <c r="H169">
        <f>VLOOKUP(D169,dm_Año!$A$2:$B$11,2)</f>
        <v>2019</v>
      </c>
    </row>
    <row r="170" spans="1:8" x14ac:dyDescent="0.25">
      <c r="A170" s="3">
        <v>765.65</v>
      </c>
      <c r="B170">
        <v>4</v>
      </c>
      <c r="C170">
        <v>3</v>
      </c>
      <c r="D170">
        <v>6</v>
      </c>
      <c r="E170" t="str">
        <f>VLOOKUP(B170,dm_Pais!$A$2:$B$11,2)</f>
        <v>Marruecos</v>
      </c>
      <c r="F170" t="str">
        <f>VLOOKUP(C170,dm_Productos!$A$2:$D$11,2)</f>
        <v>Cacao</v>
      </c>
      <c r="G170" t="str">
        <f>VLOOKUP(C170,dm_Productos!$A$2:$D$11,4)</f>
        <v>Grano</v>
      </c>
      <c r="H170">
        <f>VLOOKUP(D170,dm_Año!$A$2:$B$11,2)</f>
        <v>2019</v>
      </c>
    </row>
    <row r="171" spans="1:8" x14ac:dyDescent="0.25">
      <c r="A171" s="3">
        <v>824.36</v>
      </c>
      <c r="B171">
        <v>1</v>
      </c>
      <c r="C171">
        <v>10</v>
      </c>
      <c r="D171">
        <v>4</v>
      </c>
      <c r="E171" t="str">
        <f>VLOOKUP(B171,dm_Pais!$A$2:$B$11,2)</f>
        <v>Ecuador</v>
      </c>
      <c r="F171" t="str">
        <f>VLOOKUP(C171,dm_Productos!$A$2:$D$11,2)</f>
        <v>Manzana</v>
      </c>
      <c r="G171" t="str">
        <f>VLOOKUP(C171,dm_Productos!$A$2:$D$11,4)</f>
        <v>Fruta</v>
      </c>
      <c r="H171">
        <f>VLOOKUP(D171,dm_Año!$A$2:$B$11,2)</f>
        <v>2017</v>
      </c>
    </row>
    <row r="172" spans="1:8" x14ac:dyDescent="0.25">
      <c r="A172" s="3">
        <v>849.06</v>
      </c>
      <c r="B172">
        <v>2</v>
      </c>
      <c r="C172">
        <v>3</v>
      </c>
      <c r="D172">
        <v>3</v>
      </c>
      <c r="E172" t="str">
        <f>VLOOKUP(B172,dm_Pais!$A$2:$B$11,2)</f>
        <v>China</v>
      </c>
      <c r="F172" t="str">
        <f>VLOOKUP(C172,dm_Productos!$A$2:$D$11,2)</f>
        <v>Cacao</v>
      </c>
      <c r="G172" t="str">
        <f>VLOOKUP(C172,dm_Productos!$A$2:$D$11,4)</f>
        <v>Grano</v>
      </c>
      <c r="H172">
        <f>VLOOKUP(D172,dm_Año!$A$2:$B$11,2)</f>
        <v>2016</v>
      </c>
    </row>
    <row r="173" spans="1:8" x14ac:dyDescent="0.25">
      <c r="A173" s="3">
        <v>915.96</v>
      </c>
      <c r="B173">
        <v>8</v>
      </c>
      <c r="C173">
        <v>1</v>
      </c>
      <c r="D173">
        <v>7</v>
      </c>
      <c r="E173" t="str">
        <f>VLOOKUP(B173,dm_Pais!$A$2:$B$11,2)</f>
        <v>Colombia</v>
      </c>
      <c r="F173" t="str">
        <f>VLOOKUP(C173,dm_Productos!$A$2:$D$11,2)</f>
        <v>Banano</v>
      </c>
      <c r="G173" t="str">
        <f>VLOOKUP(C173,dm_Productos!$A$2:$D$11,4)</f>
        <v>Fruta</v>
      </c>
      <c r="H173">
        <f>VLOOKUP(D173,dm_Año!$A$2:$B$11,2)</f>
        <v>2020</v>
      </c>
    </row>
    <row r="174" spans="1:8" x14ac:dyDescent="0.25">
      <c r="A174" s="3">
        <v>771.14</v>
      </c>
      <c r="B174">
        <v>5</v>
      </c>
      <c r="C174">
        <v>4</v>
      </c>
      <c r="D174">
        <v>8</v>
      </c>
      <c r="E174" t="str">
        <f>VLOOKUP(B174,dm_Pais!$A$2:$B$11,2)</f>
        <v>Japon</v>
      </c>
      <c r="F174" t="str">
        <f>VLOOKUP(C174,dm_Productos!$A$2:$D$11,2)</f>
        <v>Trigo</v>
      </c>
      <c r="G174" t="str">
        <f>VLOOKUP(C174,dm_Productos!$A$2:$D$11,4)</f>
        <v>Cereal / Grano</v>
      </c>
      <c r="H174">
        <f>VLOOKUP(D174,dm_Año!$A$2:$B$11,2)</f>
        <v>2021</v>
      </c>
    </row>
    <row r="175" spans="1:8" x14ac:dyDescent="0.25">
      <c r="A175" s="3">
        <v>874.7</v>
      </c>
      <c r="B175">
        <v>2</v>
      </c>
      <c r="C175">
        <v>4</v>
      </c>
      <c r="D175">
        <v>9</v>
      </c>
      <c r="E175" t="str">
        <f>VLOOKUP(B175,dm_Pais!$A$2:$B$11,2)</f>
        <v>China</v>
      </c>
      <c r="F175" t="str">
        <f>VLOOKUP(C175,dm_Productos!$A$2:$D$11,2)</f>
        <v>Trigo</v>
      </c>
      <c r="G175" t="str">
        <f>VLOOKUP(C175,dm_Productos!$A$2:$D$11,4)</f>
        <v>Cereal / Grano</v>
      </c>
      <c r="H175">
        <f>VLOOKUP(D175,dm_Año!$A$2:$B$11,2)</f>
        <v>2022</v>
      </c>
    </row>
    <row r="176" spans="1:8" x14ac:dyDescent="0.25">
      <c r="A176" s="3">
        <v>875.81</v>
      </c>
      <c r="B176">
        <v>2</v>
      </c>
      <c r="C176">
        <v>4</v>
      </c>
      <c r="D176">
        <v>2</v>
      </c>
      <c r="E176" t="str">
        <f>VLOOKUP(B176,dm_Pais!$A$2:$B$11,2)</f>
        <v>China</v>
      </c>
      <c r="F176" t="str">
        <f>VLOOKUP(C176,dm_Productos!$A$2:$D$11,2)</f>
        <v>Trigo</v>
      </c>
      <c r="G176" t="str">
        <f>VLOOKUP(C176,dm_Productos!$A$2:$D$11,4)</f>
        <v>Cereal / Grano</v>
      </c>
      <c r="H176">
        <f>VLOOKUP(D176,dm_Año!$A$2:$B$11,2)</f>
        <v>2015</v>
      </c>
    </row>
    <row r="177" spans="1:8" x14ac:dyDescent="0.25">
      <c r="A177" s="3">
        <v>917.58</v>
      </c>
      <c r="B177">
        <v>8</v>
      </c>
      <c r="C177">
        <v>2</v>
      </c>
      <c r="D177">
        <v>4</v>
      </c>
      <c r="E177" t="str">
        <f>VLOOKUP(B177,dm_Pais!$A$2:$B$11,2)</f>
        <v>Colombia</v>
      </c>
      <c r="F177" t="str">
        <f>VLOOKUP(C177,dm_Productos!$A$2:$D$11,2)</f>
        <v>Café</v>
      </c>
      <c r="G177" t="str">
        <f>VLOOKUP(C177,dm_Productos!$A$2:$D$11,4)</f>
        <v>Grano</v>
      </c>
      <c r="H177">
        <f>VLOOKUP(D177,dm_Año!$A$2:$B$11,2)</f>
        <v>2017</v>
      </c>
    </row>
    <row r="178" spans="1:8" x14ac:dyDescent="0.25">
      <c r="A178" s="3">
        <v>984.81</v>
      </c>
      <c r="B178">
        <v>9</v>
      </c>
      <c r="C178">
        <v>3</v>
      </c>
      <c r="D178">
        <v>6</v>
      </c>
      <c r="E178" t="str">
        <f>VLOOKUP(B178,dm_Pais!$A$2:$B$11,2)</f>
        <v>India</v>
      </c>
      <c r="F178" t="str">
        <f>VLOOKUP(C178,dm_Productos!$A$2:$D$11,2)</f>
        <v>Cacao</v>
      </c>
      <c r="G178" t="str">
        <f>VLOOKUP(C178,dm_Productos!$A$2:$D$11,4)</f>
        <v>Grano</v>
      </c>
      <c r="H178">
        <f>VLOOKUP(D178,dm_Año!$A$2:$B$11,2)</f>
        <v>2019</v>
      </c>
    </row>
    <row r="179" spans="1:8" x14ac:dyDescent="0.25">
      <c r="A179" s="3">
        <v>975.64</v>
      </c>
      <c r="B179">
        <v>5</v>
      </c>
      <c r="C179">
        <v>5</v>
      </c>
      <c r="D179">
        <v>3</v>
      </c>
      <c r="E179" t="str">
        <f>VLOOKUP(B179,dm_Pais!$A$2:$B$11,2)</f>
        <v>Japon</v>
      </c>
      <c r="F179" t="str">
        <f>VLOOKUP(C179,dm_Productos!$A$2:$D$11,2)</f>
        <v>Maiz</v>
      </c>
      <c r="G179" t="str">
        <f>VLOOKUP(C179,dm_Productos!$A$2:$D$11,4)</f>
        <v>Cereal / Grano</v>
      </c>
      <c r="H179">
        <f>VLOOKUP(D179,dm_Año!$A$2:$B$11,2)</f>
        <v>2016</v>
      </c>
    </row>
    <row r="180" spans="1:8" x14ac:dyDescent="0.25">
      <c r="A180" s="3">
        <v>733.38</v>
      </c>
      <c r="B180">
        <v>1</v>
      </c>
      <c r="C180">
        <v>7</v>
      </c>
      <c r="D180">
        <v>1</v>
      </c>
      <c r="E180" t="str">
        <f>VLOOKUP(B180,dm_Pais!$A$2:$B$11,2)</f>
        <v>Ecuador</v>
      </c>
      <c r="F180" t="str">
        <f>VLOOKUP(C180,dm_Productos!$A$2:$D$11,2)</f>
        <v>Naranja</v>
      </c>
      <c r="G180" t="str">
        <f>VLOOKUP(C180,dm_Productos!$A$2:$D$11,4)</f>
        <v>Fruta</v>
      </c>
      <c r="H180">
        <f>VLOOKUP(D180,dm_Año!$A$2:$B$11,2)</f>
        <v>2014</v>
      </c>
    </row>
    <row r="181" spans="1:8" x14ac:dyDescent="0.25">
      <c r="A181" s="3">
        <v>785.19</v>
      </c>
      <c r="B181">
        <v>2</v>
      </c>
      <c r="C181">
        <v>3</v>
      </c>
      <c r="D181">
        <v>9</v>
      </c>
      <c r="E181" t="str">
        <f>VLOOKUP(B181,dm_Pais!$A$2:$B$11,2)</f>
        <v>China</v>
      </c>
      <c r="F181" t="str">
        <f>VLOOKUP(C181,dm_Productos!$A$2:$D$11,2)</f>
        <v>Cacao</v>
      </c>
      <c r="G181" t="str">
        <f>VLOOKUP(C181,dm_Productos!$A$2:$D$11,4)</f>
        <v>Grano</v>
      </c>
      <c r="H181">
        <f>VLOOKUP(D181,dm_Año!$A$2:$B$11,2)</f>
        <v>2022</v>
      </c>
    </row>
    <row r="182" spans="1:8" x14ac:dyDescent="0.25">
      <c r="A182" s="3">
        <v>994.85</v>
      </c>
      <c r="B182">
        <v>10</v>
      </c>
      <c r="C182">
        <v>8</v>
      </c>
      <c r="D182">
        <v>2</v>
      </c>
      <c r="E182" t="str">
        <f>VLOOKUP(B182,dm_Pais!$A$2:$B$11,2)</f>
        <v>Reino Unido</v>
      </c>
      <c r="F182" t="str">
        <f>VLOOKUP(C182,dm_Productos!$A$2:$D$11,2)</f>
        <v>Avena</v>
      </c>
      <c r="G182" t="str">
        <f>VLOOKUP(C182,dm_Productos!$A$2:$D$11,4)</f>
        <v>Cereal / Grano</v>
      </c>
      <c r="H182">
        <f>VLOOKUP(D182,dm_Año!$A$2:$B$11,2)</f>
        <v>2015</v>
      </c>
    </row>
    <row r="183" spans="1:8" x14ac:dyDescent="0.25">
      <c r="A183" s="3">
        <v>727.21</v>
      </c>
      <c r="B183">
        <v>8</v>
      </c>
      <c r="C183">
        <v>3</v>
      </c>
      <c r="D183">
        <v>6</v>
      </c>
      <c r="E183" t="str">
        <f>VLOOKUP(B183,dm_Pais!$A$2:$B$11,2)</f>
        <v>Colombia</v>
      </c>
      <c r="F183" t="str">
        <f>VLOOKUP(C183,dm_Productos!$A$2:$D$11,2)</f>
        <v>Cacao</v>
      </c>
      <c r="G183" t="str">
        <f>VLOOKUP(C183,dm_Productos!$A$2:$D$11,4)</f>
        <v>Grano</v>
      </c>
      <c r="H183">
        <f>VLOOKUP(D183,dm_Año!$A$2:$B$11,2)</f>
        <v>2019</v>
      </c>
    </row>
    <row r="184" spans="1:8" x14ac:dyDescent="0.25">
      <c r="A184" s="3">
        <v>704.56</v>
      </c>
      <c r="B184">
        <v>5</v>
      </c>
      <c r="C184">
        <v>1</v>
      </c>
      <c r="D184">
        <v>3</v>
      </c>
      <c r="E184" t="str">
        <f>VLOOKUP(B184,dm_Pais!$A$2:$B$11,2)</f>
        <v>Japon</v>
      </c>
      <c r="F184" t="str">
        <f>VLOOKUP(C184,dm_Productos!$A$2:$D$11,2)</f>
        <v>Banano</v>
      </c>
      <c r="G184" t="str">
        <f>VLOOKUP(C184,dm_Productos!$A$2:$D$11,4)</f>
        <v>Fruta</v>
      </c>
      <c r="H184">
        <f>VLOOKUP(D184,dm_Año!$A$2:$B$11,2)</f>
        <v>2016</v>
      </c>
    </row>
    <row r="185" spans="1:8" x14ac:dyDescent="0.25">
      <c r="A185" s="3">
        <v>831</v>
      </c>
      <c r="B185">
        <v>9</v>
      </c>
      <c r="C185">
        <v>3</v>
      </c>
      <c r="D185">
        <v>1</v>
      </c>
      <c r="E185" t="str">
        <f>VLOOKUP(B185,dm_Pais!$A$2:$B$11,2)</f>
        <v>India</v>
      </c>
      <c r="F185" t="str">
        <f>VLOOKUP(C185,dm_Productos!$A$2:$D$11,2)</f>
        <v>Cacao</v>
      </c>
      <c r="G185" t="str">
        <f>VLOOKUP(C185,dm_Productos!$A$2:$D$11,4)</f>
        <v>Grano</v>
      </c>
      <c r="H185">
        <f>VLOOKUP(D185,dm_Año!$A$2:$B$11,2)</f>
        <v>2014</v>
      </c>
    </row>
    <row r="186" spans="1:8" x14ac:dyDescent="0.25">
      <c r="A186" s="3">
        <v>786.49</v>
      </c>
      <c r="B186">
        <v>10</v>
      </c>
      <c r="C186">
        <v>10</v>
      </c>
      <c r="D186">
        <v>4</v>
      </c>
      <c r="E186" t="str">
        <f>VLOOKUP(B186,dm_Pais!$A$2:$B$11,2)</f>
        <v>Reino Unido</v>
      </c>
      <c r="F186" t="str">
        <f>VLOOKUP(C186,dm_Productos!$A$2:$D$11,2)</f>
        <v>Manzana</v>
      </c>
      <c r="G186" t="str">
        <f>VLOOKUP(C186,dm_Productos!$A$2:$D$11,4)</f>
        <v>Fruta</v>
      </c>
      <c r="H186">
        <f>VLOOKUP(D186,dm_Año!$A$2:$B$11,2)</f>
        <v>2017</v>
      </c>
    </row>
    <row r="187" spans="1:8" x14ac:dyDescent="0.25">
      <c r="A187" s="3">
        <v>858.24</v>
      </c>
      <c r="B187">
        <v>3</v>
      </c>
      <c r="C187">
        <v>8</v>
      </c>
      <c r="D187">
        <v>1</v>
      </c>
      <c r="E187" t="str">
        <f>VLOOKUP(B187,dm_Pais!$A$2:$B$11,2)</f>
        <v>Estado Unidos</v>
      </c>
      <c r="F187" t="str">
        <f>VLOOKUP(C187,dm_Productos!$A$2:$D$11,2)</f>
        <v>Avena</v>
      </c>
      <c r="G187" t="str">
        <f>VLOOKUP(C187,dm_Productos!$A$2:$D$11,4)</f>
        <v>Cereal / Grano</v>
      </c>
      <c r="H187">
        <f>VLOOKUP(D187,dm_Año!$A$2:$B$11,2)</f>
        <v>2014</v>
      </c>
    </row>
    <row r="188" spans="1:8" x14ac:dyDescent="0.25">
      <c r="A188" s="3">
        <v>881.47</v>
      </c>
      <c r="B188">
        <v>4</v>
      </c>
      <c r="C188">
        <v>10</v>
      </c>
      <c r="D188">
        <v>3</v>
      </c>
      <c r="E188" t="str">
        <f>VLOOKUP(B188,dm_Pais!$A$2:$B$11,2)</f>
        <v>Marruecos</v>
      </c>
      <c r="F188" t="str">
        <f>VLOOKUP(C188,dm_Productos!$A$2:$D$11,2)</f>
        <v>Manzana</v>
      </c>
      <c r="G188" t="str">
        <f>VLOOKUP(C188,dm_Productos!$A$2:$D$11,4)</f>
        <v>Fruta</v>
      </c>
      <c r="H188">
        <f>VLOOKUP(D188,dm_Año!$A$2:$B$11,2)</f>
        <v>2016</v>
      </c>
    </row>
    <row r="189" spans="1:8" x14ac:dyDescent="0.25">
      <c r="A189" s="3">
        <v>874.11</v>
      </c>
      <c r="B189">
        <v>6</v>
      </c>
      <c r="C189">
        <v>4</v>
      </c>
      <c r="D189">
        <v>8</v>
      </c>
      <c r="E189" t="str">
        <f>VLOOKUP(B189,dm_Pais!$A$2:$B$11,2)</f>
        <v>Argentina</v>
      </c>
      <c r="F189" t="str">
        <f>VLOOKUP(C189,dm_Productos!$A$2:$D$11,2)</f>
        <v>Trigo</v>
      </c>
      <c r="G189" t="str">
        <f>VLOOKUP(C189,dm_Productos!$A$2:$D$11,4)</f>
        <v>Cereal / Grano</v>
      </c>
      <c r="H189">
        <f>VLOOKUP(D189,dm_Año!$A$2:$B$11,2)</f>
        <v>2021</v>
      </c>
    </row>
    <row r="190" spans="1:8" x14ac:dyDescent="0.25">
      <c r="A190" s="3">
        <v>924.95</v>
      </c>
      <c r="B190">
        <v>3</v>
      </c>
      <c r="C190">
        <v>9</v>
      </c>
      <c r="D190">
        <v>8</v>
      </c>
      <c r="E190" t="str">
        <f>VLOOKUP(B190,dm_Pais!$A$2:$B$11,2)</f>
        <v>Estado Unidos</v>
      </c>
      <c r="F190" t="str">
        <f>VLOOKUP(C190,dm_Productos!$A$2:$D$11,2)</f>
        <v>Uva</v>
      </c>
      <c r="G190" t="str">
        <f>VLOOKUP(C190,dm_Productos!$A$2:$D$11,4)</f>
        <v>Fruta</v>
      </c>
      <c r="H190">
        <f>VLOOKUP(D190,dm_Año!$A$2:$B$11,2)</f>
        <v>2021</v>
      </c>
    </row>
    <row r="191" spans="1:8" x14ac:dyDescent="0.25">
      <c r="A191" s="3">
        <v>853.12</v>
      </c>
      <c r="B191">
        <v>8</v>
      </c>
      <c r="C191">
        <v>4</v>
      </c>
      <c r="D191">
        <v>8</v>
      </c>
      <c r="E191" t="str">
        <f>VLOOKUP(B191,dm_Pais!$A$2:$B$11,2)</f>
        <v>Colombia</v>
      </c>
      <c r="F191" t="str">
        <f>VLOOKUP(C191,dm_Productos!$A$2:$D$11,2)</f>
        <v>Trigo</v>
      </c>
      <c r="G191" t="str">
        <f>VLOOKUP(C191,dm_Productos!$A$2:$D$11,4)</f>
        <v>Cereal / Grano</v>
      </c>
      <c r="H191">
        <f>VLOOKUP(D191,dm_Año!$A$2:$B$11,2)</f>
        <v>2021</v>
      </c>
    </row>
    <row r="192" spans="1:8" x14ac:dyDescent="0.25">
      <c r="A192" s="3">
        <v>967.79</v>
      </c>
      <c r="B192">
        <v>5</v>
      </c>
      <c r="C192">
        <v>3</v>
      </c>
      <c r="D192">
        <v>4</v>
      </c>
      <c r="E192" t="str">
        <f>VLOOKUP(B192,dm_Pais!$A$2:$B$11,2)</f>
        <v>Japon</v>
      </c>
      <c r="F192" t="str">
        <f>VLOOKUP(C192,dm_Productos!$A$2:$D$11,2)</f>
        <v>Cacao</v>
      </c>
      <c r="G192" t="str">
        <f>VLOOKUP(C192,dm_Productos!$A$2:$D$11,4)</f>
        <v>Grano</v>
      </c>
      <c r="H192">
        <f>VLOOKUP(D192,dm_Año!$A$2:$B$11,2)</f>
        <v>2017</v>
      </c>
    </row>
    <row r="193" spans="1:8" x14ac:dyDescent="0.25">
      <c r="A193" s="3">
        <v>775.21</v>
      </c>
      <c r="B193">
        <v>10</v>
      </c>
      <c r="C193">
        <v>6</v>
      </c>
      <c r="D193">
        <v>6</v>
      </c>
      <c r="E193" t="str">
        <f>VLOOKUP(B193,dm_Pais!$A$2:$B$11,2)</f>
        <v>Reino Unido</v>
      </c>
      <c r="F193" t="str">
        <f>VLOOKUP(C193,dm_Productos!$A$2:$D$11,2)</f>
        <v>Algodón</v>
      </c>
      <c r="G193" t="str">
        <f>VLOOKUP(C193,dm_Productos!$A$2:$D$11,4)</f>
        <v>Fibra vegetal</v>
      </c>
      <c r="H193">
        <f>VLOOKUP(D193,dm_Año!$A$2:$B$11,2)</f>
        <v>2019</v>
      </c>
    </row>
    <row r="194" spans="1:8" x14ac:dyDescent="0.25">
      <c r="A194" s="3">
        <v>912.25</v>
      </c>
      <c r="B194">
        <v>4</v>
      </c>
      <c r="C194">
        <v>7</v>
      </c>
      <c r="D194">
        <v>6</v>
      </c>
      <c r="E194" t="str">
        <f>VLOOKUP(B194,dm_Pais!$A$2:$B$11,2)</f>
        <v>Marruecos</v>
      </c>
      <c r="F194" t="str">
        <f>VLOOKUP(C194,dm_Productos!$A$2:$D$11,2)</f>
        <v>Naranja</v>
      </c>
      <c r="G194" t="str">
        <f>VLOOKUP(C194,dm_Productos!$A$2:$D$11,4)</f>
        <v>Fruta</v>
      </c>
      <c r="H194">
        <f>VLOOKUP(D194,dm_Año!$A$2:$B$11,2)</f>
        <v>2019</v>
      </c>
    </row>
    <row r="195" spans="1:8" x14ac:dyDescent="0.25">
      <c r="A195" s="3">
        <v>925.59</v>
      </c>
      <c r="B195">
        <v>8</v>
      </c>
      <c r="C195">
        <v>7</v>
      </c>
      <c r="D195">
        <v>6</v>
      </c>
      <c r="E195" t="str">
        <f>VLOOKUP(B195,dm_Pais!$A$2:$B$11,2)</f>
        <v>Colombia</v>
      </c>
      <c r="F195" t="str">
        <f>VLOOKUP(C195,dm_Productos!$A$2:$D$11,2)</f>
        <v>Naranja</v>
      </c>
      <c r="G195" t="str">
        <f>VLOOKUP(C195,dm_Productos!$A$2:$D$11,4)</f>
        <v>Fruta</v>
      </c>
      <c r="H195">
        <f>VLOOKUP(D195,dm_Año!$A$2:$B$11,2)</f>
        <v>2019</v>
      </c>
    </row>
    <row r="196" spans="1:8" x14ac:dyDescent="0.25">
      <c r="A196" s="3">
        <v>816.96</v>
      </c>
      <c r="B196">
        <v>10</v>
      </c>
      <c r="C196">
        <v>4</v>
      </c>
      <c r="D196">
        <v>8</v>
      </c>
      <c r="E196" t="str">
        <f>VLOOKUP(B196,dm_Pais!$A$2:$B$11,2)</f>
        <v>Reino Unido</v>
      </c>
      <c r="F196" t="str">
        <f>VLOOKUP(C196,dm_Productos!$A$2:$D$11,2)</f>
        <v>Trigo</v>
      </c>
      <c r="G196" t="str">
        <f>VLOOKUP(C196,dm_Productos!$A$2:$D$11,4)</f>
        <v>Cereal / Grano</v>
      </c>
      <c r="H196">
        <f>VLOOKUP(D196,dm_Año!$A$2:$B$11,2)</f>
        <v>2021</v>
      </c>
    </row>
    <row r="197" spans="1:8" x14ac:dyDescent="0.25">
      <c r="A197" s="3">
        <v>984.52</v>
      </c>
      <c r="B197">
        <v>6</v>
      </c>
      <c r="C197">
        <v>1</v>
      </c>
      <c r="D197">
        <v>5</v>
      </c>
      <c r="E197" t="str">
        <f>VLOOKUP(B197,dm_Pais!$A$2:$B$11,2)</f>
        <v>Argentina</v>
      </c>
      <c r="F197" t="str">
        <f>VLOOKUP(C197,dm_Productos!$A$2:$D$11,2)</f>
        <v>Banano</v>
      </c>
      <c r="G197" t="str">
        <f>VLOOKUP(C197,dm_Productos!$A$2:$D$11,4)</f>
        <v>Fruta</v>
      </c>
      <c r="H197">
        <f>VLOOKUP(D197,dm_Año!$A$2:$B$11,2)</f>
        <v>2018</v>
      </c>
    </row>
    <row r="198" spans="1:8" x14ac:dyDescent="0.25">
      <c r="A198" s="3">
        <v>759.59</v>
      </c>
      <c r="B198">
        <v>3</v>
      </c>
      <c r="C198">
        <v>5</v>
      </c>
      <c r="D198">
        <v>6</v>
      </c>
      <c r="E198" t="str">
        <f>VLOOKUP(B198,dm_Pais!$A$2:$B$11,2)</f>
        <v>Estado Unidos</v>
      </c>
      <c r="F198" t="str">
        <f>VLOOKUP(C198,dm_Productos!$A$2:$D$11,2)</f>
        <v>Maiz</v>
      </c>
      <c r="G198" t="str">
        <f>VLOOKUP(C198,dm_Productos!$A$2:$D$11,4)</f>
        <v>Cereal / Grano</v>
      </c>
      <c r="H198">
        <f>VLOOKUP(D198,dm_Año!$A$2:$B$11,2)</f>
        <v>2019</v>
      </c>
    </row>
    <row r="199" spans="1:8" x14ac:dyDescent="0.25">
      <c r="A199" s="3">
        <v>919.41</v>
      </c>
      <c r="B199">
        <v>1</v>
      </c>
      <c r="C199">
        <v>4</v>
      </c>
      <c r="D199">
        <v>8</v>
      </c>
      <c r="E199" t="str">
        <f>VLOOKUP(B199,dm_Pais!$A$2:$B$11,2)</f>
        <v>Ecuador</v>
      </c>
      <c r="F199" t="str">
        <f>VLOOKUP(C199,dm_Productos!$A$2:$D$11,2)</f>
        <v>Trigo</v>
      </c>
      <c r="G199" t="str">
        <f>VLOOKUP(C199,dm_Productos!$A$2:$D$11,4)</f>
        <v>Cereal / Grano</v>
      </c>
      <c r="H199">
        <f>VLOOKUP(D199,dm_Año!$A$2:$B$11,2)</f>
        <v>2021</v>
      </c>
    </row>
    <row r="200" spans="1:8" x14ac:dyDescent="0.25">
      <c r="A200" s="3">
        <v>856.64</v>
      </c>
      <c r="B200">
        <v>10</v>
      </c>
      <c r="C200">
        <v>4</v>
      </c>
      <c r="D200">
        <v>10</v>
      </c>
      <c r="E200" t="str">
        <f>VLOOKUP(B200,dm_Pais!$A$2:$B$11,2)</f>
        <v>Reino Unido</v>
      </c>
      <c r="F200" t="str">
        <f>VLOOKUP(C200,dm_Productos!$A$2:$D$11,2)</f>
        <v>Trigo</v>
      </c>
      <c r="G200" t="str">
        <f>VLOOKUP(C200,dm_Productos!$A$2:$D$11,4)</f>
        <v>Cereal / Grano</v>
      </c>
      <c r="H200">
        <f>VLOOKUP(D200,dm_Año!$A$2:$B$11,2)</f>
        <v>2023</v>
      </c>
    </row>
    <row r="201" spans="1:8" x14ac:dyDescent="0.25">
      <c r="A201" s="3">
        <v>765.54</v>
      </c>
      <c r="B201">
        <v>7</v>
      </c>
      <c r="C201">
        <v>5</v>
      </c>
      <c r="D201">
        <v>1</v>
      </c>
      <c r="E201" t="str">
        <f>VLOOKUP(B201,dm_Pais!$A$2:$B$11,2)</f>
        <v>Brasil</v>
      </c>
      <c r="F201" t="str">
        <f>VLOOKUP(C201,dm_Productos!$A$2:$D$11,2)</f>
        <v>Maiz</v>
      </c>
      <c r="G201" t="str">
        <f>VLOOKUP(C201,dm_Productos!$A$2:$D$11,4)</f>
        <v>Cereal / Grano</v>
      </c>
      <c r="H201">
        <f>VLOOKUP(D201,dm_Año!$A$2:$B$11,2)</f>
        <v>2014</v>
      </c>
    </row>
    <row r="202" spans="1:8" x14ac:dyDescent="0.25">
      <c r="A202" s="3">
        <v>949.91</v>
      </c>
      <c r="B202">
        <v>5</v>
      </c>
      <c r="C202">
        <v>7</v>
      </c>
      <c r="D202">
        <v>9</v>
      </c>
      <c r="E202" t="str">
        <f>VLOOKUP(B202,dm_Pais!$A$2:$B$11,2)</f>
        <v>Japon</v>
      </c>
      <c r="F202" t="str">
        <f>VLOOKUP(C202,dm_Productos!$A$2:$D$11,2)</f>
        <v>Naranja</v>
      </c>
      <c r="G202" t="str">
        <f>VLOOKUP(C202,dm_Productos!$A$2:$D$11,4)</f>
        <v>Fruta</v>
      </c>
      <c r="H202">
        <f>VLOOKUP(D202,dm_Año!$A$2:$B$11,2)</f>
        <v>2022</v>
      </c>
    </row>
    <row r="203" spans="1:8" x14ac:dyDescent="0.25">
      <c r="A203" s="3">
        <v>729.19</v>
      </c>
      <c r="B203">
        <v>6</v>
      </c>
      <c r="C203">
        <v>8</v>
      </c>
      <c r="D203">
        <v>9</v>
      </c>
      <c r="E203" t="str">
        <f>VLOOKUP(B203,dm_Pais!$A$2:$B$11,2)</f>
        <v>Argentina</v>
      </c>
      <c r="F203" t="str">
        <f>VLOOKUP(C203,dm_Productos!$A$2:$D$11,2)</f>
        <v>Avena</v>
      </c>
      <c r="G203" t="str">
        <f>VLOOKUP(C203,dm_Productos!$A$2:$D$11,4)</f>
        <v>Cereal / Grano</v>
      </c>
      <c r="H203">
        <f>VLOOKUP(D203,dm_Año!$A$2:$B$11,2)</f>
        <v>2022</v>
      </c>
    </row>
    <row r="204" spans="1:8" x14ac:dyDescent="0.25">
      <c r="A204" s="3">
        <v>709.04</v>
      </c>
      <c r="B204">
        <v>9</v>
      </c>
      <c r="C204">
        <v>10</v>
      </c>
      <c r="D204">
        <v>6</v>
      </c>
      <c r="E204" t="str">
        <f>VLOOKUP(B204,dm_Pais!$A$2:$B$11,2)</f>
        <v>India</v>
      </c>
      <c r="F204" t="str">
        <f>VLOOKUP(C204,dm_Productos!$A$2:$D$11,2)</f>
        <v>Manzana</v>
      </c>
      <c r="G204" t="str">
        <f>VLOOKUP(C204,dm_Productos!$A$2:$D$11,4)</f>
        <v>Fruta</v>
      </c>
      <c r="H204">
        <f>VLOOKUP(D204,dm_Año!$A$2:$B$11,2)</f>
        <v>2019</v>
      </c>
    </row>
    <row r="205" spans="1:8" x14ac:dyDescent="0.25">
      <c r="A205" s="3">
        <v>853.62</v>
      </c>
      <c r="B205">
        <v>6</v>
      </c>
      <c r="C205">
        <v>7</v>
      </c>
      <c r="D205">
        <v>1</v>
      </c>
      <c r="E205" t="str">
        <f>VLOOKUP(B205,dm_Pais!$A$2:$B$11,2)</f>
        <v>Argentina</v>
      </c>
      <c r="F205" t="str">
        <f>VLOOKUP(C205,dm_Productos!$A$2:$D$11,2)</f>
        <v>Naranja</v>
      </c>
      <c r="G205" t="str">
        <f>VLOOKUP(C205,dm_Productos!$A$2:$D$11,4)</f>
        <v>Fruta</v>
      </c>
      <c r="H205">
        <f>VLOOKUP(D205,dm_Año!$A$2:$B$11,2)</f>
        <v>2014</v>
      </c>
    </row>
    <row r="206" spans="1:8" x14ac:dyDescent="0.25">
      <c r="A206" s="3">
        <v>999.54</v>
      </c>
      <c r="B206">
        <v>9</v>
      </c>
      <c r="C206">
        <v>6</v>
      </c>
      <c r="D206">
        <v>2</v>
      </c>
      <c r="E206" t="str">
        <f>VLOOKUP(B206,dm_Pais!$A$2:$B$11,2)</f>
        <v>India</v>
      </c>
      <c r="F206" t="str">
        <f>VLOOKUP(C206,dm_Productos!$A$2:$D$11,2)</f>
        <v>Algodón</v>
      </c>
      <c r="G206" t="str">
        <f>VLOOKUP(C206,dm_Productos!$A$2:$D$11,4)</f>
        <v>Fibra vegetal</v>
      </c>
      <c r="H206">
        <f>VLOOKUP(D206,dm_Año!$A$2:$B$11,2)</f>
        <v>2015</v>
      </c>
    </row>
    <row r="207" spans="1:8" x14ac:dyDescent="0.25">
      <c r="A207" s="3">
        <v>962.5</v>
      </c>
      <c r="B207">
        <v>5</v>
      </c>
      <c r="C207">
        <v>2</v>
      </c>
      <c r="D207">
        <v>5</v>
      </c>
      <c r="E207" t="str">
        <f>VLOOKUP(B207,dm_Pais!$A$2:$B$11,2)</f>
        <v>Japon</v>
      </c>
      <c r="F207" t="str">
        <f>VLOOKUP(C207,dm_Productos!$A$2:$D$11,2)</f>
        <v>Café</v>
      </c>
      <c r="G207" t="str">
        <f>VLOOKUP(C207,dm_Productos!$A$2:$D$11,4)</f>
        <v>Grano</v>
      </c>
      <c r="H207">
        <f>VLOOKUP(D207,dm_Año!$A$2:$B$11,2)</f>
        <v>2018</v>
      </c>
    </row>
    <row r="208" spans="1:8" x14ac:dyDescent="0.25">
      <c r="A208" s="3">
        <v>884.07</v>
      </c>
      <c r="B208">
        <v>9</v>
      </c>
      <c r="C208">
        <v>6</v>
      </c>
      <c r="D208">
        <v>5</v>
      </c>
      <c r="E208" t="str">
        <f>VLOOKUP(B208,dm_Pais!$A$2:$B$11,2)</f>
        <v>India</v>
      </c>
      <c r="F208" t="str">
        <f>VLOOKUP(C208,dm_Productos!$A$2:$D$11,2)</f>
        <v>Algodón</v>
      </c>
      <c r="G208" t="str">
        <f>VLOOKUP(C208,dm_Productos!$A$2:$D$11,4)</f>
        <v>Fibra vegetal</v>
      </c>
      <c r="H208">
        <f>VLOOKUP(D208,dm_Año!$A$2:$B$11,2)</f>
        <v>2018</v>
      </c>
    </row>
    <row r="209" spans="1:8" x14ac:dyDescent="0.25">
      <c r="A209" s="3">
        <v>798.18</v>
      </c>
      <c r="B209">
        <v>5</v>
      </c>
      <c r="C209">
        <v>7</v>
      </c>
      <c r="D209">
        <v>7</v>
      </c>
      <c r="E209" t="str">
        <f>VLOOKUP(B209,dm_Pais!$A$2:$B$11,2)</f>
        <v>Japon</v>
      </c>
      <c r="F209" t="str">
        <f>VLOOKUP(C209,dm_Productos!$A$2:$D$11,2)</f>
        <v>Naranja</v>
      </c>
      <c r="G209" t="str">
        <f>VLOOKUP(C209,dm_Productos!$A$2:$D$11,4)</f>
        <v>Fruta</v>
      </c>
      <c r="H209">
        <f>VLOOKUP(D209,dm_Año!$A$2:$B$11,2)</f>
        <v>2020</v>
      </c>
    </row>
    <row r="210" spans="1:8" x14ac:dyDescent="0.25">
      <c r="A210" s="3">
        <v>916.56</v>
      </c>
      <c r="B210">
        <v>3</v>
      </c>
      <c r="C210">
        <v>1</v>
      </c>
      <c r="D210">
        <v>6</v>
      </c>
      <c r="E210" t="str">
        <f>VLOOKUP(B210,dm_Pais!$A$2:$B$11,2)</f>
        <v>Estado Unidos</v>
      </c>
      <c r="F210" t="str">
        <f>VLOOKUP(C210,dm_Productos!$A$2:$D$11,2)</f>
        <v>Banano</v>
      </c>
      <c r="G210" t="str">
        <f>VLOOKUP(C210,dm_Productos!$A$2:$D$11,4)</f>
        <v>Fruta</v>
      </c>
      <c r="H210">
        <f>VLOOKUP(D210,dm_Año!$A$2:$B$11,2)</f>
        <v>2019</v>
      </c>
    </row>
    <row r="211" spans="1:8" x14ac:dyDescent="0.25">
      <c r="A211" s="3">
        <v>949.73</v>
      </c>
      <c r="B211">
        <v>2</v>
      </c>
      <c r="C211">
        <v>4</v>
      </c>
      <c r="D211">
        <v>10</v>
      </c>
      <c r="E211" t="str">
        <f>VLOOKUP(B211,dm_Pais!$A$2:$B$11,2)</f>
        <v>China</v>
      </c>
      <c r="F211" t="str">
        <f>VLOOKUP(C211,dm_Productos!$A$2:$D$11,2)</f>
        <v>Trigo</v>
      </c>
      <c r="G211" t="str">
        <f>VLOOKUP(C211,dm_Productos!$A$2:$D$11,4)</f>
        <v>Cereal / Grano</v>
      </c>
      <c r="H211">
        <f>VLOOKUP(D211,dm_Año!$A$2:$B$11,2)</f>
        <v>2023</v>
      </c>
    </row>
    <row r="212" spans="1:8" x14ac:dyDescent="0.25">
      <c r="A212" s="3">
        <v>734.61</v>
      </c>
      <c r="B212">
        <v>2</v>
      </c>
      <c r="C212">
        <v>4</v>
      </c>
      <c r="D212">
        <v>4</v>
      </c>
      <c r="E212" t="str">
        <f>VLOOKUP(B212,dm_Pais!$A$2:$B$11,2)</f>
        <v>China</v>
      </c>
      <c r="F212" t="str">
        <f>VLOOKUP(C212,dm_Productos!$A$2:$D$11,2)</f>
        <v>Trigo</v>
      </c>
      <c r="G212" t="str">
        <f>VLOOKUP(C212,dm_Productos!$A$2:$D$11,4)</f>
        <v>Cereal / Grano</v>
      </c>
      <c r="H212">
        <f>VLOOKUP(D212,dm_Año!$A$2:$B$11,2)</f>
        <v>2017</v>
      </c>
    </row>
    <row r="213" spans="1:8" x14ac:dyDescent="0.25">
      <c r="A213" s="3">
        <v>749.13</v>
      </c>
      <c r="B213">
        <v>3</v>
      </c>
      <c r="C213">
        <v>3</v>
      </c>
      <c r="D213">
        <v>7</v>
      </c>
      <c r="E213" t="str">
        <f>VLOOKUP(B213,dm_Pais!$A$2:$B$11,2)</f>
        <v>Estado Unidos</v>
      </c>
      <c r="F213" t="str">
        <f>VLOOKUP(C213,dm_Productos!$A$2:$D$11,2)</f>
        <v>Cacao</v>
      </c>
      <c r="G213" t="str">
        <f>VLOOKUP(C213,dm_Productos!$A$2:$D$11,4)</f>
        <v>Grano</v>
      </c>
      <c r="H213">
        <f>VLOOKUP(D213,dm_Año!$A$2:$B$11,2)</f>
        <v>2020</v>
      </c>
    </row>
    <row r="214" spans="1:8" x14ac:dyDescent="0.25">
      <c r="A214" s="3">
        <v>822.85</v>
      </c>
      <c r="B214">
        <v>9</v>
      </c>
      <c r="C214">
        <v>7</v>
      </c>
      <c r="D214">
        <v>9</v>
      </c>
      <c r="E214" t="str">
        <f>VLOOKUP(B214,dm_Pais!$A$2:$B$11,2)</f>
        <v>India</v>
      </c>
      <c r="F214" t="str">
        <f>VLOOKUP(C214,dm_Productos!$A$2:$D$11,2)</f>
        <v>Naranja</v>
      </c>
      <c r="G214" t="str">
        <f>VLOOKUP(C214,dm_Productos!$A$2:$D$11,4)</f>
        <v>Fruta</v>
      </c>
      <c r="H214">
        <f>VLOOKUP(D214,dm_Año!$A$2:$B$11,2)</f>
        <v>2022</v>
      </c>
    </row>
    <row r="215" spans="1:8" x14ac:dyDescent="0.25">
      <c r="A215" s="3">
        <v>701.64</v>
      </c>
      <c r="B215">
        <v>5</v>
      </c>
      <c r="C215">
        <v>10</v>
      </c>
      <c r="D215">
        <v>8</v>
      </c>
      <c r="E215" t="str">
        <f>VLOOKUP(B215,dm_Pais!$A$2:$B$11,2)</f>
        <v>Japon</v>
      </c>
      <c r="F215" t="str">
        <f>VLOOKUP(C215,dm_Productos!$A$2:$D$11,2)</f>
        <v>Manzana</v>
      </c>
      <c r="G215" t="str">
        <f>VLOOKUP(C215,dm_Productos!$A$2:$D$11,4)</f>
        <v>Fruta</v>
      </c>
      <c r="H215">
        <f>VLOOKUP(D215,dm_Año!$A$2:$B$11,2)</f>
        <v>2021</v>
      </c>
    </row>
    <row r="216" spans="1:8" x14ac:dyDescent="0.25">
      <c r="A216" s="3">
        <v>911.37</v>
      </c>
      <c r="B216">
        <v>7</v>
      </c>
      <c r="C216">
        <v>3</v>
      </c>
      <c r="D216">
        <v>9</v>
      </c>
      <c r="E216" t="str">
        <f>VLOOKUP(B216,dm_Pais!$A$2:$B$11,2)</f>
        <v>Brasil</v>
      </c>
      <c r="F216" t="str">
        <f>VLOOKUP(C216,dm_Productos!$A$2:$D$11,2)</f>
        <v>Cacao</v>
      </c>
      <c r="G216" t="str">
        <f>VLOOKUP(C216,dm_Productos!$A$2:$D$11,4)</f>
        <v>Grano</v>
      </c>
      <c r="H216">
        <f>VLOOKUP(D216,dm_Año!$A$2:$B$11,2)</f>
        <v>2022</v>
      </c>
    </row>
    <row r="217" spans="1:8" x14ac:dyDescent="0.25">
      <c r="A217" s="3">
        <v>874.06</v>
      </c>
      <c r="B217">
        <v>3</v>
      </c>
      <c r="C217">
        <v>2</v>
      </c>
      <c r="D217">
        <v>5</v>
      </c>
      <c r="E217" t="str">
        <f>VLOOKUP(B217,dm_Pais!$A$2:$B$11,2)</f>
        <v>Estado Unidos</v>
      </c>
      <c r="F217" t="str">
        <f>VLOOKUP(C217,dm_Productos!$A$2:$D$11,2)</f>
        <v>Café</v>
      </c>
      <c r="G217" t="str">
        <f>VLOOKUP(C217,dm_Productos!$A$2:$D$11,4)</f>
        <v>Grano</v>
      </c>
      <c r="H217">
        <f>VLOOKUP(D217,dm_Año!$A$2:$B$11,2)</f>
        <v>2018</v>
      </c>
    </row>
    <row r="218" spans="1:8" x14ac:dyDescent="0.25">
      <c r="A218" s="3">
        <v>816.48</v>
      </c>
      <c r="B218">
        <v>6</v>
      </c>
      <c r="C218">
        <v>3</v>
      </c>
      <c r="D218">
        <v>2</v>
      </c>
      <c r="E218" t="str">
        <f>VLOOKUP(B218,dm_Pais!$A$2:$B$11,2)</f>
        <v>Argentina</v>
      </c>
      <c r="F218" t="str">
        <f>VLOOKUP(C218,dm_Productos!$A$2:$D$11,2)</f>
        <v>Cacao</v>
      </c>
      <c r="G218" t="str">
        <f>VLOOKUP(C218,dm_Productos!$A$2:$D$11,4)</f>
        <v>Grano</v>
      </c>
      <c r="H218">
        <f>VLOOKUP(D218,dm_Año!$A$2:$B$11,2)</f>
        <v>2015</v>
      </c>
    </row>
    <row r="219" spans="1:8" x14ac:dyDescent="0.25">
      <c r="A219" s="3">
        <v>819.91</v>
      </c>
      <c r="B219">
        <v>6</v>
      </c>
      <c r="C219">
        <v>10</v>
      </c>
      <c r="D219">
        <v>6</v>
      </c>
      <c r="E219" t="str">
        <f>VLOOKUP(B219,dm_Pais!$A$2:$B$11,2)</f>
        <v>Argentina</v>
      </c>
      <c r="F219" t="str">
        <f>VLOOKUP(C219,dm_Productos!$A$2:$D$11,2)</f>
        <v>Manzana</v>
      </c>
      <c r="G219" t="str">
        <f>VLOOKUP(C219,dm_Productos!$A$2:$D$11,4)</f>
        <v>Fruta</v>
      </c>
      <c r="H219">
        <f>VLOOKUP(D219,dm_Año!$A$2:$B$11,2)</f>
        <v>2019</v>
      </c>
    </row>
    <row r="220" spans="1:8" x14ac:dyDescent="0.25">
      <c r="A220" s="3">
        <v>878.43</v>
      </c>
      <c r="B220">
        <v>8</v>
      </c>
      <c r="C220">
        <v>3</v>
      </c>
      <c r="D220">
        <v>10</v>
      </c>
      <c r="E220" t="str">
        <f>VLOOKUP(B220,dm_Pais!$A$2:$B$11,2)</f>
        <v>Colombia</v>
      </c>
      <c r="F220" t="str">
        <f>VLOOKUP(C220,dm_Productos!$A$2:$D$11,2)</f>
        <v>Cacao</v>
      </c>
      <c r="G220" t="str">
        <f>VLOOKUP(C220,dm_Productos!$A$2:$D$11,4)</f>
        <v>Grano</v>
      </c>
      <c r="H220">
        <f>VLOOKUP(D220,dm_Año!$A$2:$B$11,2)</f>
        <v>2023</v>
      </c>
    </row>
    <row r="221" spans="1:8" x14ac:dyDescent="0.25">
      <c r="A221" s="3">
        <v>745.72</v>
      </c>
      <c r="B221">
        <v>3</v>
      </c>
      <c r="C221">
        <v>7</v>
      </c>
      <c r="D221">
        <v>2</v>
      </c>
      <c r="E221" t="str">
        <f>VLOOKUP(B221,dm_Pais!$A$2:$B$11,2)</f>
        <v>Estado Unidos</v>
      </c>
      <c r="F221" t="str">
        <f>VLOOKUP(C221,dm_Productos!$A$2:$D$11,2)</f>
        <v>Naranja</v>
      </c>
      <c r="G221" t="str">
        <f>VLOOKUP(C221,dm_Productos!$A$2:$D$11,4)</f>
        <v>Fruta</v>
      </c>
      <c r="H221">
        <f>VLOOKUP(D221,dm_Año!$A$2:$B$11,2)</f>
        <v>2015</v>
      </c>
    </row>
    <row r="222" spans="1:8" x14ac:dyDescent="0.25">
      <c r="A222" s="3">
        <v>729.44</v>
      </c>
      <c r="B222">
        <v>2</v>
      </c>
      <c r="C222">
        <v>1</v>
      </c>
      <c r="D222">
        <v>1</v>
      </c>
      <c r="E222" t="str">
        <f>VLOOKUP(B222,dm_Pais!$A$2:$B$11,2)</f>
        <v>China</v>
      </c>
      <c r="F222" t="str">
        <f>VLOOKUP(C222,dm_Productos!$A$2:$D$11,2)</f>
        <v>Banano</v>
      </c>
      <c r="G222" t="str">
        <f>VLOOKUP(C222,dm_Productos!$A$2:$D$11,4)</f>
        <v>Fruta</v>
      </c>
      <c r="H222">
        <f>VLOOKUP(D222,dm_Año!$A$2:$B$11,2)</f>
        <v>2014</v>
      </c>
    </row>
    <row r="223" spans="1:8" x14ac:dyDescent="0.25">
      <c r="A223" s="3">
        <v>745.58</v>
      </c>
      <c r="B223">
        <v>4</v>
      </c>
      <c r="C223">
        <v>9</v>
      </c>
      <c r="D223">
        <v>4</v>
      </c>
      <c r="E223" t="str">
        <f>VLOOKUP(B223,dm_Pais!$A$2:$B$11,2)</f>
        <v>Marruecos</v>
      </c>
      <c r="F223" t="str">
        <f>VLOOKUP(C223,dm_Productos!$A$2:$D$11,2)</f>
        <v>Uva</v>
      </c>
      <c r="G223" t="str">
        <f>VLOOKUP(C223,dm_Productos!$A$2:$D$11,4)</f>
        <v>Fruta</v>
      </c>
      <c r="H223">
        <f>VLOOKUP(D223,dm_Año!$A$2:$B$11,2)</f>
        <v>2017</v>
      </c>
    </row>
    <row r="224" spans="1:8" x14ac:dyDescent="0.25">
      <c r="A224" s="3">
        <v>875.53</v>
      </c>
      <c r="B224">
        <v>3</v>
      </c>
      <c r="C224">
        <v>5</v>
      </c>
      <c r="D224">
        <v>8</v>
      </c>
      <c r="E224" t="str">
        <f>VLOOKUP(B224,dm_Pais!$A$2:$B$11,2)</f>
        <v>Estado Unidos</v>
      </c>
      <c r="F224" t="str">
        <f>VLOOKUP(C224,dm_Productos!$A$2:$D$11,2)</f>
        <v>Maiz</v>
      </c>
      <c r="G224" t="str">
        <f>VLOOKUP(C224,dm_Productos!$A$2:$D$11,4)</f>
        <v>Cereal / Grano</v>
      </c>
      <c r="H224">
        <f>VLOOKUP(D224,dm_Año!$A$2:$B$11,2)</f>
        <v>2021</v>
      </c>
    </row>
    <row r="225" spans="1:8" x14ac:dyDescent="0.25">
      <c r="A225" s="3">
        <v>928.57</v>
      </c>
      <c r="B225">
        <v>9</v>
      </c>
      <c r="C225">
        <v>6</v>
      </c>
      <c r="D225">
        <v>8</v>
      </c>
      <c r="E225" t="str">
        <f>VLOOKUP(B225,dm_Pais!$A$2:$B$11,2)</f>
        <v>India</v>
      </c>
      <c r="F225" t="str">
        <f>VLOOKUP(C225,dm_Productos!$A$2:$D$11,2)</f>
        <v>Algodón</v>
      </c>
      <c r="G225" t="str">
        <f>VLOOKUP(C225,dm_Productos!$A$2:$D$11,4)</f>
        <v>Fibra vegetal</v>
      </c>
      <c r="H225">
        <f>VLOOKUP(D225,dm_Año!$A$2:$B$11,2)</f>
        <v>2021</v>
      </c>
    </row>
    <row r="226" spans="1:8" x14ac:dyDescent="0.25">
      <c r="A226" s="3">
        <v>944.16</v>
      </c>
      <c r="B226">
        <v>4</v>
      </c>
      <c r="C226">
        <v>5</v>
      </c>
      <c r="D226">
        <v>8</v>
      </c>
      <c r="E226" t="str">
        <f>VLOOKUP(B226,dm_Pais!$A$2:$B$11,2)</f>
        <v>Marruecos</v>
      </c>
      <c r="F226" t="str">
        <f>VLOOKUP(C226,dm_Productos!$A$2:$D$11,2)</f>
        <v>Maiz</v>
      </c>
      <c r="G226" t="str">
        <f>VLOOKUP(C226,dm_Productos!$A$2:$D$11,4)</f>
        <v>Cereal / Grano</v>
      </c>
      <c r="H226">
        <f>VLOOKUP(D226,dm_Año!$A$2:$B$11,2)</f>
        <v>2021</v>
      </c>
    </row>
    <row r="227" spans="1:8" x14ac:dyDescent="0.25">
      <c r="A227" s="3">
        <v>987.42</v>
      </c>
      <c r="B227">
        <v>10</v>
      </c>
      <c r="C227">
        <v>1</v>
      </c>
      <c r="D227">
        <v>10</v>
      </c>
      <c r="E227" t="str">
        <f>VLOOKUP(B227,dm_Pais!$A$2:$B$11,2)</f>
        <v>Reino Unido</v>
      </c>
      <c r="F227" t="str">
        <f>VLOOKUP(C227,dm_Productos!$A$2:$D$11,2)</f>
        <v>Banano</v>
      </c>
      <c r="G227" t="str">
        <f>VLOOKUP(C227,dm_Productos!$A$2:$D$11,4)</f>
        <v>Fruta</v>
      </c>
      <c r="H227">
        <f>VLOOKUP(D227,dm_Año!$A$2:$B$11,2)</f>
        <v>2023</v>
      </c>
    </row>
    <row r="228" spans="1:8" x14ac:dyDescent="0.25">
      <c r="A228" s="3">
        <v>821.33</v>
      </c>
      <c r="B228">
        <v>9</v>
      </c>
      <c r="C228">
        <v>10</v>
      </c>
      <c r="D228">
        <v>2</v>
      </c>
      <c r="E228" t="str">
        <f>VLOOKUP(B228,dm_Pais!$A$2:$B$11,2)</f>
        <v>India</v>
      </c>
      <c r="F228" t="str">
        <f>VLOOKUP(C228,dm_Productos!$A$2:$D$11,2)</f>
        <v>Manzana</v>
      </c>
      <c r="G228" t="str">
        <f>VLOOKUP(C228,dm_Productos!$A$2:$D$11,4)</f>
        <v>Fruta</v>
      </c>
      <c r="H228">
        <f>VLOOKUP(D228,dm_Año!$A$2:$B$11,2)</f>
        <v>2015</v>
      </c>
    </row>
    <row r="229" spans="1:8" x14ac:dyDescent="0.25">
      <c r="A229" s="3">
        <v>725.49</v>
      </c>
      <c r="B229">
        <v>10</v>
      </c>
      <c r="C229">
        <v>7</v>
      </c>
      <c r="D229">
        <v>1</v>
      </c>
      <c r="E229" t="str">
        <f>VLOOKUP(B229,dm_Pais!$A$2:$B$11,2)</f>
        <v>Reino Unido</v>
      </c>
      <c r="F229" t="str">
        <f>VLOOKUP(C229,dm_Productos!$A$2:$D$11,2)</f>
        <v>Naranja</v>
      </c>
      <c r="G229" t="str">
        <f>VLOOKUP(C229,dm_Productos!$A$2:$D$11,4)</f>
        <v>Fruta</v>
      </c>
      <c r="H229">
        <f>VLOOKUP(D229,dm_Año!$A$2:$B$11,2)</f>
        <v>2014</v>
      </c>
    </row>
    <row r="230" spans="1:8" x14ac:dyDescent="0.25">
      <c r="A230" s="3">
        <v>833.45</v>
      </c>
      <c r="B230">
        <v>7</v>
      </c>
      <c r="C230">
        <v>5</v>
      </c>
      <c r="D230">
        <v>7</v>
      </c>
      <c r="E230" t="str">
        <f>VLOOKUP(B230,dm_Pais!$A$2:$B$11,2)</f>
        <v>Brasil</v>
      </c>
      <c r="F230" t="str">
        <f>VLOOKUP(C230,dm_Productos!$A$2:$D$11,2)</f>
        <v>Maiz</v>
      </c>
      <c r="G230" t="str">
        <f>VLOOKUP(C230,dm_Productos!$A$2:$D$11,4)</f>
        <v>Cereal / Grano</v>
      </c>
      <c r="H230">
        <f>VLOOKUP(D230,dm_Año!$A$2:$B$11,2)</f>
        <v>2020</v>
      </c>
    </row>
    <row r="231" spans="1:8" x14ac:dyDescent="0.25">
      <c r="A231" s="3">
        <v>977.1</v>
      </c>
      <c r="B231">
        <v>8</v>
      </c>
      <c r="C231">
        <v>7</v>
      </c>
      <c r="D231">
        <v>10</v>
      </c>
      <c r="E231" t="str">
        <f>VLOOKUP(B231,dm_Pais!$A$2:$B$11,2)</f>
        <v>Colombia</v>
      </c>
      <c r="F231" t="str">
        <f>VLOOKUP(C231,dm_Productos!$A$2:$D$11,2)</f>
        <v>Naranja</v>
      </c>
      <c r="G231" t="str">
        <f>VLOOKUP(C231,dm_Productos!$A$2:$D$11,4)</f>
        <v>Fruta</v>
      </c>
      <c r="H231">
        <f>VLOOKUP(D231,dm_Año!$A$2:$B$11,2)</f>
        <v>2023</v>
      </c>
    </row>
    <row r="232" spans="1:8" x14ac:dyDescent="0.25">
      <c r="A232" s="3">
        <v>844.97</v>
      </c>
      <c r="B232">
        <v>7</v>
      </c>
      <c r="C232">
        <v>4</v>
      </c>
      <c r="D232">
        <v>7</v>
      </c>
      <c r="E232" t="str">
        <f>VLOOKUP(B232,dm_Pais!$A$2:$B$11,2)</f>
        <v>Brasil</v>
      </c>
      <c r="F232" t="str">
        <f>VLOOKUP(C232,dm_Productos!$A$2:$D$11,2)</f>
        <v>Trigo</v>
      </c>
      <c r="G232" t="str">
        <f>VLOOKUP(C232,dm_Productos!$A$2:$D$11,4)</f>
        <v>Cereal / Grano</v>
      </c>
      <c r="H232">
        <f>VLOOKUP(D232,dm_Año!$A$2:$B$11,2)</f>
        <v>2020</v>
      </c>
    </row>
    <row r="233" spans="1:8" x14ac:dyDescent="0.25">
      <c r="A233" s="3">
        <v>942.1</v>
      </c>
      <c r="B233">
        <v>5</v>
      </c>
      <c r="C233">
        <v>7</v>
      </c>
      <c r="D233">
        <v>5</v>
      </c>
      <c r="E233" t="str">
        <f>VLOOKUP(B233,dm_Pais!$A$2:$B$11,2)</f>
        <v>Japon</v>
      </c>
      <c r="F233" t="str">
        <f>VLOOKUP(C233,dm_Productos!$A$2:$D$11,2)</f>
        <v>Naranja</v>
      </c>
      <c r="G233" t="str">
        <f>VLOOKUP(C233,dm_Productos!$A$2:$D$11,4)</f>
        <v>Fruta</v>
      </c>
      <c r="H233">
        <f>VLOOKUP(D233,dm_Año!$A$2:$B$11,2)</f>
        <v>2018</v>
      </c>
    </row>
    <row r="234" spans="1:8" x14ac:dyDescent="0.25">
      <c r="A234" s="3">
        <v>916.69</v>
      </c>
      <c r="B234">
        <v>5</v>
      </c>
      <c r="C234">
        <v>5</v>
      </c>
      <c r="D234">
        <v>6</v>
      </c>
      <c r="E234" t="str">
        <f>VLOOKUP(B234,dm_Pais!$A$2:$B$11,2)</f>
        <v>Japon</v>
      </c>
      <c r="F234" t="str">
        <f>VLOOKUP(C234,dm_Productos!$A$2:$D$11,2)</f>
        <v>Maiz</v>
      </c>
      <c r="G234" t="str">
        <f>VLOOKUP(C234,dm_Productos!$A$2:$D$11,4)</f>
        <v>Cereal / Grano</v>
      </c>
      <c r="H234">
        <f>VLOOKUP(D234,dm_Año!$A$2:$B$11,2)</f>
        <v>2019</v>
      </c>
    </row>
    <row r="235" spans="1:8" x14ac:dyDescent="0.25">
      <c r="A235" s="3">
        <v>779.64</v>
      </c>
      <c r="B235">
        <v>7</v>
      </c>
      <c r="C235">
        <v>6</v>
      </c>
      <c r="D235">
        <v>8</v>
      </c>
      <c r="E235" t="str">
        <f>VLOOKUP(B235,dm_Pais!$A$2:$B$11,2)</f>
        <v>Brasil</v>
      </c>
      <c r="F235" t="str">
        <f>VLOOKUP(C235,dm_Productos!$A$2:$D$11,2)</f>
        <v>Algodón</v>
      </c>
      <c r="G235" t="str">
        <f>VLOOKUP(C235,dm_Productos!$A$2:$D$11,4)</f>
        <v>Fibra vegetal</v>
      </c>
      <c r="H235">
        <f>VLOOKUP(D235,dm_Año!$A$2:$B$11,2)</f>
        <v>2021</v>
      </c>
    </row>
    <row r="236" spans="1:8" x14ac:dyDescent="0.25">
      <c r="A236" s="3">
        <v>741.94</v>
      </c>
      <c r="B236">
        <v>3</v>
      </c>
      <c r="C236">
        <v>8</v>
      </c>
      <c r="D236">
        <v>3</v>
      </c>
      <c r="E236" t="str">
        <f>VLOOKUP(B236,dm_Pais!$A$2:$B$11,2)</f>
        <v>Estado Unidos</v>
      </c>
      <c r="F236" t="str">
        <f>VLOOKUP(C236,dm_Productos!$A$2:$D$11,2)</f>
        <v>Avena</v>
      </c>
      <c r="G236" t="str">
        <f>VLOOKUP(C236,dm_Productos!$A$2:$D$11,4)</f>
        <v>Cereal / Grano</v>
      </c>
      <c r="H236">
        <f>VLOOKUP(D236,dm_Año!$A$2:$B$11,2)</f>
        <v>2016</v>
      </c>
    </row>
    <row r="237" spans="1:8" x14ac:dyDescent="0.25">
      <c r="A237" s="3">
        <v>973.85</v>
      </c>
      <c r="B237">
        <v>7</v>
      </c>
      <c r="C237">
        <v>2</v>
      </c>
      <c r="D237">
        <v>2</v>
      </c>
      <c r="E237" t="str">
        <f>VLOOKUP(B237,dm_Pais!$A$2:$B$11,2)</f>
        <v>Brasil</v>
      </c>
      <c r="F237" t="str">
        <f>VLOOKUP(C237,dm_Productos!$A$2:$D$11,2)</f>
        <v>Café</v>
      </c>
      <c r="G237" t="str">
        <f>VLOOKUP(C237,dm_Productos!$A$2:$D$11,4)</f>
        <v>Grano</v>
      </c>
      <c r="H237">
        <f>VLOOKUP(D237,dm_Año!$A$2:$B$11,2)</f>
        <v>2015</v>
      </c>
    </row>
    <row r="238" spans="1:8" x14ac:dyDescent="0.25">
      <c r="A238" s="3">
        <v>853.64</v>
      </c>
      <c r="B238">
        <v>3</v>
      </c>
      <c r="C238">
        <v>6</v>
      </c>
      <c r="D238">
        <v>10</v>
      </c>
      <c r="E238" t="str">
        <f>VLOOKUP(B238,dm_Pais!$A$2:$B$11,2)</f>
        <v>Estado Unidos</v>
      </c>
      <c r="F238" t="str">
        <f>VLOOKUP(C238,dm_Productos!$A$2:$D$11,2)</f>
        <v>Algodón</v>
      </c>
      <c r="G238" t="str">
        <f>VLOOKUP(C238,dm_Productos!$A$2:$D$11,4)</f>
        <v>Fibra vegetal</v>
      </c>
      <c r="H238">
        <f>VLOOKUP(D238,dm_Año!$A$2:$B$11,2)</f>
        <v>2023</v>
      </c>
    </row>
    <row r="239" spans="1:8" x14ac:dyDescent="0.25">
      <c r="A239" s="3">
        <v>758.18</v>
      </c>
      <c r="B239">
        <v>7</v>
      </c>
      <c r="C239">
        <v>3</v>
      </c>
      <c r="D239">
        <v>5</v>
      </c>
      <c r="E239" t="str">
        <f>VLOOKUP(B239,dm_Pais!$A$2:$B$11,2)</f>
        <v>Brasil</v>
      </c>
      <c r="F239" t="str">
        <f>VLOOKUP(C239,dm_Productos!$A$2:$D$11,2)</f>
        <v>Cacao</v>
      </c>
      <c r="G239" t="str">
        <f>VLOOKUP(C239,dm_Productos!$A$2:$D$11,4)</f>
        <v>Grano</v>
      </c>
      <c r="H239">
        <f>VLOOKUP(D239,dm_Año!$A$2:$B$11,2)</f>
        <v>2018</v>
      </c>
    </row>
    <row r="240" spans="1:8" x14ac:dyDescent="0.25">
      <c r="A240" s="3">
        <v>965.31</v>
      </c>
      <c r="B240">
        <v>8</v>
      </c>
      <c r="C240">
        <v>6</v>
      </c>
      <c r="D240">
        <v>1</v>
      </c>
      <c r="E240" t="str">
        <f>VLOOKUP(B240,dm_Pais!$A$2:$B$11,2)</f>
        <v>Colombia</v>
      </c>
      <c r="F240" t="str">
        <f>VLOOKUP(C240,dm_Productos!$A$2:$D$11,2)</f>
        <v>Algodón</v>
      </c>
      <c r="G240" t="str">
        <f>VLOOKUP(C240,dm_Productos!$A$2:$D$11,4)</f>
        <v>Fibra vegetal</v>
      </c>
      <c r="H240">
        <f>VLOOKUP(D240,dm_Año!$A$2:$B$11,2)</f>
        <v>2014</v>
      </c>
    </row>
    <row r="241" spans="1:8" x14ac:dyDescent="0.25">
      <c r="A241" s="3">
        <v>918.35</v>
      </c>
      <c r="B241">
        <v>4</v>
      </c>
      <c r="C241">
        <v>8</v>
      </c>
      <c r="D241">
        <v>6</v>
      </c>
      <c r="E241" t="str">
        <f>VLOOKUP(B241,dm_Pais!$A$2:$B$11,2)</f>
        <v>Marruecos</v>
      </c>
      <c r="F241" t="str">
        <f>VLOOKUP(C241,dm_Productos!$A$2:$D$11,2)</f>
        <v>Avena</v>
      </c>
      <c r="G241" t="str">
        <f>VLOOKUP(C241,dm_Productos!$A$2:$D$11,4)</f>
        <v>Cereal / Grano</v>
      </c>
      <c r="H241">
        <f>VLOOKUP(D241,dm_Año!$A$2:$B$11,2)</f>
        <v>2019</v>
      </c>
    </row>
    <row r="242" spans="1:8" x14ac:dyDescent="0.25">
      <c r="A242" s="3">
        <v>860.69</v>
      </c>
      <c r="B242">
        <v>9</v>
      </c>
      <c r="C242">
        <v>1</v>
      </c>
      <c r="D242">
        <v>5</v>
      </c>
      <c r="E242" t="str">
        <f>VLOOKUP(B242,dm_Pais!$A$2:$B$11,2)</f>
        <v>India</v>
      </c>
      <c r="F242" t="str">
        <f>VLOOKUP(C242,dm_Productos!$A$2:$D$11,2)</f>
        <v>Banano</v>
      </c>
      <c r="G242" t="str">
        <f>VLOOKUP(C242,dm_Productos!$A$2:$D$11,4)</f>
        <v>Fruta</v>
      </c>
      <c r="H242">
        <f>VLOOKUP(D242,dm_Año!$A$2:$B$11,2)</f>
        <v>2018</v>
      </c>
    </row>
    <row r="243" spans="1:8" x14ac:dyDescent="0.25">
      <c r="A243" s="3">
        <v>845.37</v>
      </c>
      <c r="B243">
        <v>9</v>
      </c>
      <c r="C243">
        <v>2</v>
      </c>
      <c r="D243">
        <v>4</v>
      </c>
      <c r="E243" t="str">
        <f>VLOOKUP(B243,dm_Pais!$A$2:$B$11,2)</f>
        <v>India</v>
      </c>
      <c r="F243" t="str">
        <f>VLOOKUP(C243,dm_Productos!$A$2:$D$11,2)</f>
        <v>Café</v>
      </c>
      <c r="G243" t="str">
        <f>VLOOKUP(C243,dm_Productos!$A$2:$D$11,4)</f>
        <v>Grano</v>
      </c>
      <c r="H243">
        <f>VLOOKUP(D243,dm_Año!$A$2:$B$11,2)</f>
        <v>2017</v>
      </c>
    </row>
    <row r="244" spans="1:8" x14ac:dyDescent="0.25">
      <c r="A244" s="3">
        <v>700.25</v>
      </c>
      <c r="B244">
        <v>7</v>
      </c>
      <c r="C244">
        <v>10</v>
      </c>
      <c r="D244">
        <v>6</v>
      </c>
      <c r="E244" t="str">
        <f>VLOOKUP(B244,dm_Pais!$A$2:$B$11,2)</f>
        <v>Brasil</v>
      </c>
      <c r="F244" t="str">
        <f>VLOOKUP(C244,dm_Productos!$A$2:$D$11,2)</f>
        <v>Manzana</v>
      </c>
      <c r="G244" t="str">
        <f>VLOOKUP(C244,dm_Productos!$A$2:$D$11,4)</f>
        <v>Fruta</v>
      </c>
      <c r="H244">
        <f>VLOOKUP(D244,dm_Año!$A$2:$B$11,2)</f>
        <v>2019</v>
      </c>
    </row>
    <row r="245" spans="1:8" x14ac:dyDescent="0.25">
      <c r="A245" s="3">
        <v>826.72</v>
      </c>
      <c r="B245">
        <v>6</v>
      </c>
      <c r="C245">
        <v>2</v>
      </c>
      <c r="D245">
        <v>1</v>
      </c>
      <c r="E245" t="str">
        <f>VLOOKUP(B245,dm_Pais!$A$2:$B$11,2)</f>
        <v>Argentina</v>
      </c>
      <c r="F245" t="str">
        <f>VLOOKUP(C245,dm_Productos!$A$2:$D$11,2)</f>
        <v>Café</v>
      </c>
      <c r="G245" t="str">
        <f>VLOOKUP(C245,dm_Productos!$A$2:$D$11,4)</f>
        <v>Grano</v>
      </c>
      <c r="H245">
        <f>VLOOKUP(D245,dm_Año!$A$2:$B$11,2)</f>
        <v>2014</v>
      </c>
    </row>
    <row r="246" spans="1:8" x14ac:dyDescent="0.25">
      <c r="A246" s="3">
        <v>854.48</v>
      </c>
      <c r="B246">
        <v>8</v>
      </c>
      <c r="C246">
        <v>10</v>
      </c>
      <c r="D246">
        <v>4</v>
      </c>
      <c r="E246" t="str">
        <f>VLOOKUP(B246,dm_Pais!$A$2:$B$11,2)</f>
        <v>Colombia</v>
      </c>
      <c r="F246" t="str">
        <f>VLOOKUP(C246,dm_Productos!$A$2:$D$11,2)</f>
        <v>Manzana</v>
      </c>
      <c r="G246" t="str">
        <f>VLOOKUP(C246,dm_Productos!$A$2:$D$11,4)</f>
        <v>Fruta</v>
      </c>
      <c r="H246">
        <f>VLOOKUP(D246,dm_Año!$A$2:$B$11,2)</f>
        <v>2017</v>
      </c>
    </row>
    <row r="247" spans="1:8" x14ac:dyDescent="0.25">
      <c r="A247" s="3">
        <v>980.91</v>
      </c>
      <c r="B247">
        <v>10</v>
      </c>
      <c r="C247">
        <v>7</v>
      </c>
      <c r="D247">
        <v>10</v>
      </c>
      <c r="E247" t="str">
        <f>VLOOKUP(B247,dm_Pais!$A$2:$B$11,2)</f>
        <v>Reino Unido</v>
      </c>
      <c r="F247" t="str">
        <f>VLOOKUP(C247,dm_Productos!$A$2:$D$11,2)</f>
        <v>Naranja</v>
      </c>
      <c r="G247" t="str">
        <f>VLOOKUP(C247,dm_Productos!$A$2:$D$11,4)</f>
        <v>Fruta</v>
      </c>
      <c r="H247">
        <f>VLOOKUP(D247,dm_Año!$A$2:$B$11,2)</f>
        <v>2023</v>
      </c>
    </row>
    <row r="248" spans="1:8" x14ac:dyDescent="0.25">
      <c r="A248" s="3">
        <v>752.11</v>
      </c>
      <c r="B248">
        <v>9</v>
      </c>
      <c r="C248">
        <v>4</v>
      </c>
      <c r="D248">
        <v>2</v>
      </c>
      <c r="E248" t="str">
        <f>VLOOKUP(B248,dm_Pais!$A$2:$B$11,2)</f>
        <v>India</v>
      </c>
      <c r="F248" t="str">
        <f>VLOOKUP(C248,dm_Productos!$A$2:$D$11,2)</f>
        <v>Trigo</v>
      </c>
      <c r="G248" t="str">
        <f>VLOOKUP(C248,dm_Productos!$A$2:$D$11,4)</f>
        <v>Cereal / Grano</v>
      </c>
      <c r="H248">
        <f>VLOOKUP(D248,dm_Año!$A$2:$B$11,2)</f>
        <v>2015</v>
      </c>
    </row>
    <row r="249" spans="1:8" x14ac:dyDescent="0.25">
      <c r="A249" s="3">
        <v>993.74</v>
      </c>
      <c r="B249">
        <v>6</v>
      </c>
      <c r="C249">
        <v>2</v>
      </c>
      <c r="D249">
        <v>6</v>
      </c>
      <c r="E249" t="str">
        <f>VLOOKUP(B249,dm_Pais!$A$2:$B$11,2)</f>
        <v>Argentina</v>
      </c>
      <c r="F249" t="str">
        <f>VLOOKUP(C249,dm_Productos!$A$2:$D$11,2)</f>
        <v>Café</v>
      </c>
      <c r="G249" t="str">
        <f>VLOOKUP(C249,dm_Productos!$A$2:$D$11,4)</f>
        <v>Grano</v>
      </c>
      <c r="H249">
        <f>VLOOKUP(D249,dm_Año!$A$2:$B$11,2)</f>
        <v>2019</v>
      </c>
    </row>
    <row r="250" spans="1:8" x14ac:dyDescent="0.25">
      <c r="A250" s="3">
        <v>765.77</v>
      </c>
      <c r="B250">
        <v>9</v>
      </c>
      <c r="C250">
        <v>10</v>
      </c>
      <c r="D250">
        <v>4</v>
      </c>
      <c r="E250" t="str">
        <f>VLOOKUP(B250,dm_Pais!$A$2:$B$11,2)</f>
        <v>India</v>
      </c>
      <c r="F250" t="str">
        <f>VLOOKUP(C250,dm_Productos!$A$2:$D$11,2)</f>
        <v>Manzana</v>
      </c>
      <c r="G250" t="str">
        <f>VLOOKUP(C250,dm_Productos!$A$2:$D$11,4)</f>
        <v>Fruta</v>
      </c>
      <c r="H250">
        <f>VLOOKUP(D250,dm_Año!$A$2:$B$11,2)</f>
        <v>2017</v>
      </c>
    </row>
    <row r="251" spans="1:8" x14ac:dyDescent="0.25">
      <c r="A251" s="3">
        <v>956.63</v>
      </c>
      <c r="B251">
        <v>6</v>
      </c>
      <c r="C251">
        <v>5</v>
      </c>
      <c r="D251">
        <v>3</v>
      </c>
      <c r="E251" t="str">
        <f>VLOOKUP(B251,dm_Pais!$A$2:$B$11,2)</f>
        <v>Argentina</v>
      </c>
      <c r="F251" t="str">
        <f>VLOOKUP(C251,dm_Productos!$A$2:$D$11,2)</f>
        <v>Maiz</v>
      </c>
      <c r="G251" t="str">
        <f>VLOOKUP(C251,dm_Productos!$A$2:$D$11,4)</f>
        <v>Cereal / Grano</v>
      </c>
      <c r="H251">
        <f>VLOOKUP(D251,dm_Año!$A$2:$B$11,2)</f>
        <v>2016</v>
      </c>
    </row>
    <row r="252" spans="1:8" x14ac:dyDescent="0.25">
      <c r="A252" s="3">
        <v>749.12</v>
      </c>
      <c r="B252">
        <v>9</v>
      </c>
      <c r="C252">
        <v>2</v>
      </c>
      <c r="D252">
        <v>1</v>
      </c>
      <c r="E252" t="str">
        <f>VLOOKUP(B252,dm_Pais!$A$2:$B$11,2)</f>
        <v>India</v>
      </c>
      <c r="F252" t="str">
        <f>VLOOKUP(C252,dm_Productos!$A$2:$D$11,2)</f>
        <v>Café</v>
      </c>
      <c r="G252" t="str">
        <f>VLOOKUP(C252,dm_Productos!$A$2:$D$11,4)</f>
        <v>Grano</v>
      </c>
      <c r="H252">
        <f>VLOOKUP(D252,dm_Año!$A$2:$B$11,2)</f>
        <v>2014</v>
      </c>
    </row>
    <row r="253" spans="1:8" x14ac:dyDescent="0.25">
      <c r="A253" s="3">
        <v>876.97</v>
      </c>
      <c r="B253">
        <v>2</v>
      </c>
      <c r="C253">
        <v>1</v>
      </c>
      <c r="D253">
        <v>4</v>
      </c>
      <c r="E253" t="str">
        <f>VLOOKUP(B253,dm_Pais!$A$2:$B$11,2)</f>
        <v>China</v>
      </c>
      <c r="F253" t="str">
        <f>VLOOKUP(C253,dm_Productos!$A$2:$D$11,2)</f>
        <v>Banano</v>
      </c>
      <c r="G253" t="str">
        <f>VLOOKUP(C253,dm_Productos!$A$2:$D$11,4)</f>
        <v>Fruta</v>
      </c>
      <c r="H253">
        <f>VLOOKUP(D253,dm_Año!$A$2:$B$11,2)</f>
        <v>2017</v>
      </c>
    </row>
    <row r="254" spans="1:8" x14ac:dyDescent="0.25">
      <c r="A254" s="3">
        <v>829.52</v>
      </c>
      <c r="B254">
        <v>4</v>
      </c>
      <c r="C254">
        <v>6</v>
      </c>
      <c r="D254">
        <v>9</v>
      </c>
      <c r="E254" t="str">
        <f>VLOOKUP(B254,dm_Pais!$A$2:$B$11,2)</f>
        <v>Marruecos</v>
      </c>
      <c r="F254" t="str">
        <f>VLOOKUP(C254,dm_Productos!$A$2:$D$11,2)</f>
        <v>Algodón</v>
      </c>
      <c r="G254" t="str">
        <f>VLOOKUP(C254,dm_Productos!$A$2:$D$11,4)</f>
        <v>Fibra vegetal</v>
      </c>
      <c r="H254">
        <f>VLOOKUP(D254,dm_Año!$A$2:$B$11,2)</f>
        <v>2022</v>
      </c>
    </row>
    <row r="255" spans="1:8" x14ac:dyDescent="0.25">
      <c r="A255" s="3">
        <v>780.85</v>
      </c>
      <c r="B255">
        <v>3</v>
      </c>
      <c r="C255">
        <v>10</v>
      </c>
      <c r="D255">
        <v>1</v>
      </c>
      <c r="E255" t="str">
        <f>VLOOKUP(B255,dm_Pais!$A$2:$B$11,2)</f>
        <v>Estado Unidos</v>
      </c>
      <c r="F255" t="str">
        <f>VLOOKUP(C255,dm_Productos!$A$2:$D$11,2)</f>
        <v>Manzana</v>
      </c>
      <c r="G255" t="str">
        <f>VLOOKUP(C255,dm_Productos!$A$2:$D$11,4)</f>
        <v>Fruta</v>
      </c>
      <c r="H255">
        <f>VLOOKUP(D255,dm_Año!$A$2:$B$11,2)</f>
        <v>2014</v>
      </c>
    </row>
    <row r="256" spans="1:8" x14ac:dyDescent="0.25">
      <c r="A256" s="3">
        <v>735.83</v>
      </c>
      <c r="B256">
        <v>8</v>
      </c>
      <c r="C256">
        <v>2</v>
      </c>
      <c r="D256">
        <v>3</v>
      </c>
      <c r="E256" t="str">
        <f>VLOOKUP(B256,dm_Pais!$A$2:$B$11,2)</f>
        <v>Colombia</v>
      </c>
      <c r="F256" t="str">
        <f>VLOOKUP(C256,dm_Productos!$A$2:$D$11,2)</f>
        <v>Café</v>
      </c>
      <c r="G256" t="str">
        <f>VLOOKUP(C256,dm_Productos!$A$2:$D$11,4)</f>
        <v>Grano</v>
      </c>
      <c r="H256">
        <f>VLOOKUP(D256,dm_Año!$A$2:$B$11,2)</f>
        <v>2016</v>
      </c>
    </row>
    <row r="257" spans="1:8" x14ac:dyDescent="0.25">
      <c r="A257" s="3">
        <v>894.21</v>
      </c>
      <c r="B257">
        <v>1</v>
      </c>
      <c r="C257">
        <v>7</v>
      </c>
      <c r="D257">
        <v>2</v>
      </c>
      <c r="E257" t="str">
        <f>VLOOKUP(B257,dm_Pais!$A$2:$B$11,2)</f>
        <v>Ecuador</v>
      </c>
      <c r="F257" t="str">
        <f>VLOOKUP(C257,dm_Productos!$A$2:$D$11,2)</f>
        <v>Naranja</v>
      </c>
      <c r="G257" t="str">
        <f>VLOOKUP(C257,dm_Productos!$A$2:$D$11,4)</f>
        <v>Fruta</v>
      </c>
      <c r="H257">
        <f>VLOOKUP(D257,dm_Año!$A$2:$B$11,2)</f>
        <v>2015</v>
      </c>
    </row>
    <row r="258" spans="1:8" x14ac:dyDescent="0.25">
      <c r="A258" s="3">
        <v>726.17</v>
      </c>
      <c r="B258">
        <v>6</v>
      </c>
      <c r="C258">
        <v>4</v>
      </c>
      <c r="D258">
        <v>7</v>
      </c>
      <c r="E258" t="str">
        <f>VLOOKUP(B258,dm_Pais!$A$2:$B$11,2)</f>
        <v>Argentina</v>
      </c>
      <c r="F258" t="str">
        <f>VLOOKUP(C258,dm_Productos!$A$2:$D$11,2)</f>
        <v>Trigo</v>
      </c>
      <c r="G258" t="str">
        <f>VLOOKUP(C258,dm_Productos!$A$2:$D$11,4)</f>
        <v>Cereal / Grano</v>
      </c>
      <c r="H258">
        <f>VLOOKUP(D258,dm_Año!$A$2:$B$11,2)</f>
        <v>2020</v>
      </c>
    </row>
    <row r="259" spans="1:8" x14ac:dyDescent="0.25">
      <c r="A259" s="3">
        <v>857.51</v>
      </c>
      <c r="B259">
        <v>6</v>
      </c>
      <c r="C259">
        <v>7</v>
      </c>
      <c r="D259">
        <v>6</v>
      </c>
      <c r="E259" t="str">
        <f>VLOOKUP(B259,dm_Pais!$A$2:$B$11,2)</f>
        <v>Argentina</v>
      </c>
      <c r="F259" t="str">
        <f>VLOOKUP(C259,dm_Productos!$A$2:$D$11,2)</f>
        <v>Naranja</v>
      </c>
      <c r="G259" t="str">
        <f>VLOOKUP(C259,dm_Productos!$A$2:$D$11,4)</f>
        <v>Fruta</v>
      </c>
      <c r="H259">
        <f>VLOOKUP(D259,dm_Año!$A$2:$B$11,2)</f>
        <v>2019</v>
      </c>
    </row>
    <row r="260" spans="1:8" x14ac:dyDescent="0.25">
      <c r="A260" s="3">
        <v>958.49</v>
      </c>
      <c r="B260">
        <v>5</v>
      </c>
      <c r="C260">
        <v>9</v>
      </c>
      <c r="D260">
        <v>5</v>
      </c>
      <c r="E260" t="str">
        <f>VLOOKUP(B260,dm_Pais!$A$2:$B$11,2)</f>
        <v>Japon</v>
      </c>
      <c r="F260" t="str">
        <f>VLOOKUP(C260,dm_Productos!$A$2:$D$11,2)</f>
        <v>Uva</v>
      </c>
      <c r="G260" t="str">
        <f>VLOOKUP(C260,dm_Productos!$A$2:$D$11,4)</f>
        <v>Fruta</v>
      </c>
      <c r="H260">
        <f>VLOOKUP(D260,dm_Año!$A$2:$B$11,2)</f>
        <v>2018</v>
      </c>
    </row>
    <row r="261" spans="1:8" x14ac:dyDescent="0.25">
      <c r="A261" s="3">
        <v>913.54</v>
      </c>
      <c r="B261">
        <v>2</v>
      </c>
      <c r="C261">
        <v>8</v>
      </c>
      <c r="D261">
        <v>10</v>
      </c>
      <c r="E261" t="str">
        <f>VLOOKUP(B261,dm_Pais!$A$2:$B$11,2)</f>
        <v>China</v>
      </c>
      <c r="F261" t="str">
        <f>VLOOKUP(C261,dm_Productos!$A$2:$D$11,2)</f>
        <v>Avena</v>
      </c>
      <c r="G261" t="str">
        <f>VLOOKUP(C261,dm_Productos!$A$2:$D$11,4)</f>
        <v>Cereal / Grano</v>
      </c>
      <c r="H261">
        <f>VLOOKUP(D261,dm_Año!$A$2:$B$11,2)</f>
        <v>2023</v>
      </c>
    </row>
    <row r="262" spans="1:8" x14ac:dyDescent="0.25">
      <c r="A262" s="3">
        <v>910.65</v>
      </c>
      <c r="B262">
        <v>9</v>
      </c>
      <c r="C262">
        <v>6</v>
      </c>
      <c r="D262">
        <v>3</v>
      </c>
      <c r="E262" t="str">
        <f>VLOOKUP(B262,dm_Pais!$A$2:$B$11,2)</f>
        <v>India</v>
      </c>
      <c r="F262" t="str">
        <f>VLOOKUP(C262,dm_Productos!$A$2:$D$11,2)</f>
        <v>Algodón</v>
      </c>
      <c r="G262" t="str">
        <f>VLOOKUP(C262,dm_Productos!$A$2:$D$11,4)</f>
        <v>Fibra vegetal</v>
      </c>
      <c r="H262">
        <f>VLOOKUP(D262,dm_Año!$A$2:$B$11,2)</f>
        <v>2016</v>
      </c>
    </row>
    <row r="263" spans="1:8" x14ac:dyDescent="0.25">
      <c r="A263" s="3">
        <v>843.17</v>
      </c>
      <c r="B263">
        <v>1</v>
      </c>
      <c r="C263">
        <v>5</v>
      </c>
      <c r="D263">
        <v>3</v>
      </c>
      <c r="E263" t="str">
        <f>VLOOKUP(B263,dm_Pais!$A$2:$B$11,2)</f>
        <v>Ecuador</v>
      </c>
      <c r="F263" t="str">
        <f>VLOOKUP(C263,dm_Productos!$A$2:$D$11,2)</f>
        <v>Maiz</v>
      </c>
      <c r="G263" t="str">
        <f>VLOOKUP(C263,dm_Productos!$A$2:$D$11,4)</f>
        <v>Cereal / Grano</v>
      </c>
      <c r="H263">
        <f>VLOOKUP(D263,dm_Año!$A$2:$B$11,2)</f>
        <v>2016</v>
      </c>
    </row>
    <row r="264" spans="1:8" x14ac:dyDescent="0.25">
      <c r="A264" s="3">
        <v>992.46</v>
      </c>
      <c r="B264">
        <v>9</v>
      </c>
      <c r="C264">
        <v>7</v>
      </c>
      <c r="D264">
        <v>7</v>
      </c>
      <c r="E264" t="str">
        <f>VLOOKUP(B264,dm_Pais!$A$2:$B$11,2)</f>
        <v>India</v>
      </c>
      <c r="F264" t="str">
        <f>VLOOKUP(C264,dm_Productos!$A$2:$D$11,2)</f>
        <v>Naranja</v>
      </c>
      <c r="G264" t="str">
        <f>VLOOKUP(C264,dm_Productos!$A$2:$D$11,4)</f>
        <v>Fruta</v>
      </c>
      <c r="H264">
        <f>VLOOKUP(D264,dm_Año!$A$2:$B$11,2)</f>
        <v>2020</v>
      </c>
    </row>
    <row r="265" spans="1:8" x14ac:dyDescent="0.25">
      <c r="A265" s="3">
        <v>929.87</v>
      </c>
      <c r="B265">
        <v>2</v>
      </c>
      <c r="C265">
        <v>2</v>
      </c>
      <c r="D265">
        <v>4</v>
      </c>
      <c r="E265" t="str">
        <f>VLOOKUP(B265,dm_Pais!$A$2:$B$11,2)</f>
        <v>China</v>
      </c>
      <c r="F265" t="str">
        <f>VLOOKUP(C265,dm_Productos!$A$2:$D$11,2)</f>
        <v>Café</v>
      </c>
      <c r="G265" t="str">
        <f>VLOOKUP(C265,dm_Productos!$A$2:$D$11,4)</f>
        <v>Grano</v>
      </c>
      <c r="H265">
        <f>VLOOKUP(D265,dm_Año!$A$2:$B$11,2)</f>
        <v>2017</v>
      </c>
    </row>
    <row r="266" spans="1:8" x14ac:dyDescent="0.25">
      <c r="A266" s="3">
        <v>921.68</v>
      </c>
      <c r="B266">
        <v>8</v>
      </c>
      <c r="C266">
        <v>6</v>
      </c>
      <c r="D266">
        <v>3</v>
      </c>
      <c r="E266" t="str">
        <f>VLOOKUP(B266,dm_Pais!$A$2:$B$11,2)</f>
        <v>Colombia</v>
      </c>
      <c r="F266" t="str">
        <f>VLOOKUP(C266,dm_Productos!$A$2:$D$11,2)</f>
        <v>Algodón</v>
      </c>
      <c r="G266" t="str">
        <f>VLOOKUP(C266,dm_Productos!$A$2:$D$11,4)</f>
        <v>Fibra vegetal</v>
      </c>
      <c r="H266">
        <f>VLOOKUP(D266,dm_Año!$A$2:$B$11,2)</f>
        <v>2016</v>
      </c>
    </row>
    <row r="267" spans="1:8" x14ac:dyDescent="0.25">
      <c r="A267" s="3">
        <v>773.68</v>
      </c>
      <c r="B267">
        <v>9</v>
      </c>
      <c r="C267">
        <v>10</v>
      </c>
      <c r="D267">
        <v>1</v>
      </c>
      <c r="E267" t="str">
        <f>VLOOKUP(B267,dm_Pais!$A$2:$B$11,2)</f>
        <v>India</v>
      </c>
      <c r="F267" t="str">
        <f>VLOOKUP(C267,dm_Productos!$A$2:$D$11,2)</f>
        <v>Manzana</v>
      </c>
      <c r="G267" t="str">
        <f>VLOOKUP(C267,dm_Productos!$A$2:$D$11,4)</f>
        <v>Fruta</v>
      </c>
      <c r="H267">
        <f>VLOOKUP(D267,dm_Año!$A$2:$B$11,2)</f>
        <v>2014</v>
      </c>
    </row>
    <row r="268" spans="1:8" x14ac:dyDescent="0.25">
      <c r="A268" s="3">
        <v>916.8</v>
      </c>
      <c r="B268">
        <v>10</v>
      </c>
      <c r="C268">
        <v>8</v>
      </c>
      <c r="D268">
        <v>8</v>
      </c>
      <c r="E268" t="str">
        <f>VLOOKUP(B268,dm_Pais!$A$2:$B$11,2)</f>
        <v>Reino Unido</v>
      </c>
      <c r="F268" t="str">
        <f>VLOOKUP(C268,dm_Productos!$A$2:$D$11,2)</f>
        <v>Avena</v>
      </c>
      <c r="G268" t="str">
        <f>VLOOKUP(C268,dm_Productos!$A$2:$D$11,4)</f>
        <v>Cereal / Grano</v>
      </c>
      <c r="H268">
        <f>VLOOKUP(D268,dm_Año!$A$2:$B$11,2)</f>
        <v>2021</v>
      </c>
    </row>
    <row r="269" spans="1:8" x14ac:dyDescent="0.25">
      <c r="A269" s="3">
        <v>792.81</v>
      </c>
      <c r="B269">
        <v>6</v>
      </c>
      <c r="C269">
        <v>4</v>
      </c>
      <c r="D269">
        <v>5</v>
      </c>
      <c r="E269" t="str">
        <f>VLOOKUP(B269,dm_Pais!$A$2:$B$11,2)</f>
        <v>Argentina</v>
      </c>
      <c r="F269" t="str">
        <f>VLOOKUP(C269,dm_Productos!$A$2:$D$11,2)</f>
        <v>Trigo</v>
      </c>
      <c r="G269" t="str">
        <f>VLOOKUP(C269,dm_Productos!$A$2:$D$11,4)</f>
        <v>Cereal / Grano</v>
      </c>
      <c r="H269">
        <f>VLOOKUP(D269,dm_Año!$A$2:$B$11,2)</f>
        <v>2018</v>
      </c>
    </row>
    <row r="270" spans="1:8" x14ac:dyDescent="0.25">
      <c r="A270" s="3">
        <v>780.1</v>
      </c>
      <c r="B270">
        <v>5</v>
      </c>
      <c r="C270">
        <v>8</v>
      </c>
      <c r="D270">
        <v>8</v>
      </c>
      <c r="E270" t="str">
        <f>VLOOKUP(B270,dm_Pais!$A$2:$B$11,2)</f>
        <v>Japon</v>
      </c>
      <c r="F270" t="str">
        <f>VLOOKUP(C270,dm_Productos!$A$2:$D$11,2)</f>
        <v>Avena</v>
      </c>
      <c r="G270" t="str">
        <f>VLOOKUP(C270,dm_Productos!$A$2:$D$11,4)</f>
        <v>Cereal / Grano</v>
      </c>
      <c r="H270">
        <f>VLOOKUP(D270,dm_Año!$A$2:$B$11,2)</f>
        <v>2021</v>
      </c>
    </row>
    <row r="271" spans="1:8" x14ac:dyDescent="0.25">
      <c r="A271" s="3">
        <v>721.17</v>
      </c>
      <c r="B271">
        <v>2</v>
      </c>
      <c r="C271">
        <v>7</v>
      </c>
      <c r="D271">
        <v>10</v>
      </c>
      <c r="E271" t="str">
        <f>VLOOKUP(B271,dm_Pais!$A$2:$B$11,2)</f>
        <v>China</v>
      </c>
      <c r="F271" t="str">
        <f>VLOOKUP(C271,dm_Productos!$A$2:$D$11,2)</f>
        <v>Naranja</v>
      </c>
      <c r="G271" t="str">
        <f>VLOOKUP(C271,dm_Productos!$A$2:$D$11,4)</f>
        <v>Fruta</v>
      </c>
      <c r="H271">
        <f>VLOOKUP(D271,dm_Año!$A$2:$B$11,2)</f>
        <v>2023</v>
      </c>
    </row>
    <row r="272" spans="1:8" x14ac:dyDescent="0.25">
      <c r="A272" s="3">
        <v>777.43</v>
      </c>
      <c r="B272">
        <v>10</v>
      </c>
      <c r="C272">
        <v>6</v>
      </c>
      <c r="D272">
        <v>2</v>
      </c>
      <c r="E272" t="str">
        <f>VLOOKUP(B272,dm_Pais!$A$2:$B$11,2)</f>
        <v>Reino Unido</v>
      </c>
      <c r="F272" t="str">
        <f>VLOOKUP(C272,dm_Productos!$A$2:$D$11,2)</f>
        <v>Algodón</v>
      </c>
      <c r="G272" t="str">
        <f>VLOOKUP(C272,dm_Productos!$A$2:$D$11,4)</f>
        <v>Fibra vegetal</v>
      </c>
      <c r="H272">
        <f>VLOOKUP(D272,dm_Año!$A$2:$B$11,2)</f>
        <v>2015</v>
      </c>
    </row>
    <row r="273" spans="1:8" x14ac:dyDescent="0.25">
      <c r="A273" s="3">
        <v>880.45</v>
      </c>
      <c r="B273">
        <v>6</v>
      </c>
      <c r="C273">
        <v>4</v>
      </c>
      <c r="D273">
        <v>6</v>
      </c>
      <c r="E273" t="str">
        <f>VLOOKUP(B273,dm_Pais!$A$2:$B$11,2)</f>
        <v>Argentina</v>
      </c>
      <c r="F273" t="str">
        <f>VLOOKUP(C273,dm_Productos!$A$2:$D$11,2)</f>
        <v>Trigo</v>
      </c>
      <c r="G273" t="str">
        <f>VLOOKUP(C273,dm_Productos!$A$2:$D$11,4)</f>
        <v>Cereal / Grano</v>
      </c>
      <c r="H273">
        <f>VLOOKUP(D273,dm_Año!$A$2:$B$11,2)</f>
        <v>2019</v>
      </c>
    </row>
    <row r="274" spans="1:8" x14ac:dyDescent="0.25">
      <c r="A274" s="3">
        <v>937.29</v>
      </c>
      <c r="B274">
        <v>4</v>
      </c>
      <c r="C274">
        <v>10</v>
      </c>
      <c r="D274">
        <v>8</v>
      </c>
      <c r="E274" t="str">
        <f>VLOOKUP(B274,dm_Pais!$A$2:$B$11,2)</f>
        <v>Marruecos</v>
      </c>
      <c r="F274" t="str">
        <f>VLOOKUP(C274,dm_Productos!$A$2:$D$11,2)</f>
        <v>Manzana</v>
      </c>
      <c r="G274" t="str">
        <f>VLOOKUP(C274,dm_Productos!$A$2:$D$11,4)</f>
        <v>Fruta</v>
      </c>
      <c r="H274">
        <f>VLOOKUP(D274,dm_Año!$A$2:$B$11,2)</f>
        <v>2021</v>
      </c>
    </row>
    <row r="275" spans="1:8" x14ac:dyDescent="0.25">
      <c r="A275" s="3">
        <v>713.88</v>
      </c>
      <c r="B275">
        <v>6</v>
      </c>
      <c r="C275">
        <v>8</v>
      </c>
      <c r="D275">
        <v>10</v>
      </c>
      <c r="E275" t="str">
        <f>VLOOKUP(B275,dm_Pais!$A$2:$B$11,2)</f>
        <v>Argentina</v>
      </c>
      <c r="F275" t="str">
        <f>VLOOKUP(C275,dm_Productos!$A$2:$D$11,2)</f>
        <v>Avena</v>
      </c>
      <c r="G275" t="str">
        <f>VLOOKUP(C275,dm_Productos!$A$2:$D$11,4)</f>
        <v>Cereal / Grano</v>
      </c>
      <c r="H275">
        <f>VLOOKUP(D275,dm_Año!$A$2:$B$11,2)</f>
        <v>2023</v>
      </c>
    </row>
    <row r="276" spans="1:8" x14ac:dyDescent="0.25">
      <c r="A276" s="3">
        <v>939.53</v>
      </c>
      <c r="B276">
        <v>2</v>
      </c>
      <c r="C276">
        <v>6</v>
      </c>
      <c r="D276">
        <v>9</v>
      </c>
      <c r="E276" t="str">
        <f>VLOOKUP(B276,dm_Pais!$A$2:$B$11,2)</f>
        <v>China</v>
      </c>
      <c r="F276" t="str">
        <f>VLOOKUP(C276,dm_Productos!$A$2:$D$11,2)</f>
        <v>Algodón</v>
      </c>
      <c r="G276" t="str">
        <f>VLOOKUP(C276,dm_Productos!$A$2:$D$11,4)</f>
        <v>Fibra vegetal</v>
      </c>
      <c r="H276">
        <f>VLOOKUP(D276,dm_Año!$A$2:$B$11,2)</f>
        <v>2022</v>
      </c>
    </row>
    <row r="277" spans="1:8" x14ac:dyDescent="0.25">
      <c r="A277" s="3">
        <v>939.18</v>
      </c>
      <c r="B277">
        <v>10</v>
      </c>
      <c r="C277">
        <v>4</v>
      </c>
      <c r="D277">
        <v>9</v>
      </c>
      <c r="E277" t="str">
        <f>VLOOKUP(B277,dm_Pais!$A$2:$B$11,2)</f>
        <v>Reino Unido</v>
      </c>
      <c r="F277" t="str">
        <f>VLOOKUP(C277,dm_Productos!$A$2:$D$11,2)</f>
        <v>Trigo</v>
      </c>
      <c r="G277" t="str">
        <f>VLOOKUP(C277,dm_Productos!$A$2:$D$11,4)</f>
        <v>Cereal / Grano</v>
      </c>
      <c r="H277">
        <f>VLOOKUP(D277,dm_Año!$A$2:$B$11,2)</f>
        <v>2022</v>
      </c>
    </row>
    <row r="278" spans="1:8" x14ac:dyDescent="0.25">
      <c r="A278" s="3">
        <v>732.17</v>
      </c>
      <c r="B278">
        <v>8</v>
      </c>
      <c r="C278">
        <v>10</v>
      </c>
      <c r="D278">
        <v>6</v>
      </c>
      <c r="E278" t="str">
        <f>VLOOKUP(B278,dm_Pais!$A$2:$B$11,2)</f>
        <v>Colombia</v>
      </c>
      <c r="F278" t="str">
        <f>VLOOKUP(C278,dm_Productos!$A$2:$D$11,2)</f>
        <v>Manzana</v>
      </c>
      <c r="G278" t="str">
        <f>VLOOKUP(C278,dm_Productos!$A$2:$D$11,4)</f>
        <v>Fruta</v>
      </c>
      <c r="H278">
        <f>VLOOKUP(D278,dm_Año!$A$2:$B$11,2)</f>
        <v>2019</v>
      </c>
    </row>
    <row r="279" spans="1:8" x14ac:dyDescent="0.25">
      <c r="A279" s="3">
        <v>879.36</v>
      </c>
      <c r="B279">
        <v>7</v>
      </c>
      <c r="C279">
        <v>10</v>
      </c>
      <c r="D279">
        <v>2</v>
      </c>
      <c r="E279" t="str">
        <f>VLOOKUP(B279,dm_Pais!$A$2:$B$11,2)</f>
        <v>Brasil</v>
      </c>
      <c r="F279" t="str">
        <f>VLOOKUP(C279,dm_Productos!$A$2:$D$11,2)</f>
        <v>Manzana</v>
      </c>
      <c r="G279" t="str">
        <f>VLOOKUP(C279,dm_Productos!$A$2:$D$11,4)</f>
        <v>Fruta</v>
      </c>
      <c r="H279">
        <f>VLOOKUP(D279,dm_Año!$A$2:$B$11,2)</f>
        <v>2015</v>
      </c>
    </row>
    <row r="280" spans="1:8" x14ac:dyDescent="0.25">
      <c r="A280" s="3">
        <v>887.27</v>
      </c>
      <c r="B280">
        <v>1</v>
      </c>
      <c r="C280">
        <v>10</v>
      </c>
      <c r="D280">
        <v>7</v>
      </c>
      <c r="E280" t="str">
        <f>VLOOKUP(B280,dm_Pais!$A$2:$B$11,2)</f>
        <v>Ecuador</v>
      </c>
      <c r="F280" t="str">
        <f>VLOOKUP(C280,dm_Productos!$A$2:$D$11,2)</f>
        <v>Manzana</v>
      </c>
      <c r="G280" t="str">
        <f>VLOOKUP(C280,dm_Productos!$A$2:$D$11,4)</f>
        <v>Fruta</v>
      </c>
      <c r="H280">
        <f>VLOOKUP(D280,dm_Año!$A$2:$B$11,2)</f>
        <v>2020</v>
      </c>
    </row>
    <row r="281" spans="1:8" x14ac:dyDescent="0.25">
      <c r="A281" s="3">
        <v>912.2</v>
      </c>
      <c r="B281">
        <v>10</v>
      </c>
      <c r="C281">
        <v>6</v>
      </c>
      <c r="D281">
        <v>9</v>
      </c>
      <c r="E281" t="str">
        <f>VLOOKUP(B281,dm_Pais!$A$2:$B$11,2)</f>
        <v>Reino Unido</v>
      </c>
      <c r="F281" t="str">
        <f>VLOOKUP(C281,dm_Productos!$A$2:$D$11,2)</f>
        <v>Algodón</v>
      </c>
      <c r="G281" t="str">
        <f>VLOOKUP(C281,dm_Productos!$A$2:$D$11,4)</f>
        <v>Fibra vegetal</v>
      </c>
      <c r="H281">
        <f>VLOOKUP(D281,dm_Año!$A$2:$B$11,2)</f>
        <v>2022</v>
      </c>
    </row>
    <row r="282" spans="1:8" x14ac:dyDescent="0.25">
      <c r="A282" s="3">
        <v>887.77</v>
      </c>
      <c r="B282">
        <v>10</v>
      </c>
      <c r="C282">
        <v>7</v>
      </c>
      <c r="D282">
        <v>5</v>
      </c>
      <c r="E282" t="str">
        <f>VLOOKUP(B282,dm_Pais!$A$2:$B$11,2)</f>
        <v>Reino Unido</v>
      </c>
      <c r="F282" t="str">
        <f>VLOOKUP(C282,dm_Productos!$A$2:$D$11,2)</f>
        <v>Naranja</v>
      </c>
      <c r="G282" t="str">
        <f>VLOOKUP(C282,dm_Productos!$A$2:$D$11,4)</f>
        <v>Fruta</v>
      </c>
      <c r="H282">
        <f>VLOOKUP(D282,dm_Año!$A$2:$B$11,2)</f>
        <v>2018</v>
      </c>
    </row>
    <row r="283" spans="1:8" x14ac:dyDescent="0.25">
      <c r="A283" s="3">
        <v>850.31</v>
      </c>
      <c r="B283">
        <v>4</v>
      </c>
      <c r="C283">
        <v>6</v>
      </c>
      <c r="D283">
        <v>10</v>
      </c>
      <c r="E283" t="str">
        <f>VLOOKUP(B283,dm_Pais!$A$2:$B$11,2)</f>
        <v>Marruecos</v>
      </c>
      <c r="F283" t="str">
        <f>VLOOKUP(C283,dm_Productos!$A$2:$D$11,2)</f>
        <v>Algodón</v>
      </c>
      <c r="G283" t="str">
        <f>VLOOKUP(C283,dm_Productos!$A$2:$D$11,4)</f>
        <v>Fibra vegetal</v>
      </c>
      <c r="H283">
        <f>VLOOKUP(D283,dm_Año!$A$2:$B$11,2)</f>
        <v>2023</v>
      </c>
    </row>
    <row r="284" spans="1:8" x14ac:dyDescent="0.25">
      <c r="A284" s="3">
        <v>707.89</v>
      </c>
      <c r="B284">
        <v>10</v>
      </c>
      <c r="C284">
        <v>4</v>
      </c>
      <c r="D284">
        <v>6</v>
      </c>
      <c r="E284" t="str">
        <f>VLOOKUP(B284,dm_Pais!$A$2:$B$11,2)</f>
        <v>Reino Unido</v>
      </c>
      <c r="F284" t="str">
        <f>VLOOKUP(C284,dm_Productos!$A$2:$D$11,2)</f>
        <v>Trigo</v>
      </c>
      <c r="G284" t="str">
        <f>VLOOKUP(C284,dm_Productos!$A$2:$D$11,4)</f>
        <v>Cereal / Grano</v>
      </c>
      <c r="H284">
        <f>VLOOKUP(D284,dm_Año!$A$2:$B$11,2)</f>
        <v>2019</v>
      </c>
    </row>
    <row r="285" spans="1:8" x14ac:dyDescent="0.25">
      <c r="A285" s="3">
        <v>787.62</v>
      </c>
      <c r="B285">
        <v>5</v>
      </c>
      <c r="C285">
        <v>6</v>
      </c>
      <c r="D285">
        <v>1</v>
      </c>
      <c r="E285" t="str">
        <f>VLOOKUP(B285,dm_Pais!$A$2:$B$11,2)</f>
        <v>Japon</v>
      </c>
      <c r="F285" t="str">
        <f>VLOOKUP(C285,dm_Productos!$A$2:$D$11,2)</f>
        <v>Algodón</v>
      </c>
      <c r="G285" t="str">
        <f>VLOOKUP(C285,dm_Productos!$A$2:$D$11,4)</f>
        <v>Fibra vegetal</v>
      </c>
      <c r="H285">
        <f>VLOOKUP(D285,dm_Año!$A$2:$B$11,2)</f>
        <v>2014</v>
      </c>
    </row>
    <row r="286" spans="1:8" x14ac:dyDescent="0.25">
      <c r="A286" s="3">
        <v>967.55</v>
      </c>
      <c r="B286">
        <v>1</v>
      </c>
      <c r="C286">
        <v>10</v>
      </c>
      <c r="D286">
        <v>6</v>
      </c>
      <c r="E286" t="str">
        <f>VLOOKUP(B286,dm_Pais!$A$2:$B$11,2)</f>
        <v>Ecuador</v>
      </c>
      <c r="F286" t="str">
        <f>VLOOKUP(C286,dm_Productos!$A$2:$D$11,2)</f>
        <v>Manzana</v>
      </c>
      <c r="G286" t="str">
        <f>VLOOKUP(C286,dm_Productos!$A$2:$D$11,4)</f>
        <v>Fruta</v>
      </c>
      <c r="H286">
        <f>VLOOKUP(D286,dm_Año!$A$2:$B$11,2)</f>
        <v>2019</v>
      </c>
    </row>
    <row r="287" spans="1:8" x14ac:dyDescent="0.25">
      <c r="A287" s="3">
        <v>826.15</v>
      </c>
      <c r="B287">
        <v>9</v>
      </c>
      <c r="C287">
        <v>7</v>
      </c>
      <c r="D287">
        <v>6</v>
      </c>
      <c r="E287" t="str">
        <f>VLOOKUP(B287,dm_Pais!$A$2:$B$11,2)</f>
        <v>India</v>
      </c>
      <c r="F287" t="str">
        <f>VLOOKUP(C287,dm_Productos!$A$2:$D$11,2)</f>
        <v>Naranja</v>
      </c>
      <c r="G287" t="str">
        <f>VLOOKUP(C287,dm_Productos!$A$2:$D$11,4)</f>
        <v>Fruta</v>
      </c>
      <c r="H287">
        <f>VLOOKUP(D287,dm_Año!$A$2:$B$11,2)</f>
        <v>2019</v>
      </c>
    </row>
    <row r="288" spans="1:8" x14ac:dyDescent="0.25">
      <c r="A288" s="3">
        <v>738.91</v>
      </c>
      <c r="B288">
        <v>2</v>
      </c>
      <c r="C288">
        <v>8</v>
      </c>
      <c r="D288">
        <v>4</v>
      </c>
      <c r="E288" t="str">
        <f>VLOOKUP(B288,dm_Pais!$A$2:$B$11,2)</f>
        <v>China</v>
      </c>
      <c r="F288" t="str">
        <f>VLOOKUP(C288,dm_Productos!$A$2:$D$11,2)</f>
        <v>Avena</v>
      </c>
      <c r="G288" t="str">
        <f>VLOOKUP(C288,dm_Productos!$A$2:$D$11,4)</f>
        <v>Cereal / Grano</v>
      </c>
      <c r="H288">
        <f>VLOOKUP(D288,dm_Año!$A$2:$B$11,2)</f>
        <v>2017</v>
      </c>
    </row>
    <row r="289" spans="1:8" x14ac:dyDescent="0.25">
      <c r="A289" s="3">
        <v>841.33</v>
      </c>
      <c r="B289">
        <v>10</v>
      </c>
      <c r="C289">
        <v>1</v>
      </c>
      <c r="D289">
        <v>5</v>
      </c>
      <c r="E289" t="str">
        <f>VLOOKUP(B289,dm_Pais!$A$2:$B$11,2)</f>
        <v>Reino Unido</v>
      </c>
      <c r="F289" t="str">
        <f>VLOOKUP(C289,dm_Productos!$A$2:$D$11,2)</f>
        <v>Banano</v>
      </c>
      <c r="G289" t="str">
        <f>VLOOKUP(C289,dm_Productos!$A$2:$D$11,4)</f>
        <v>Fruta</v>
      </c>
      <c r="H289">
        <f>VLOOKUP(D289,dm_Año!$A$2:$B$11,2)</f>
        <v>2018</v>
      </c>
    </row>
    <row r="290" spans="1:8" x14ac:dyDescent="0.25">
      <c r="A290" s="3">
        <v>714.59</v>
      </c>
      <c r="B290">
        <v>7</v>
      </c>
      <c r="C290">
        <v>7</v>
      </c>
      <c r="D290">
        <v>9</v>
      </c>
      <c r="E290" t="str">
        <f>VLOOKUP(B290,dm_Pais!$A$2:$B$11,2)</f>
        <v>Brasil</v>
      </c>
      <c r="F290" t="str">
        <f>VLOOKUP(C290,dm_Productos!$A$2:$D$11,2)</f>
        <v>Naranja</v>
      </c>
      <c r="G290" t="str">
        <f>VLOOKUP(C290,dm_Productos!$A$2:$D$11,4)</f>
        <v>Fruta</v>
      </c>
      <c r="H290">
        <f>VLOOKUP(D290,dm_Año!$A$2:$B$11,2)</f>
        <v>2022</v>
      </c>
    </row>
    <row r="291" spans="1:8" x14ac:dyDescent="0.25">
      <c r="A291" s="3">
        <v>802.77</v>
      </c>
      <c r="B291">
        <v>6</v>
      </c>
      <c r="C291">
        <v>6</v>
      </c>
      <c r="D291">
        <v>6</v>
      </c>
      <c r="E291" t="str">
        <f>VLOOKUP(B291,dm_Pais!$A$2:$B$11,2)</f>
        <v>Argentina</v>
      </c>
      <c r="F291" t="str">
        <f>VLOOKUP(C291,dm_Productos!$A$2:$D$11,2)</f>
        <v>Algodón</v>
      </c>
      <c r="G291" t="str">
        <f>VLOOKUP(C291,dm_Productos!$A$2:$D$11,4)</f>
        <v>Fibra vegetal</v>
      </c>
      <c r="H291">
        <f>VLOOKUP(D291,dm_Año!$A$2:$B$11,2)</f>
        <v>2019</v>
      </c>
    </row>
    <row r="292" spans="1:8" x14ac:dyDescent="0.25">
      <c r="A292" s="3">
        <v>891.15</v>
      </c>
      <c r="B292">
        <v>1</v>
      </c>
      <c r="C292">
        <v>2</v>
      </c>
      <c r="D292">
        <v>10</v>
      </c>
      <c r="E292" t="str">
        <f>VLOOKUP(B292,dm_Pais!$A$2:$B$11,2)</f>
        <v>Ecuador</v>
      </c>
      <c r="F292" t="str">
        <f>VLOOKUP(C292,dm_Productos!$A$2:$D$11,2)</f>
        <v>Café</v>
      </c>
      <c r="G292" t="str">
        <f>VLOOKUP(C292,dm_Productos!$A$2:$D$11,4)</f>
        <v>Grano</v>
      </c>
      <c r="H292">
        <f>VLOOKUP(D292,dm_Año!$A$2:$B$11,2)</f>
        <v>2023</v>
      </c>
    </row>
    <row r="293" spans="1:8" x14ac:dyDescent="0.25">
      <c r="A293" s="3">
        <v>950.9</v>
      </c>
      <c r="B293">
        <v>10</v>
      </c>
      <c r="C293">
        <v>6</v>
      </c>
      <c r="D293">
        <v>1</v>
      </c>
      <c r="E293" t="str">
        <f>VLOOKUP(B293,dm_Pais!$A$2:$B$11,2)</f>
        <v>Reino Unido</v>
      </c>
      <c r="F293" t="str">
        <f>VLOOKUP(C293,dm_Productos!$A$2:$D$11,2)</f>
        <v>Algodón</v>
      </c>
      <c r="G293" t="str">
        <f>VLOOKUP(C293,dm_Productos!$A$2:$D$11,4)</f>
        <v>Fibra vegetal</v>
      </c>
      <c r="H293">
        <f>VLOOKUP(D293,dm_Año!$A$2:$B$11,2)</f>
        <v>2014</v>
      </c>
    </row>
    <row r="294" spans="1:8" x14ac:dyDescent="0.25">
      <c r="A294" s="3">
        <v>759.03</v>
      </c>
      <c r="B294">
        <v>3</v>
      </c>
      <c r="C294">
        <v>8</v>
      </c>
      <c r="D294">
        <v>10</v>
      </c>
      <c r="E294" t="str">
        <f>VLOOKUP(B294,dm_Pais!$A$2:$B$11,2)</f>
        <v>Estado Unidos</v>
      </c>
      <c r="F294" t="str">
        <f>VLOOKUP(C294,dm_Productos!$A$2:$D$11,2)</f>
        <v>Avena</v>
      </c>
      <c r="G294" t="str">
        <f>VLOOKUP(C294,dm_Productos!$A$2:$D$11,4)</f>
        <v>Cereal / Grano</v>
      </c>
      <c r="H294">
        <f>VLOOKUP(D294,dm_Año!$A$2:$B$11,2)</f>
        <v>2023</v>
      </c>
    </row>
    <row r="295" spans="1:8" x14ac:dyDescent="0.25">
      <c r="A295" s="3">
        <v>734.96</v>
      </c>
      <c r="B295">
        <v>9</v>
      </c>
      <c r="C295">
        <v>8</v>
      </c>
      <c r="D295">
        <v>9</v>
      </c>
      <c r="E295" t="str">
        <f>VLOOKUP(B295,dm_Pais!$A$2:$B$11,2)</f>
        <v>India</v>
      </c>
      <c r="F295" t="str">
        <f>VLOOKUP(C295,dm_Productos!$A$2:$D$11,2)</f>
        <v>Avena</v>
      </c>
      <c r="G295" t="str">
        <f>VLOOKUP(C295,dm_Productos!$A$2:$D$11,4)</f>
        <v>Cereal / Grano</v>
      </c>
      <c r="H295">
        <f>VLOOKUP(D295,dm_Año!$A$2:$B$11,2)</f>
        <v>2022</v>
      </c>
    </row>
    <row r="296" spans="1:8" x14ac:dyDescent="0.25">
      <c r="A296" s="3">
        <v>739.41</v>
      </c>
      <c r="B296">
        <v>3</v>
      </c>
      <c r="C296">
        <v>1</v>
      </c>
      <c r="D296">
        <v>4</v>
      </c>
      <c r="E296" t="str">
        <f>VLOOKUP(B296,dm_Pais!$A$2:$B$11,2)</f>
        <v>Estado Unidos</v>
      </c>
      <c r="F296" t="str">
        <f>VLOOKUP(C296,dm_Productos!$A$2:$D$11,2)</f>
        <v>Banano</v>
      </c>
      <c r="G296" t="str">
        <f>VLOOKUP(C296,dm_Productos!$A$2:$D$11,4)</f>
        <v>Fruta</v>
      </c>
      <c r="H296">
        <f>VLOOKUP(D296,dm_Año!$A$2:$B$11,2)</f>
        <v>2017</v>
      </c>
    </row>
    <row r="297" spans="1:8" x14ac:dyDescent="0.25">
      <c r="A297" s="3">
        <v>735.87</v>
      </c>
      <c r="B297">
        <v>7</v>
      </c>
      <c r="C297">
        <v>1</v>
      </c>
      <c r="D297">
        <v>9</v>
      </c>
      <c r="E297" t="str">
        <f>VLOOKUP(B297,dm_Pais!$A$2:$B$11,2)</f>
        <v>Brasil</v>
      </c>
      <c r="F297" t="str">
        <f>VLOOKUP(C297,dm_Productos!$A$2:$D$11,2)</f>
        <v>Banano</v>
      </c>
      <c r="G297" t="str">
        <f>VLOOKUP(C297,dm_Productos!$A$2:$D$11,4)</f>
        <v>Fruta</v>
      </c>
      <c r="H297">
        <f>VLOOKUP(D297,dm_Año!$A$2:$B$11,2)</f>
        <v>2022</v>
      </c>
    </row>
    <row r="298" spans="1:8" x14ac:dyDescent="0.25">
      <c r="A298" s="3">
        <v>955.03</v>
      </c>
      <c r="B298">
        <v>4</v>
      </c>
      <c r="C298">
        <v>8</v>
      </c>
      <c r="D298">
        <v>8</v>
      </c>
      <c r="E298" t="str">
        <f>VLOOKUP(B298,dm_Pais!$A$2:$B$11,2)</f>
        <v>Marruecos</v>
      </c>
      <c r="F298" t="str">
        <f>VLOOKUP(C298,dm_Productos!$A$2:$D$11,2)</f>
        <v>Avena</v>
      </c>
      <c r="G298" t="str">
        <f>VLOOKUP(C298,dm_Productos!$A$2:$D$11,4)</f>
        <v>Cereal / Grano</v>
      </c>
      <c r="H298">
        <f>VLOOKUP(D298,dm_Año!$A$2:$B$11,2)</f>
        <v>2021</v>
      </c>
    </row>
    <row r="299" spans="1:8" x14ac:dyDescent="0.25">
      <c r="A299" s="3">
        <v>770.95</v>
      </c>
      <c r="B299">
        <v>8</v>
      </c>
      <c r="C299">
        <v>10</v>
      </c>
      <c r="D299">
        <v>5</v>
      </c>
      <c r="E299" t="str">
        <f>VLOOKUP(B299,dm_Pais!$A$2:$B$11,2)</f>
        <v>Colombia</v>
      </c>
      <c r="F299" t="str">
        <f>VLOOKUP(C299,dm_Productos!$A$2:$D$11,2)</f>
        <v>Manzana</v>
      </c>
      <c r="G299" t="str">
        <f>VLOOKUP(C299,dm_Productos!$A$2:$D$11,4)</f>
        <v>Fruta</v>
      </c>
      <c r="H299">
        <f>VLOOKUP(D299,dm_Año!$A$2:$B$11,2)</f>
        <v>2018</v>
      </c>
    </row>
    <row r="300" spans="1:8" x14ac:dyDescent="0.25">
      <c r="A300" s="3">
        <v>976.8</v>
      </c>
      <c r="B300">
        <v>5</v>
      </c>
      <c r="C300">
        <v>2</v>
      </c>
      <c r="D300">
        <v>9</v>
      </c>
      <c r="E300" t="str">
        <f>VLOOKUP(B300,dm_Pais!$A$2:$B$11,2)</f>
        <v>Japon</v>
      </c>
      <c r="F300" t="str">
        <f>VLOOKUP(C300,dm_Productos!$A$2:$D$11,2)</f>
        <v>Café</v>
      </c>
      <c r="G300" t="str">
        <f>VLOOKUP(C300,dm_Productos!$A$2:$D$11,4)</f>
        <v>Grano</v>
      </c>
      <c r="H300">
        <f>VLOOKUP(D300,dm_Año!$A$2:$B$11,2)</f>
        <v>2022</v>
      </c>
    </row>
    <row r="301" spans="1:8" x14ac:dyDescent="0.25">
      <c r="A30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16" sqref="C16"/>
    </sheetView>
  </sheetViews>
  <sheetFormatPr baseColWidth="10" defaultColWidth="11.42578125" defaultRowHeight="15" x14ac:dyDescent="0.25"/>
  <cols>
    <col min="2" max="2" width="12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3</v>
      </c>
    </row>
    <row r="4" spans="1:2" x14ac:dyDescent="0.25">
      <c r="A4">
        <v>3</v>
      </c>
      <c r="B4" t="s">
        <v>4</v>
      </c>
    </row>
    <row r="5" spans="1:2" x14ac:dyDescent="0.25">
      <c r="A5">
        <v>4</v>
      </c>
      <c r="B5" t="s">
        <v>5</v>
      </c>
    </row>
    <row r="6" spans="1:2" x14ac:dyDescent="0.25">
      <c r="A6">
        <v>5</v>
      </c>
      <c r="B6" t="s">
        <v>6</v>
      </c>
    </row>
    <row r="7" spans="1:2" x14ac:dyDescent="0.25">
      <c r="A7">
        <v>6</v>
      </c>
      <c r="B7" t="s">
        <v>7</v>
      </c>
    </row>
    <row r="8" spans="1:2" x14ac:dyDescent="0.25">
      <c r="A8">
        <v>7</v>
      </c>
      <c r="B8" t="s">
        <v>8</v>
      </c>
    </row>
    <row r="9" spans="1:2" x14ac:dyDescent="0.25">
      <c r="A9">
        <v>8</v>
      </c>
      <c r="B9" t="s">
        <v>9</v>
      </c>
    </row>
    <row r="10" spans="1:2" x14ac:dyDescent="0.25">
      <c r="A10">
        <v>9</v>
      </c>
      <c r="B10" t="s">
        <v>10</v>
      </c>
    </row>
    <row r="11" spans="1:2" x14ac:dyDescent="0.25">
      <c r="A11">
        <v>10</v>
      </c>
      <c r="B1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7" sqref="C17"/>
    </sheetView>
  </sheetViews>
  <sheetFormatPr baseColWidth="10" defaultColWidth="11.42578125" defaultRowHeight="15" x14ac:dyDescent="0.25"/>
  <cols>
    <col min="1" max="1" width="12.42578125" bestFit="1" customWidth="1"/>
    <col min="2" max="2" width="13.42578125" bestFit="1" customWidth="1"/>
    <col min="3" max="3" width="13.28515625" bestFit="1" customWidth="1"/>
    <col min="4" max="4" width="13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>
        <v>1</v>
      </c>
      <c r="B2" t="s">
        <v>16</v>
      </c>
      <c r="C2" t="s">
        <v>17</v>
      </c>
      <c r="D2" t="s">
        <v>18</v>
      </c>
    </row>
    <row r="3" spans="1:4" x14ac:dyDescent="0.25">
      <c r="A3">
        <v>2</v>
      </c>
      <c r="B3" t="s">
        <v>19</v>
      </c>
      <c r="C3" t="s">
        <v>17</v>
      </c>
      <c r="D3" t="s">
        <v>20</v>
      </c>
    </row>
    <row r="4" spans="1:4" x14ac:dyDescent="0.25">
      <c r="A4">
        <v>3</v>
      </c>
      <c r="B4" t="s">
        <v>21</v>
      </c>
      <c r="C4" t="s">
        <v>17</v>
      </c>
      <c r="D4" t="s">
        <v>20</v>
      </c>
    </row>
    <row r="5" spans="1:4" x14ac:dyDescent="0.25">
      <c r="A5">
        <v>4</v>
      </c>
      <c r="B5" t="s">
        <v>22</v>
      </c>
      <c r="C5" t="s">
        <v>17</v>
      </c>
      <c r="D5" t="s">
        <v>23</v>
      </c>
    </row>
    <row r="6" spans="1:4" x14ac:dyDescent="0.25">
      <c r="A6">
        <v>5</v>
      </c>
      <c r="B6" t="s">
        <v>24</v>
      </c>
      <c r="C6" t="s">
        <v>17</v>
      </c>
      <c r="D6" t="s">
        <v>23</v>
      </c>
    </row>
    <row r="7" spans="1:4" x14ac:dyDescent="0.25">
      <c r="A7">
        <v>6</v>
      </c>
      <c r="B7" t="s">
        <v>25</v>
      </c>
      <c r="C7" t="s">
        <v>17</v>
      </c>
      <c r="D7" t="s">
        <v>26</v>
      </c>
    </row>
    <row r="8" spans="1:4" x14ac:dyDescent="0.25">
      <c r="A8">
        <v>7</v>
      </c>
      <c r="B8" t="s">
        <v>27</v>
      </c>
      <c r="C8" t="s">
        <v>17</v>
      </c>
      <c r="D8" t="s">
        <v>18</v>
      </c>
    </row>
    <row r="9" spans="1:4" x14ac:dyDescent="0.25">
      <c r="A9">
        <v>8</v>
      </c>
      <c r="B9" t="s">
        <v>28</v>
      </c>
      <c r="C9" t="s">
        <v>17</v>
      </c>
      <c r="D9" t="s">
        <v>23</v>
      </c>
    </row>
    <row r="10" spans="1:4" x14ac:dyDescent="0.25">
      <c r="A10">
        <v>9</v>
      </c>
      <c r="B10" t="s">
        <v>29</v>
      </c>
      <c r="C10" t="s">
        <v>17</v>
      </c>
      <c r="D10" t="s">
        <v>18</v>
      </c>
    </row>
    <row r="11" spans="1:4" x14ac:dyDescent="0.25">
      <c r="A11">
        <v>10</v>
      </c>
      <c r="B11" t="s">
        <v>30</v>
      </c>
      <c r="C11" t="s">
        <v>17</v>
      </c>
      <c r="D11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21" sqref="D21"/>
    </sheetView>
  </sheetViews>
  <sheetFormatPr baseColWidth="10" defaultColWidth="11.42578125" defaultRowHeight="15" x14ac:dyDescent="0.25"/>
  <sheetData>
    <row r="1" spans="1:2" x14ac:dyDescent="0.25">
      <c r="A1" t="s">
        <v>31</v>
      </c>
      <c r="B1" t="s">
        <v>32</v>
      </c>
    </row>
    <row r="2" spans="1:2" x14ac:dyDescent="0.25">
      <c r="A2">
        <v>1</v>
      </c>
      <c r="B2">
        <v>2014</v>
      </c>
    </row>
    <row r="3" spans="1:2" x14ac:dyDescent="0.25">
      <c r="A3">
        <v>2</v>
      </c>
      <c r="B3">
        <v>2015</v>
      </c>
    </row>
    <row r="4" spans="1:2" x14ac:dyDescent="0.25">
      <c r="A4">
        <v>3</v>
      </c>
      <c r="B4">
        <v>2016</v>
      </c>
    </row>
    <row r="5" spans="1:2" x14ac:dyDescent="0.25">
      <c r="A5">
        <v>4</v>
      </c>
      <c r="B5">
        <v>2017</v>
      </c>
    </row>
    <row r="6" spans="1:2" x14ac:dyDescent="0.25">
      <c r="A6">
        <v>5</v>
      </c>
      <c r="B6">
        <v>2018</v>
      </c>
    </row>
    <row r="7" spans="1:2" x14ac:dyDescent="0.25">
      <c r="A7">
        <v>6</v>
      </c>
      <c r="B7">
        <v>2019</v>
      </c>
    </row>
    <row r="8" spans="1:2" x14ac:dyDescent="0.25">
      <c r="A8">
        <v>7</v>
      </c>
      <c r="B8">
        <v>2020</v>
      </c>
    </row>
    <row r="9" spans="1:2" x14ac:dyDescent="0.25">
      <c r="A9">
        <v>8</v>
      </c>
      <c r="B9">
        <v>2021</v>
      </c>
    </row>
    <row r="10" spans="1:2" x14ac:dyDescent="0.25">
      <c r="A10">
        <v>9</v>
      </c>
      <c r="B10">
        <v>2022</v>
      </c>
    </row>
    <row r="11" spans="1:2" x14ac:dyDescent="0.25">
      <c r="A11">
        <v>10</v>
      </c>
      <c r="B11">
        <v>2023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0"/>
  <sheetViews>
    <sheetView workbookViewId="0">
      <selection sqref="A1:D1048576"/>
    </sheetView>
  </sheetViews>
  <sheetFormatPr baseColWidth="10" defaultColWidth="11.42578125" defaultRowHeight="15" x14ac:dyDescent="0.25"/>
  <cols>
    <col min="1" max="1" width="19.5703125" bestFit="1" customWidth="1"/>
    <col min="3" max="3" width="12.42578125" bestFit="1" customWidth="1"/>
    <col min="6" max="6" width="12.140625" customWidth="1"/>
  </cols>
  <sheetData>
    <row r="1" spans="1:6" x14ac:dyDescent="0.25">
      <c r="A1" s="4" t="s">
        <v>33</v>
      </c>
      <c r="B1" s="5" t="s">
        <v>34</v>
      </c>
      <c r="C1" s="5" t="s">
        <v>12</v>
      </c>
      <c r="D1" s="5" t="s">
        <v>35</v>
      </c>
    </row>
    <row r="2" spans="1:6" x14ac:dyDescent="0.25">
      <c r="A2" s="3">
        <v>945.56</v>
      </c>
      <c r="B2">
        <v>6</v>
      </c>
      <c r="C2">
        <v>10</v>
      </c>
      <c r="D2">
        <v>4</v>
      </c>
      <c r="F2" s="1"/>
    </row>
    <row r="3" spans="1:6" x14ac:dyDescent="0.25">
      <c r="A3" s="3">
        <v>919.86</v>
      </c>
      <c r="B3">
        <v>5</v>
      </c>
      <c r="C3">
        <v>2</v>
      </c>
      <c r="D3">
        <v>4</v>
      </c>
      <c r="F3" s="1"/>
    </row>
    <row r="4" spans="1:6" x14ac:dyDescent="0.25">
      <c r="A4" s="3">
        <v>864.48</v>
      </c>
      <c r="B4">
        <v>1</v>
      </c>
      <c r="C4">
        <v>9</v>
      </c>
      <c r="D4">
        <v>9</v>
      </c>
      <c r="E4" s="6"/>
      <c r="F4" s="1"/>
    </row>
    <row r="5" spans="1:6" x14ac:dyDescent="0.25">
      <c r="A5" s="3">
        <v>739.63</v>
      </c>
      <c r="B5">
        <v>8</v>
      </c>
      <c r="C5">
        <v>2</v>
      </c>
      <c r="D5">
        <v>7</v>
      </c>
      <c r="F5" s="1"/>
    </row>
    <row r="6" spans="1:6" x14ac:dyDescent="0.25">
      <c r="A6" s="3">
        <v>833.25</v>
      </c>
      <c r="B6">
        <v>8</v>
      </c>
      <c r="C6">
        <v>3</v>
      </c>
      <c r="D6">
        <v>4</v>
      </c>
      <c r="F6" s="1"/>
    </row>
    <row r="7" spans="1:6" x14ac:dyDescent="0.25">
      <c r="A7" s="3">
        <v>900.73</v>
      </c>
      <c r="B7">
        <v>6</v>
      </c>
      <c r="C7">
        <v>5</v>
      </c>
      <c r="D7">
        <v>1</v>
      </c>
      <c r="F7" s="1"/>
    </row>
    <row r="8" spans="1:6" x14ac:dyDescent="0.25">
      <c r="A8" s="3">
        <v>879.27</v>
      </c>
      <c r="B8">
        <v>7</v>
      </c>
      <c r="C8">
        <v>1</v>
      </c>
      <c r="D8">
        <v>1</v>
      </c>
      <c r="F8" s="1"/>
    </row>
    <row r="9" spans="1:6" x14ac:dyDescent="0.25">
      <c r="A9" s="3">
        <v>855.33</v>
      </c>
      <c r="B9">
        <v>5</v>
      </c>
      <c r="C9">
        <v>9</v>
      </c>
      <c r="D9">
        <v>10</v>
      </c>
      <c r="F9" s="1"/>
    </row>
    <row r="10" spans="1:6" x14ac:dyDescent="0.25">
      <c r="A10" s="3">
        <v>992.99</v>
      </c>
      <c r="B10">
        <v>7</v>
      </c>
      <c r="C10">
        <v>10</v>
      </c>
      <c r="D10">
        <v>10</v>
      </c>
      <c r="F10" s="1"/>
    </row>
    <row r="11" spans="1:6" x14ac:dyDescent="0.25">
      <c r="A11" s="3">
        <v>871.44</v>
      </c>
      <c r="B11">
        <v>1</v>
      </c>
      <c r="C11">
        <v>3</v>
      </c>
      <c r="D11">
        <v>5</v>
      </c>
      <c r="F11" s="1"/>
    </row>
    <row r="12" spans="1:6" x14ac:dyDescent="0.25">
      <c r="A12" s="3">
        <v>864.44</v>
      </c>
      <c r="B12">
        <v>3</v>
      </c>
      <c r="C12">
        <v>3</v>
      </c>
      <c r="D12">
        <v>1</v>
      </c>
      <c r="F12" s="1"/>
    </row>
    <row r="13" spans="1:6" x14ac:dyDescent="0.25">
      <c r="A13" s="3">
        <v>892.64</v>
      </c>
      <c r="B13">
        <v>1</v>
      </c>
      <c r="C13">
        <v>10</v>
      </c>
      <c r="D13">
        <v>3</v>
      </c>
      <c r="F13" s="1"/>
    </row>
    <row r="14" spans="1:6" x14ac:dyDescent="0.25">
      <c r="A14" s="3">
        <v>747.95</v>
      </c>
      <c r="B14">
        <v>5</v>
      </c>
      <c r="C14">
        <v>9</v>
      </c>
      <c r="D14">
        <v>8</v>
      </c>
      <c r="F14" s="1"/>
    </row>
    <row r="15" spans="1:6" x14ac:dyDescent="0.25">
      <c r="A15" s="3">
        <v>968.38</v>
      </c>
      <c r="B15">
        <v>9</v>
      </c>
      <c r="C15">
        <v>2</v>
      </c>
      <c r="D15">
        <v>7</v>
      </c>
      <c r="F15" s="1"/>
    </row>
    <row r="16" spans="1:6" x14ac:dyDescent="0.25">
      <c r="A16" s="3">
        <v>705.85</v>
      </c>
      <c r="B16">
        <v>8</v>
      </c>
      <c r="C16">
        <v>3</v>
      </c>
      <c r="D16">
        <v>9</v>
      </c>
      <c r="F16" s="1"/>
    </row>
    <row r="17" spans="1:6" x14ac:dyDescent="0.25">
      <c r="A17" s="3">
        <v>966.55</v>
      </c>
      <c r="B17">
        <v>7</v>
      </c>
      <c r="C17">
        <v>7</v>
      </c>
      <c r="D17">
        <v>7</v>
      </c>
      <c r="F17" s="1"/>
    </row>
    <row r="18" spans="1:6" x14ac:dyDescent="0.25">
      <c r="A18" s="3">
        <v>953.28</v>
      </c>
      <c r="B18">
        <v>7</v>
      </c>
      <c r="C18">
        <v>4</v>
      </c>
      <c r="D18">
        <v>4</v>
      </c>
      <c r="F18" s="1"/>
    </row>
    <row r="19" spans="1:6" x14ac:dyDescent="0.25">
      <c r="A19" s="3">
        <v>898.77</v>
      </c>
      <c r="B19">
        <v>1</v>
      </c>
      <c r="C19">
        <v>7</v>
      </c>
      <c r="D19">
        <v>5</v>
      </c>
      <c r="F19" s="1"/>
    </row>
    <row r="20" spans="1:6" x14ac:dyDescent="0.25">
      <c r="A20" s="3">
        <v>873.65</v>
      </c>
      <c r="B20">
        <v>2</v>
      </c>
      <c r="C20">
        <v>3</v>
      </c>
      <c r="D20">
        <v>6</v>
      </c>
      <c r="F20" s="1"/>
    </row>
    <row r="21" spans="1:6" x14ac:dyDescent="0.25">
      <c r="A21" s="3">
        <v>748.57</v>
      </c>
      <c r="B21">
        <v>3</v>
      </c>
      <c r="C21">
        <v>4</v>
      </c>
      <c r="D21">
        <v>5</v>
      </c>
      <c r="F21" s="1"/>
    </row>
    <row r="22" spans="1:6" x14ac:dyDescent="0.25">
      <c r="A22" s="3">
        <v>783.36</v>
      </c>
      <c r="B22">
        <v>3</v>
      </c>
      <c r="C22">
        <v>4</v>
      </c>
      <c r="D22">
        <v>8</v>
      </c>
      <c r="F22" s="1"/>
    </row>
    <row r="23" spans="1:6" x14ac:dyDescent="0.25">
      <c r="A23" s="3">
        <v>779.41</v>
      </c>
      <c r="B23">
        <v>4</v>
      </c>
      <c r="C23">
        <v>2</v>
      </c>
      <c r="D23">
        <v>9</v>
      </c>
      <c r="F23" s="1"/>
    </row>
    <row r="24" spans="1:6" x14ac:dyDescent="0.25">
      <c r="A24" s="3">
        <v>878.15</v>
      </c>
      <c r="B24">
        <v>6</v>
      </c>
      <c r="C24">
        <v>8</v>
      </c>
      <c r="D24">
        <v>2</v>
      </c>
      <c r="F24" s="1"/>
    </row>
    <row r="25" spans="1:6" x14ac:dyDescent="0.25">
      <c r="A25" s="3">
        <v>860.98</v>
      </c>
      <c r="B25">
        <v>9</v>
      </c>
      <c r="C25">
        <v>4</v>
      </c>
      <c r="D25">
        <v>6</v>
      </c>
      <c r="F25" s="1"/>
    </row>
    <row r="26" spans="1:6" x14ac:dyDescent="0.25">
      <c r="A26" s="3">
        <v>703.86</v>
      </c>
      <c r="B26">
        <v>4</v>
      </c>
      <c r="C26">
        <v>10</v>
      </c>
      <c r="D26">
        <v>5</v>
      </c>
      <c r="F26" s="1"/>
    </row>
    <row r="27" spans="1:6" x14ac:dyDescent="0.25">
      <c r="A27" s="3">
        <v>720.16</v>
      </c>
      <c r="B27">
        <v>7</v>
      </c>
      <c r="C27">
        <v>9</v>
      </c>
      <c r="D27">
        <v>5</v>
      </c>
      <c r="F27" s="1"/>
    </row>
    <row r="28" spans="1:6" x14ac:dyDescent="0.25">
      <c r="A28" s="3">
        <v>862.42</v>
      </c>
      <c r="B28">
        <v>2</v>
      </c>
      <c r="C28">
        <v>7</v>
      </c>
      <c r="D28">
        <v>9</v>
      </c>
      <c r="F28" s="1"/>
    </row>
    <row r="29" spans="1:6" x14ac:dyDescent="0.25">
      <c r="A29" s="3">
        <v>842</v>
      </c>
      <c r="B29">
        <v>7</v>
      </c>
      <c r="C29">
        <v>3</v>
      </c>
      <c r="D29">
        <v>7</v>
      </c>
      <c r="F29" s="1"/>
    </row>
    <row r="30" spans="1:6" x14ac:dyDescent="0.25">
      <c r="A30" s="3">
        <v>728.88</v>
      </c>
      <c r="B30">
        <v>10</v>
      </c>
      <c r="C30">
        <v>2</v>
      </c>
      <c r="D30">
        <v>8</v>
      </c>
      <c r="F30" s="1"/>
    </row>
    <row r="31" spans="1:6" x14ac:dyDescent="0.25">
      <c r="A31" s="3">
        <v>822.55</v>
      </c>
      <c r="B31">
        <v>5</v>
      </c>
      <c r="C31">
        <v>5</v>
      </c>
      <c r="D31">
        <v>8</v>
      </c>
      <c r="F31" s="1"/>
    </row>
    <row r="32" spans="1:6" x14ac:dyDescent="0.25">
      <c r="A32" s="3">
        <v>770.25</v>
      </c>
      <c r="B32">
        <v>6</v>
      </c>
      <c r="C32">
        <v>7</v>
      </c>
      <c r="D32">
        <v>2</v>
      </c>
      <c r="F32" s="1"/>
    </row>
    <row r="33" spans="1:6" x14ac:dyDescent="0.25">
      <c r="A33" s="3">
        <v>945.19</v>
      </c>
      <c r="B33">
        <v>1</v>
      </c>
      <c r="C33">
        <v>1</v>
      </c>
      <c r="D33">
        <v>9</v>
      </c>
      <c r="F33" s="1"/>
    </row>
    <row r="34" spans="1:6" x14ac:dyDescent="0.25">
      <c r="A34" s="3">
        <v>783.92</v>
      </c>
      <c r="B34">
        <v>7</v>
      </c>
      <c r="C34">
        <v>7</v>
      </c>
      <c r="D34">
        <v>10</v>
      </c>
      <c r="F34" s="1"/>
    </row>
    <row r="35" spans="1:6" x14ac:dyDescent="0.25">
      <c r="A35" s="3">
        <v>716.15</v>
      </c>
      <c r="B35">
        <v>2</v>
      </c>
      <c r="C35">
        <v>3</v>
      </c>
      <c r="D35">
        <v>1</v>
      </c>
      <c r="F35" s="1"/>
    </row>
    <row r="36" spans="1:6" x14ac:dyDescent="0.25">
      <c r="A36" s="3">
        <v>972.79</v>
      </c>
      <c r="B36">
        <v>10</v>
      </c>
      <c r="C36">
        <v>3</v>
      </c>
      <c r="D36">
        <v>7</v>
      </c>
      <c r="F36" s="1"/>
    </row>
    <row r="37" spans="1:6" x14ac:dyDescent="0.25">
      <c r="A37" s="3">
        <v>735.75</v>
      </c>
      <c r="B37">
        <v>7</v>
      </c>
      <c r="C37">
        <v>9</v>
      </c>
      <c r="D37">
        <v>3</v>
      </c>
      <c r="F37" s="1"/>
    </row>
    <row r="38" spans="1:6" x14ac:dyDescent="0.25">
      <c r="A38" s="3">
        <v>863.85</v>
      </c>
      <c r="B38">
        <v>4</v>
      </c>
      <c r="C38">
        <v>6</v>
      </c>
      <c r="D38">
        <v>5</v>
      </c>
      <c r="F38" s="1"/>
    </row>
    <row r="39" spans="1:6" x14ac:dyDescent="0.25">
      <c r="A39" s="3">
        <v>708.5</v>
      </c>
      <c r="B39">
        <v>9</v>
      </c>
      <c r="C39">
        <v>3</v>
      </c>
      <c r="D39">
        <v>8</v>
      </c>
      <c r="F39" s="1"/>
    </row>
    <row r="40" spans="1:6" x14ac:dyDescent="0.25">
      <c r="A40" s="3">
        <v>890.11</v>
      </c>
      <c r="B40">
        <v>7</v>
      </c>
      <c r="C40">
        <v>4</v>
      </c>
      <c r="D40">
        <v>1</v>
      </c>
      <c r="F40" s="1"/>
    </row>
    <row r="41" spans="1:6" x14ac:dyDescent="0.25">
      <c r="A41" s="3">
        <v>883.06</v>
      </c>
      <c r="B41">
        <v>4</v>
      </c>
      <c r="C41">
        <v>7</v>
      </c>
      <c r="D41">
        <v>9</v>
      </c>
      <c r="F41" s="1"/>
    </row>
    <row r="42" spans="1:6" x14ac:dyDescent="0.25">
      <c r="A42" s="3">
        <v>849.8</v>
      </c>
      <c r="B42">
        <v>4</v>
      </c>
      <c r="C42">
        <v>3</v>
      </c>
      <c r="D42">
        <v>4</v>
      </c>
      <c r="F42" s="1"/>
    </row>
    <row r="43" spans="1:6" x14ac:dyDescent="0.25">
      <c r="A43" s="3">
        <v>731.53</v>
      </c>
      <c r="B43">
        <v>9</v>
      </c>
      <c r="C43">
        <v>6</v>
      </c>
      <c r="D43">
        <v>1</v>
      </c>
      <c r="F43" s="1"/>
    </row>
    <row r="44" spans="1:6" x14ac:dyDescent="0.25">
      <c r="A44" s="3">
        <v>951.16</v>
      </c>
      <c r="B44">
        <v>4</v>
      </c>
      <c r="C44">
        <v>1</v>
      </c>
      <c r="D44">
        <v>8</v>
      </c>
      <c r="F44" s="1"/>
    </row>
    <row r="45" spans="1:6" x14ac:dyDescent="0.25">
      <c r="A45" s="3">
        <v>956.83</v>
      </c>
      <c r="B45">
        <v>6</v>
      </c>
      <c r="C45">
        <v>6</v>
      </c>
      <c r="D45">
        <v>4</v>
      </c>
      <c r="F45" s="1"/>
    </row>
    <row r="46" spans="1:6" x14ac:dyDescent="0.25">
      <c r="A46" s="3">
        <v>904.36</v>
      </c>
      <c r="B46">
        <v>7</v>
      </c>
      <c r="C46">
        <v>6</v>
      </c>
      <c r="D46">
        <v>4</v>
      </c>
      <c r="F46" s="1"/>
    </row>
    <row r="47" spans="1:6" x14ac:dyDescent="0.25">
      <c r="A47" s="3">
        <v>922.77</v>
      </c>
      <c r="B47">
        <v>8</v>
      </c>
      <c r="C47">
        <v>10</v>
      </c>
      <c r="D47">
        <v>7</v>
      </c>
      <c r="F47" s="1"/>
    </row>
    <row r="48" spans="1:6" x14ac:dyDescent="0.25">
      <c r="A48" s="3">
        <v>914.56</v>
      </c>
      <c r="B48">
        <v>4</v>
      </c>
      <c r="C48">
        <v>9</v>
      </c>
      <c r="D48">
        <v>3</v>
      </c>
      <c r="F48" s="1"/>
    </row>
    <row r="49" spans="1:6" x14ac:dyDescent="0.25">
      <c r="A49" s="3">
        <v>720.25</v>
      </c>
      <c r="B49">
        <v>8</v>
      </c>
      <c r="C49">
        <v>6</v>
      </c>
      <c r="D49">
        <v>6</v>
      </c>
      <c r="F49" s="1"/>
    </row>
    <row r="50" spans="1:6" x14ac:dyDescent="0.25">
      <c r="A50" s="3">
        <v>800.93</v>
      </c>
      <c r="B50">
        <v>5</v>
      </c>
      <c r="C50">
        <v>10</v>
      </c>
      <c r="D50">
        <v>4</v>
      </c>
      <c r="F50" s="1"/>
    </row>
    <row r="51" spans="1:6" x14ac:dyDescent="0.25">
      <c r="A51" s="3">
        <v>770.81</v>
      </c>
      <c r="B51">
        <v>3</v>
      </c>
      <c r="C51">
        <v>9</v>
      </c>
      <c r="D51">
        <v>6</v>
      </c>
      <c r="F51" s="1"/>
    </row>
    <row r="52" spans="1:6" x14ac:dyDescent="0.25">
      <c r="A52" s="3">
        <v>735.48</v>
      </c>
      <c r="B52">
        <v>4</v>
      </c>
      <c r="C52">
        <v>10</v>
      </c>
      <c r="D52">
        <v>2</v>
      </c>
      <c r="F52" s="1"/>
    </row>
    <row r="53" spans="1:6" x14ac:dyDescent="0.25">
      <c r="A53" s="3">
        <v>921.78</v>
      </c>
      <c r="B53">
        <v>2</v>
      </c>
      <c r="C53">
        <v>5</v>
      </c>
      <c r="D53">
        <v>6</v>
      </c>
      <c r="F53" s="1"/>
    </row>
    <row r="54" spans="1:6" x14ac:dyDescent="0.25">
      <c r="A54" s="3">
        <v>851.03</v>
      </c>
      <c r="B54">
        <v>9</v>
      </c>
      <c r="C54">
        <v>5</v>
      </c>
      <c r="D54">
        <v>2</v>
      </c>
      <c r="F54" s="1"/>
    </row>
    <row r="55" spans="1:6" x14ac:dyDescent="0.25">
      <c r="A55" s="3">
        <v>821.55</v>
      </c>
      <c r="B55">
        <v>5</v>
      </c>
      <c r="C55">
        <v>9</v>
      </c>
      <c r="D55">
        <v>1</v>
      </c>
      <c r="F55" s="1"/>
    </row>
    <row r="56" spans="1:6" x14ac:dyDescent="0.25">
      <c r="A56" s="3">
        <v>879.83</v>
      </c>
      <c r="B56">
        <v>8</v>
      </c>
      <c r="C56">
        <v>5</v>
      </c>
      <c r="D56">
        <v>4</v>
      </c>
      <c r="F56" s="1"/>
    </row>
    <row r="57" spans="1:6" x14ac:dyDescent="0.25">
      <c r="A57" s="3">
        <v>929.02</v>
      </c>
      <c r="B57">
        <v>8</v>
      </c>
      <c r="C57">
        <v>9</v>
      </c>
      <c r="D57">
        <v>8</v>
      </c>
      <c r="F57" s="1"/>
    </row>
    <row r="58" spans="1:6" x14ac:dyDescent="0.25">
      <c r="A58" s="3">
        <v>889.39</v>
      </c>
      <c r="B58">
        <v>9</v>
      </c>
      <c r="C58">
        <v>3</v>
      </c>
      <c r="D58">
        <v>10</v>
      </c>
      <c r="F58" s="1"/>
    </row>
    <row r="59" spans="1:6" x14ac:dyDescent="0.25">
      <c r="A59" s="3">
        <v>833.05</v>
      </c>
      <c r="B59">
        <v>1</v>
      </c>
      <c r="C59">
        <v>6</v>
      </c>
      <c r="D59">
        <v>6</v>
      </c>
      <c r="F59" s="1"/>
    </row>
    <row r="60" spans="1:6" x14ac:dyDescent="0.25">
      <c r="A60" s="3">
        <v>838.04</v>
      </c>
      <c r="B60">
        <v>7</v>
      </c>
      <c r="C60">
        <v>3</v>
      </c>
      <c r="D60">
        <v>8</v>
      </c>
      <c r="F60" s="1"/>
    </row>
    <row r="61" spans="1:6" x14ac:dyDescent="0.25">
      <c r="A61" s="3">
        <v>878.9</v>
      </c>
      <c r="B61">
        <v>6</v>
      </c>
      <c r="C61">
        <v>9</v>
      </c>
      <c r="D61">
        <v>3</v>
      </c>
      <c r="F61" s="1"/>
    </row>
    <row r="62" spans="1:6" x14ac:dyDescent="0.25">
      <c r="A62" s="3">
        <v>889.53</v>
      </c>
      <c r="B62">
        <v>4</v>
      </c>
      <c r="C62">
        <v>1</v>
      </c>
      <c r="D62">
        <v>9</v>
      </c>
      <c r="F62" s="1"/>
    </row>
    <row r="63" spans="1:6" x14ac:dyDescent="0.25">
      <c r="A63" s="3">
        <v>826.24</v>
      </c>
      <c r="B63">
        <v>10</v>
      </c>
      <c r="C63">
        <v>3</v>
      </c>
      <c r="D63">
        <v>3</v>
      </c>
      <c r="F63" s="1"/>
    </row>
    <row r="64" spans="1:6" x14ac:dyDescent="0.25">
      <c r="A64" s="3">
        <v>739.63</v>
      </c>
      <c r="B64">
        <v>7</v>
      </c>
      <c r="C64">
        <v>7</v>
      </c>
      <c r="D64">
        <v>3</v>
      </c>
      <c r="F64" s="1"/>
    </row>
    <row r="65" spans="1:6" x14ac:dyDescent="0.25">
      <c r="A65" s="3">
        <v>887.06</v>
      </c>
      <c r="B65">
        <v>7</v>
      </c>
      <c r="C65">
        <v>10</v>
      </c>
      <c r="D65">
        <v>9</v>
      </c>
      <c r="F65" s="1"/>
    </row>
    <row r="66" spans="1:6" x14ac:dyDescent="0.25">
      <c r="A66" s="3">
        <v>977.11</v>
      </c>
      <c r="B66">
        <v>5</v>
      </c>
      <c r="C66">
        <v>1</v>
      </c>
      <c r="D66">
        <v>7</v>
      </c>
      <c r="F66" s="1"/>
    </row>
    <row r="67" spans="1:6" x14ac:dyDescent="0.25">
      <c r="A67" s="3">
        <v>793.07</v>
      </c>
      <c r="B67">
        <v>4</v>
      </c>
      <c r="C67">
        <v>4</v>
      </c>
      <c r="D67">
        <v>10</v>
      </c>
      <c r="F67" s="1"/>
    </row>
    <row r="68" spans="1:6" x14ac:dyDescent="0.25">
      <c r="A68" s="3">
        <v>732.92</v>
      </c>
      <c r="B68">
        <v>5</v>
      </c>
      <c r="C68">
        <v>8</v>
      </c>
      <c r="D68">
        <v>7</v>
      </c>
      <c r="F68" s="1"/>
    </row>
    <row r="69" spans="1:6" x14ac:dyDescent="0.25">
      <c r="A69" s="3">
        <v>845.68</v>
      </c>
      <c r="B69">
        <v>5</v>
      </c>
      <c r="C69">
        <v>6</v>
      </c>
      <c r="D69">
        <v>8</v>
      </c>
      <c r="F69" s="1"/>
    </row>
    <row r="70" spans="1:6" x14ac:dyDescent="0.25">
      <c r="A70" s="3">
        <v>729.29</v>
      </c>
      <c r="B70">
        <v>2</v>
      </c>
      <c r="C70">
        <v>10</v>
      </c>
      <c r="D70">
        <v>5</v>
      </c>
      <c r="F70" s="1"/>
    </row>
    <row r="71" spans="1:6" x14ac:dyDescent="0.25">
      <c r="A71" s="3">
        <v>857.38</v>
      </c>
      <c r="B71">
        <v>8</v>
      </c>
      <c r="C71">
        <v>4</v>
      </c>
      <c r="D71">
        <v>3</v>
      </c>
      <c r="F71" s="1"/>
    </row>
    <row r="72" spans="1:6" x14ac:dyDescent="0.25">
      <c r="A72" s="3">
        <v>937.96</v>
      </c>
      <c r="B72">
        <v>7</v>
      </c>
      <c r="C72">
        <v>1</v>
      </c>
      <c r="D72">
        <v>6</v>
      </c>
      <c r="F72" s="1"/>
    </row>
    <row r="73" spans="1:6" x14ac:dyDescent="0.25">
      <c r="A73" s="3">
        <v>968.31</v>
      </c>
      <c r="B73">
        <v>8</v>
      </c>
      <c r="C73">
        <v>10</v>
      </c>
      <c r="D73">
        <v>10</v>
      </c>
      <c r="F73" s="1"/>
    </row>
    <row r="74" spans="1:6" x14ac:dyDescent="0.25">
      <c r="A74" s="3">
        <v>775.63</v>
      </c>
      <c r="B74">
        <v>2</v>
      </c>
      <c r="C74">
        <v>9</v>
      </c>
      <c r="D74">
        <v>5</v>
      </c>
      <c r="F74" s="1"/>
    </row>
    <row r="75" spans="1:6" x14ac:dyDescent="0.25">
      <c r="A75" s="3">
        <v>965.91</v>
      </c>
      <c r="B75">
        <v>6</v>
      </c>
      <c r="C75">
        <v>7</v>
      </c>
      <c r="D75">
        <v>7</v>
      </c>
      <c r="F75" s="1"/>
    </row>
    <row r="76" spans="1:6" x14ac:dyDescent="0.25">
      <c r="A76" s="3">
        <v>963.92</v>
      </c>
      <c r="B76">
        <v>1</v>
      </c>
      <c r="C76">
        <v>9</v>
      </c>
      <c r="D76">
        <v>7</v>
      </c>
      <c r="F76" s="1"/>
    </row>
    <row r="77" spans="1:6" x14ac:dyDescent="0.25">
      <c r="A77" s="3">
        <v>909.24</v>
      </c>
      <c r="B77">
        <v>1</v>
      </c>
      <c r="C77">
        <v>9</v>
      </c>
      <c r="D77">
        <v>10</v>
      </c>
      <c r="F77" s="1"/>
    </row>
    <row r="78" spans="1:6" x14ac:dyDescent="0.25">
      <c r="A78" s="3">
        <v>805.04</v>
      </c>
      <c r="B78">
        <v>3</v>
      </c>
      <c r="C78">
        <v>5</v>
      </c>
      <c r="D78">
        <v>9</v>
      </c>
      <c r="F78" s="1"/>
    </row>
    <row r="79" spans="1:6" x14ac:dyDescent="0.25">
      <c r="A79" s="3">
        <v>728.19</v>
      </c>
      <c r="B79">
        <v>9</v>
      </c>
      <c r="C79">
        <v>4</v>
      </c>
      <c r="D79">
        <v>9</v>
      </c>
      <c r="F79" s="1"/>
    </row>
    <row r="80" spans="1:6" x14ac:dyDescent="0.25">
      <c r="A80" s="3">
        <v>843.51</v>
      </c>
      <c r="B80">
        <v>7</v>
      </c>
      <c r="C80">
        <v>8</v>
      </c>
      <c r="D80">
        <v>5</v>
      </c>
      <c r="F80" s="1"/>
    </row>
    <row r="81" spans="1:6" x14ac:dyDescent="0.25">
      <c r="A81" s="3">
        <v>787.72</v>
      </c>
      <c r="B81">
        <v>10</v>
      </c>
      <c r="C81">
        <v>3</v>
      </c>
      <c r="D81">
        <v>10</v>
      </c>
      <c r="F81" s="1"/>
    </row>
    <row r="82" spans="1:6" x14ac:dyDescent="0.25">
      <c r="A82" s="3">
        <v>864.43</v>
      </c>
      <c r="B82">
        <v>3</v>
      </c>
      <c r="C82">
        <v>10</v>
      </c>
      <c r="D82">
        <v>3</v>
      </c>
      <c r="F82" s="1"/>
    </row>
    <row r="83" spans="1:6" x14ac:dyDescent="0.25">
      <c r="A83" s="3">
        <v>926.12</v>
      </c>
      <c r="B83">
        <v>6</v>
      </c>
      <c r="C83">
        <v>6</v>
      </c>
      <c r="D83">
        <v>3</v>
      </c>
      <c r="F83" s="1"/>
    </row>
    <row r="84" spans="1:6" x14ac:dyDescent="0.25">
      <c r="A84" s="3">
        <v>979.75</v>
      </c>
      <c r="B84">
        <v>2</v>
      </c>
      <c r="C84">
        <v>9</v>
      </c>
      <c r="D84">
        <v>1</v>
      </c>
      <c r="F84" s="1"/>
    </row>
    <row r="85" spans="1:6" x14ac:dyDescent="0.25">
      <c r="A85" s="3">
        <v>948.36</v>
      </c>
      <c r="B85">
        <v>6</v>
      </c>
      <c r="C85">
        <v>1</v>
      </c>
      <c r="D85">
        <v>2</v>
      </c>
      <c r="F85" s="1"/>
    </row>
    <row r="86" spans="1:6" x14ac:dyDescent="0.25">
      <c r="A86" s="3">
        <v>847.27</v>
      </c>
      <c r="B86">
        <v>2</v>
      </c>
      <c r="C86">
        <v>2</v>
      </c>
      <c r="D86">
        <v>7</v>
      </c>
      <c r="F86" s="1"/>
    </row>
    <row r="87" spans="1:6" x14ac:dyDescent="0.25">
      <c r="A87" s="3">
        <v>787.39</v>
      </c>
      <c r="B87">
        <v>7</v>
      </c>
      <c r="C87">
        <v>5</v>
      </c>
      <c r="D87">
        <v>2</v>
      </c>
      <c r="F87" s="1"/>
    </row>
    <row r="88" spans="1:6" x14ac:dyDescent="0.25">
      <c r="A88" s="3">
        <v>942.83</v>
      </c>
      <c r="B88">
        <v>2</v>
      </c>
      <c r="C88">
        <v>2</v>
      </c>
      <c r="D88">
        <v>1</v>
      </c>
      <c r="F88" s="1"/>
    </row>
    <row r="89" spans="1:6" x14ac:dyDescent="0.25">
      <c r="A89" s="3">
        <v>807.1</v>
      </c>
      <c r="B89">
        <v>3</v>
      </c>
      <c r="C89">
        <v>4</v>
      </c>
      <c r="D89">
        <v>9</v>
      </c>
      <c r="F89" s="1"/>
    </row>
    <row r="90" spans="1:6" x14ac:dyDescent="0.25">
      <c r="A90" s="3">
        <v>705.98</v>
      </c>
      <c r="B90">
        <v>6</v>
      </c>
      <c r="C90">
        <v>3</v>
      </c>
      <c r="D90">
        <v>9</v>
      </c>
      <c r="F90" s="1"/>
    </row>
    <row r="91" spans="1:6" x14ac:dyDescent="0.25">
      <c r="A91" s="3">
        <v>927.12</v>
      </c>
      <c r="B91">
        <v>10</v>
      </c>
      <c r="C91">
        <v>1</v>
      </c>
      <c r="D91">
        <v>6</v>
      </c>
      <c r="F91" s="1"/>
    </row>
    <row r="92" spans="1:6" x14ac:dyDescent="0.25">
      <c r="A92" s="3">
        <v>931.95</v>
      </c>
      <c r="B92">
        <v>1</v>
      </c>
      <c r="C92">
        <v>4</v>
      </c>
      <c r="D92">
        <v>2</v>
      </c>
      <c r="F92" s="1"/>
    </row>
    <row r="93" spans="1:6" x14ac:dyDescent="0.25">
      <c r="A93" s="3">
        <v>717.15</v>
      </c>
      <c r="B93">
        <v>10</v>
      </c>
      <c r="C93">
        <v>6</v>
      </c>
      <c r="D93">
        <v>5</v>
      </c>
      <c r="F93" s="1"/>
    </row>
    <row r="94" spans="1:6" x14ac:dyDescent="0.25">
      <c r="A94" s="3">
        <v>937.71</v>
      </c>
      <c r="B94">
        <v>2</v>
      </c>
      <c r="C94">
        <v>2</v>
      </c>
      <c r="D94">
        <v>3</v>
      </c>
      <c r="F94" s="1"/>
    </row>
    <row r="95" spans="1:6" x14ac:dyDescent="0.25">
      <c r="A95" s="3">
        <v>861.75</v>
      </c>
      <c r="B95">
        <v>5</v>
      </c>
      <c r="C95">
        <v>6</v>
      </c>
      <c r="D95">
        <v>2</v>
      </c>
      <c r="F95" s="1"/>
    </row>
    <row r="96" spans="1:6" x14ac:dyDescent="0.25">
      <c r="A96" s="3">
        <v>914.69</v>
      </c>
      <c r="B96">
        <v>4</v>
      </c>
      <c r="C96">
        <v>3</v>
      </c>
      <c r="D96">
        <v>1</v>
      </c>
      <c r="F96" s="1"/>
    </row>
    <row r="97" spans="1:6" x14ac:dyDescent="0.25">
      <c r="A97" s="3">
        <v>783.19</v>
      </c>
      <c r="B97">
        <v>1</v>
      </c>
      <c r="C97">
        <v>6</v>
      </c>
      <c r="D97">
        <v>8</v>
      </c>
      <c r="F97" s="1"/>
    </row>
    <row r="98" spans="1:6" x14ac:dyDescent="0.25">
      <c r="A98" s="3">
        <v>950.1</v>
      </c>
      <c r="B98">
        <v>9</v>
      </c>
      <c r="C98">
        <v>10</v>
      </c>
      <c r="D98">
        <v>7</v>
      </c>
      <c r="F98" s="1"/>
    </row>
    <row r="99" spans="1:6" x14ac:dyDescent="0.25">
      <c r="A99" s="3">
        <v>954.11</v>
      </c>
      <c r="B99">
        <v>5</v>
      </c>
      <c r="C99">
        <v>3</v>
      </c>
      <c r="D99">
        <v>9</v>
      </c>
      <c r="F99" s="1"/>
    </row>
    <row r="100" spans="1:6" x14ac:dyDescent="0.25">
      <c r="A100" s="3">
        <v>835.5</v>
      </c>
      <c r="B100">
        <v>3</v>
      </c>
      <c r="C100">
        <v>1</v>
      </c>
      <c r="D100">
        <v>8</v>
      </c>
      <c r="F100" s="1"/>
    </row>
    <row r="101" spans="1:6" x14ac:dyDescent="0.25">
      <c r="A101" s="3">
        <v>838.39</v>
      </c>
      <c r="B101">
        <v>2</v>
      </c>
      <c r="C101">
        <v>8</v>
      </c>
      <c r="D101">
        <v>2</v>
      </c>
      <c r="F101" s="1"/>
    </row>
    <row r="102" spans="1:6" x14ac:dyDescent="0.25">
      <c r="A102" s="3">
        <v>803.09</v>
      </c>
      <c r="B102">
        <v>3</v>
      </c>
      <c r="C102">
        <v>9</v>
      </c>
      <c r="D102">
        <v>1</v>
      </c>
      <c r="F102" s="1"/>
    </row>
    <row r="103" spans="1:6" x14ac:dyDescent="0.25">
      <c r="A103" s="3">
        <v>957.7</v>
      </c>
      <c r="B103">
        <v>2</v>
      </c>
      <c r="C103">
        <v>5</v>
      </c>
      <c r="D103">
        <v>7</v>
      </c>
      <c r="F103" s="1"/>
    </row>
    <row r="104" spans="1:6" x14ac:dyDescent="0.25">
      <c r="A104" s="3">
        <v>726.21</v>
      </c>
      <c r="B104">
        <v>5</v>
      </c>
      <c r="C104">
        <v>6</v>
      </c>
      <c r="D104">
        <v>10</v>
      </c>
      <c r="F104" s="1"/>
    </row>
    <row r="105" spans="1:6" x14ac:dyDescent="0.25">
      <c r="A105" s="3">
        <v>778.05</v>
      </c>
      <c r="B105">
        <v>9</v>
      </c>
      <c r="C105">
        <v>9</v>
      </c>
      <c r="D105">
        <v>6</v>
      </c>
      <c r="F105" s="1"/>
    </row>
    <row r="106" spans="1:6" x14ac:dyDescent="0.25">
      <c r="A106" s="3">
        <v>962.55</v>
      </c>
      <c r="B106">
        <v>8</v>
      </c>
      <c r="C106">
        <v>7</v>
      </c>
      <c r="D106">
        <v>7</v>
      </c>
      <c r="F106" s="1"/>
    </row>
    <row r="107" spans="1:6" x14ac:dyDescent="0.25">
      <c r="A107" s="3">
        <v>826.4</v>
      </c>
      <c r="B107">
        <v>7</v>
      </c>
      <c r="C107">
        <v>9</v>
      </c>
      <c r="D107">
        <v>10</v>
      </c>
      <c r="F107" s="1"/>
    </row>
    <row r="108" spans="1:6" x14ac:dyDescent="0.25">
      <c r="A108" s="3">
        <v>754.09</v>
      </c>
      <c r="B108">
        <v>1</v>
      </c>
      <c r="C108">
        <v>8</v>
      </c>
      <c r="D108">
        <v>8</v>
      </c>
      <c r="F108" s="1"/>
    </row>
    <row r="109" spans="1:6" x14ac:dyDescent="0.25">
      <c r="A109" s="3">
        <v>844.95</v>
      </c>
      <c r="B109">
        <v>5</v>
      </c>
      <c r="C109">
        <v>7</v>
      </c>
      <c r="D109">
        <v>8</v>
      </c>
      <c r="F109" s="1"/>
    </row>
    <row r="110" spans="1:6" x14ac:dyDescent="0.25">
      <c r="A110" s="3">
        <v>928.4</v>
      </c>
      <c r="B110">
        <v>2</v>
      </c>
      <c r="C110">
        <v>4</v>
      </c>
      <c r="D110">
        <v>7</v>
      </c>
      <c r="F110" s="1"/>
    </row>
    <row r="111" spans="1:6" x14ac:dyDescent="0.25">
      <c r="A111" s="3">
        <v>963.02</v>
      </c>
      <c r="B111">
        <v>7</v>
      </c>
      <c r="C111">
        <v>5</v>
      </c>
      <c r="D111">
        <v>3</v>
      </c>
      <c r="F111" s="1"/>
    </row>
    <row r="112" spans="1:6" x14ac:dyDescent="0.25">
      <c r="A112" s="3">
        <v>738.4</v>
      </c>
      <c r="B112">
        <v>2</v>
      </c>
      <c r="C112">
        <v>9</v>
      </c>
      <c r="D112">
        <v>2</v>
      </c>
      <c r="F112" s="1"/>
    </row>
    <row r="113" spans="1:6" x14ac:dyDescent="0.25">
      <c r="A113" s="3">
        <v>703.52</v>
      </c>
      <c r="B113">
        <v>5</v>
      </c>
      <c r="C113">
        <v>6</v>
      </c>
      <c r="D113">
        <v>3</v>
      </c>
      <c r="F113" s="1"/>
    </row>
    <row r="114" spans="1:6" x14ac:dyDescent="0.25">
      <c r="A114" s="3">
        <v>858.73</v>
      </c>
      <c r="B114">
        <v>2</v>
      </c>
      <c r="C114">
        <v>9</v>
      </c>
      <c r="D114">
        <v>7</v>
      </c>
      <c r="F114" s="1"/>
    </row>
    <row r="115" spans="1:6" x14ac:dyDescent="0.25">
      <c r="A115" s="3">
        <v>789.57</v>
      </c>
      <c r="B115">
        <v>1</v>
      </c>
      <c r="C115">
        <v>4</v>
      </c>
      <c r="D115">
        <v>10</v>
      </c>
      <c r="F115" s="1"/>
    </row>
    <row r="116" spans="1:6" x14ac:dyDescent="0.25">
      <c r="A116" s="3">
        <v>771.5</v>
      </c>
      <c r="B116">
        <v>4</v>
      </c>
      <c r="C116">
        <v>7</v>
      </c>
      <c r="D116">
        <v>7</v>
      </c>
      <c r="F116" s="1"/>
    </row>
    <row r="117" spans="1:6" x14ac:dyDescent="0.25">
      <c r="A117" s="3">
        <v>817.19</v>
      </c>
      <c r="B117">
        <v>3</v>
      </c>
      <c r="C117">
        <v>4</v>
      </c>
      <c r="D117">
        <v>4</v>
      </c>
      <c r="F117" s="1"/>
    </row>
    <row r="118" spans="1:6" x14ac:dyDescent="0.25">
      <c r="A118" s="3">
        <v>700.75</v>
      </c>
      <c r="B118">
        <v>6</v>
      </c>
      <c r="C118">
        <v>5</v>
      </c>
      <c r="D118">
        <v>4</v>
      </c>
      <c r="F118" s="1"/>
    </row>
    <row r="119" spans="1:6" x14ac:dyDescent="0.25">
      <c r="A119" s="3">
        <v>887.27</v>
      </c>
      <c r="B119">
        <v>7</v>
      </c>
      <c r="C119">
        <v>3</v>
      </c>
      <c r="D119">
        <v>6</v>
      </c>
      <c r="F119" s="1"/>
    </row>
    <row r="120" spans="1:6" x14ac:dyDescent="0.25">
      <c r="A120" s="3">
        <v>837.98</v>
      </c>
      <c r="B120">
        <v>7</v>
      </c>
      <c r="C120">
        <v>3</v>
      </c>
      <c r="D120">
        <v>3</v>
      </c>
      <c r="F120" s="1"/>
    </row>
    <row r="121" spans="1:6" x14ac:dyDescent="0.25">
      <c r="A121" s="3">
        <v>795.28</v>
      </c>
      <c r="B121">
        <v>10</v>
      </c>
      <c r="C121">
        <v>3</v>
      </c>
      <c r="D121">
        <v>1</v>
      </c>
      <c r="F121" s="1"/>
    </row>
    <row r="122" spans="1:6" x14ac:dyDescent="0.25">
      <c r="A122" s="3">
        <v>889.35</v>
      </c>
      <c r="B122">
        <v>2</v>
      </c>
      <c r="C122">
        <v>3</v>
      </c>
      <c r="D122">
        <v>5</v>
      </c>
      <c r="F122" s="1"/>
    </row>
    <row r="123" spans="1:6" x14ac:dyDescent="0.25">
      <c r="A123" s="3">
        <v>817.36</v>
      </c>
      <c r="B123">
        <v>8</v>
      </c>
      <c r="C123">
        <v>1</v>
      </c>
      <c r="D123">
        <v>5</v>
      </c>
      <c r="F123" s="1"/>
    </row>
    <row r="124" spans="1:6" x14ac:dyDescent="0.25">
      <c r="A124" s="3">
        <v>883.83</v>
      </c>
      <c r="B124">
        <v>3</v>
      </c>
      <c r="C124">
        <v>2</v>
      </c>
      <c r="D124">
        <v>3</v>
      </c>
      <c r="F124" s="1"/>
    </row>
    <row r="125" spans="1:6" x14ac:dyDescent="0.25">
      <c r="A125" s="3">
        <v>790.26</v>
      </c>
      <c r="B125">
        <v>1</v>
      </c>
      <c r="C125">
        <v>3</v>
      </c>
      <c r="D125">
        <v>4</v>
      </c>
      <c r="F125" s="1"/>
    </row>
    <row r="126" spans="1:6" x14ac:dyDescent="0.25">
      <c r="A126" s="3">
        <v>745.18</v>
      </c>
      <c r="B126">
        <v>3</v>
      </c>
      <c r="C126">
        <v>5</v>
      </c>
      <c r="D126">
        <v>10</v>
      </c>
      <c r="F126" s="1"/>
    </row>
    <row r="127" spans="1:6" x14ac:dyDescent="0.25">
      <c r="A127" s="3">
        <v>890.39</v>
      </c>
      <c r="B127">
        <v>3</v>
      </c>
      <c r="C127">
        <v>6</v>
      </c>
      <c r="D127">
        <v>5</v>
      </c>
      <c r="F127" s="1"/>
    </row>
    <row r="128" spans="1:6" x14ac:dyDescent="0.25">
      <c r="A128" s="3">
        <v>802.75</v>
      </c>
      <c r="B128">
        <v>2</v>
      </c>
      <c r="C128">
        <v>6</v>
      </c>
      <c r="D128">
        <v>5</v>
      </c>
      <c r="F128" s="1"/>
    </row>
    <row r="129" spans="1:6" x14ac:dyDescent="0.25">
      <c r="A129" s="3">
        <v>780.34</v>
      </c>
      <c r="B129">
        <v>1</v>
      </c>
      <c r="C129">
        <v>4</v>
      </c>
      <c r="D129">
        <v>5</v>
      </c>
      <c r="F129" s="1"/>
    </row>
    <row r="130" spans="1:6" x14ac:dyDescent="0.25">
      <c r="A130" s="3">
        <v>718.44</v>
      </c>
      <c r="B130">
        <v>6</v>
      </c>
      <c r="C130">
        <v>8</v>
      </c>
      <c r="D130">
        <v>3</v>
      </c>
      <c r="F130" s="1"/>
    </row>
    <row r="131" spans="1:6" x14ac:dyDescent="0.25">
      <c r="A131" s="3">
        <v>943.96</v>
      </c>
      <c r="B131">
        <v>1</v>
      </c>
      <c r="C131">
        <v>8</v>
      </c>
      <c r="D131">
        <v>4</v>
      </c>
      <c r="F131" s="1"/>
    </row>
    <row r="132" spans="1:6" x14ac:dyDescent="0.25">
      <c r="A132" s="3">
        <v>967.66</v>
      </c>
      <c r="B132">
        <v>10</v>
      </c>
      <c r="C132">
        <v>5</v>
      </c>
      <c r="D132">
        <v>6</v>
      </c>
      <c r="F132" s="1"/>
    </row>
    <row r="133" spans="1:6" x14ac:dyDescent="0.25">
      <c r="A133" s="3">
        <v>750.35</v>
      </c>
      <c r="B133">
        <v>7</v>
      </c>
      <c r="C133">
        <v>8</v>
      </c>
      <c r="D133">
        <v>10</v>
      </c>
      <c r="F133" s="1"/>
    </row>
    <row r="134" spans="1:6" x14ac:dyDescent="0.25">
      <c r="A134" s="3">
        <v>897.34</v>
      </c>
      <c r="B134">
        <v>2</v>
      </c>
      <c r="C134">
        <v>6</v>
      </c>
      <c r="D134">
        <v>2</v>
      </c>
      <c r="F134" s="1"/>
    </row>
    <row r="135" spans="1:6" x14ac:dyDescent="0.25">
      <c r="A135" s="3">
        <v>950.98</v>
      </c>
      <c r="B135">
        <v>9</v>
      </c>
      <c r="C135">
        <v>1</v>
      </c>
      <c r="D135">
        <v>10</v>
      </c>
      <c r="F135" s="1"/>
    </row>
    <row r="136" spans="1:6" x14ac:dyDescent="0.25">
      <c r="A136" s="3">
        <v>713.96</v>
      </c>
      <c r="B136">
        <v>10</v>
      </c>
      <c r="C136">
        <v>7</v>
      </c>
      <c r="D136">
        <v>8</v>
      </c>
      <c r="F136" s="1"/>
    </row>
    <row r="137" spans="1:6" x14ac:dyDescent="0.25">
      <c r="A137" s="3">
        <v>921.48</v>
      </c>
      <c r="B137">
        <v>7</v>
      </c>
      <c r="C137">
        <v>3</v>
      </c>
      <c r="D137">
        <v>4</v>
      </c>
      <c r="F137" s="1"/>
    </row>
    <row r="138" spans="1:6" x14ac:dyDescent="0.25">
      <c r="A138" s="3">
        <v>976.95</v>
      </c>
      <c r="B138">
        <v>9</v>
      </c>
      <c r="C138">
        <v>3</v>
      </c>
      <c r="D138">
        <v>9</v>
      </c>
      <c r="F138" s="1"/>
    </row>
    <row r="139" spans="1:6" x14ac:dyDescent="0.25">
      <c r="A139" s="3">
        <v>792.37</v>
      </c>
      <c r="B139">
        <v>5</v>
      </c>
      <c r="C139">
        <v>2</v>
      </c>
      <c r="D139">
        <v>2</v>
      </c>
      <c r="F139" s="1"/>
    </row>
    <row r="140" spans="1:6" x14ac:dyDescent="0.25">
      <c r="A140" s="3">
        <v>785.25</v>
      </c>
      <c r="B140">
        <v>7</v>
      </c>
      <c r="C140">
        <v>2</v>
      </c>
      <c r="D140">
        <v>3</v>
      </c>
      <c r="F140" s="1"/>
    </row>
    <row r="141" spans="1:6" x14ac:dyDescent="0.25">
      <c r="A141" s="3">
        <v>720.88</v>
      </c>
      <c r="B141">
        <v>6</v>
      </c>
      <c r="C141">
        <v>6</v>
      </c>
      <c r="D141">
        <v>1</v>
      </c>
      <c r="F141" s="1"/>
    </row>
    <row r="142" spans="1:6" x14ac:dyDescent="0.25">
      <c r="A142" s="3">
        <v>935.9</v>
      </c>
      <c r="B142">
        <v>10</v>
      </c>
      <c r="C142">
        <v>1</v>
      </c>
      <c r="D142">
        <v>1</v>
      </c>
      <c r="F142" s="1"/>
    </row>
    <row r="143" spans="1:6" x14ac:dyDescent="0.25">
      <c r="A143" s="3">
        <v>844.61</v>
      </c>
      <c r="B143">
        <v>10</v>
      </c>
      <c r="C143">
        <v>5</v>
      </c>
      <c r="D143">
        <v>10</v>
      </c>
      <c r="F143" s="1"/>
    </row>
    <row r="144" spans="1:6" x14ac:dyDescent="0.25">
      <c r="A144" s="3">
        <v>716.76</v>
      </c>
      <c r="B144">
        <v>1</v>
      </c>
      <c r="C144">
        <v>4</v>
      </c>
      <c r="D144">
        <v>1</v>
      </c>
      <c r="F144" s="1"/>
    </row>
    <row r="145" spans="1:6" x14ac:dyDescent="0.25">
      <c r="A145" s="3">
        <v>756.91</v>
      </c>
      <c r="B145">
        <v>9</v>
      </c>
      <c r="C145">
        <v>5</v>
      </c>
      <c r="D145">
        <v>7</v>
      </c>
      <c r="F145" s="1"/>
    </row>
    <row r="146" spans="1:6" x14ac:dyDescent="0.25">
      <c r="A146" s="3">
        <v>894.58</v>
      </c>
      <c r="B146">
        <v>3</v>
      </c>
      <c r="C146">
        <v>9</v>
      </c>
      <c r="D146">
        <v>5</v>
      </c>
      <c r="F146" s="1"/>
    </row>
    <row r="147" spans="1:6" x14ac:dyDescent="0.25">
      <c r="A147" s="3">
        <v>707.1</v>
      </c>
      <c r="B147">
        <v>1</v>
      </c>
      <c r="C147">
        <v>7</v>
      </c>
      <c r="D147">
        <v>3</v>
      </c>
      <c r="F147" s="1"/>
    </row>
    <row r="148" spans="1:6" x14ac:dyDescent="0.25">
      <c r="A148" s="3">
        <v>750.95</v>
      </c>
      <c r="B148">
        <v>4</v>
      </c>
      <c r="C148">
        <v>1</v>
      </c>
      <c r="D148">
        <v>2</v>
      </c>
      <c r="F148" s="1"/>
    </row>
    <row r="149" spans="1:6" x14ac:dyDescent="0.25">
      <c r="A149" s="3">
        <v>939.55</v>
      </c>
      <c r="B149">
        <v>5</v>
      </c>
      <c r="C149">
        <v>6</v>
      </c>
      <c r="D149">
        <v>9</v>
      </c>
      <c r="F149" s="1"/>
    </row>
    <row r="150" spans="1:6" x14ac:dyDescent="0.25">
      <c r="A150" s="3">
        <v>856.36</v>
      </c>
      <c r="B150">
        <v>4</v>
      </c>
      <c r="C150">
        <v>8</v>
      </c>
      <c r="D150">
        <v>7</v>
      </c>
      <c r="F150" s="1"/>
    </row>
    <row r="151" spans="1:6" x14ac:dyDescent="0.25">
      <c r="A151" s="3">
        <v>725.1</v>
      </c>
      <c r="B151">
        <v>9</v>
      </c>
      <c r="C151">
        <v>5</v>
      </c>
      <c r="D151">
        <v>3</v>
      </c>
      <c r="F151" s="1"/>
    </row>
    <row r="152" spans="1:6" x14ac:dyDescent="0.25">
      <c r="A152" s="3">
        <v>747.86</v>
      </c>
      <c r="B152">
        <v>10</v>
      </c>
      <c r="C152">
        <v>5</v>
      </c>
      <c r="D152">
        <v>4</v>
      </c>
      <c r="F152" s="1"/>
    </row>
    <row r="153" spans="1:6" x14ac:dyDescent="0.25">
      <c r="A153" s="3">
        <v>824.07</v>
      </c>
      <c r="B153">
        <v>1</v>
      </c>
      <c r="C153">
        <v>10</v>
      </c>
      <c r="D153">
        <v>1</v>
      </c>
      <c r="F153" s="1"/>
    </row>
    <row r="154" spans="1:6" x14ac:dyDescent="0.25">
      <c r="A154" s="3">
        <v>742.84</v>
      </c>
      <c r="B154">
        <v>2</v>
      </c>
      <c r="C154">
        <v>10</v>
      </c>
      <c r="D154">
        <v>8</v>
      </c>
      <c r="F154" s="1"/>
    </row>
    <row r="155" spans="1:6" x14ac:dyDescent="0.25">
      <c r="A155" s="3">
        <v>844.92</v>
      </c>
      <c r="B155">
        <v>5</v>
      </c>
      <c r="C155">
        <v>10</v>
      </c>
      <c r="D155">
        <v>6</v>
      </c>
      <c r="F155" s="1"/>
    </row>
    <row r="156" spans="1:6" x14ac:dyDescent="0.25">
      <c r="A156" s="3">
        <v>749.67</v>
      </c>
      <c r="B156">
        <v>3</v>
      </c>
      <c r="C156">
        <v>3</v>
      </c>
      <c r="D156">
        <v>8</v>
      </c>
      <c r="F156" s="1"/>
    </row>
    <row r="157" spans="1:6" x14ac:dyDescent="0.25">
      <c r="A157" s="3">
        <v>909.58</v>
      </c>
      <c r="B157">
        <v>1</v>
      </c>
      <c r="C157">
        <v>7</v>
      </c>
      <c r="D157">
        <v>10</v>
      </c>
      <c r="F157" s="1"/>
    </row>
    <row r="158" spans="1:6" x14ac:dyDescent="0.25">
      <c r="A158" s="3">
        <v>952.45</v>
      </c>
      <c r="B158">
        <v>2</v>
      </c>
      <c r="C158">
        <v>9</v>
      </c>
      <c r="D158">
        <v>6</v>
      </c>
      <c r="F158" s="1"/>
    </row>
    <row r="159" spans="1:6" x14ac:dyDescent="0.25">
      <c r="A159" s="3">
        <v>888.03</v>
      </c>
      <c r="B159">
        <v>6</v>
      </c>
      <c r="C159">
        <v>3</v>
      </c>
      <c r="D159">
        <v>7</v>
      </c>
      <c r="F159" s="1"/>
    </row>
    <row r="160" spans="1:6" x14ac:dyDescent="0.25">
      <c r="A160" s="3">
        <v>805.46</v>
      </c>
      <c r="B160">
        <v>10</v>
      </c>
      <c r="C160">
        <v>4</v>
      </c>
      <c r="D160">
        <v>7</v>
      </c>
      <c r="F160" s="1"/>
    </row>
    <row r="161" spans="1:6" x14ac:dyDescent="0.25">
      <c r="A161" s="3">
        <v>832.38</v>
      </c>
      <c r="B161">
        <v>1</v>
      </c>
      <c r="C161">
        <v>4</v>
      </c>
      <c r="D161">
        <v>4</v>
      </c>
      <c r="F161" s="1"/>
    </row>
    <row r="162" spans="1:6" x14ac:dyDescent="0.25">
      <c r="A162" s="3">
        <v>853.82</v>
      </c>
      <c r="B162">
        <v>1</v>
      </c>
      <c r="C162">
        <v>8</v>
      </c>
      <c r="D162">
        <v>9</v>
      </c>
      <c r="F162" s="1"/>
    </row>
    <row r="163" spans="1:6" x14ac:dyDescent="0.25">
      <c r="A163" s="3">
        <v>926.27</v>
      </c>
      <c r="B163">
        <v>9</v>
      </c>
      <c r="C163">
        <v>5</v>
      </c>
      <c r="D163">
        <v>4</v>
      </c>
      <c r="F163" s="1"/>
    </row>
    <row r="164" spans="1:6" x14ac:dyDescent="0.25">
      <c r="A164" s="3">
        <v>819.77</v>
      </c>
      <c r="B164">
        <v>1</v>
      </c>
      <c r="C164">
        <v>3</v>
      </c>
      <c r="D164">
        <v>6</v>
      </c>
      <c r="F164" s="1"/>
    </row>
    <row r="165" spans="1:6" x14ac:dyDescent="0.25">
      <c r="A165" s="3">
        <v>947.74</v>
      </c>
      <c r="B165">
        <v>5</v>
      </c>
      <c r="C165">
        <v>7</v>
      </c>
      <c r="D165">
        <v>4</v>
      </c>
      <c r="F165" s="1"/>
    </row>
    <row r="166" spans="1:6" x14ac:dyDescent="0.25">
      <c r="A166" s="3">
        <v>951.34</v>
      </c>
      <c r="B166">
        <v>6</v>
      </c>
      <c r="C166">
        <v>6</v>
      </c>
      <c r="D166">
        <v>8</v>
      </c>
      <c r="F166" s="1"/>
    </row>
    <row r="167" spans="1:6" x14ac:dyDescent="0.25">
      <c r="A167" s="3">
        <v>923.48</v>
      </c>
      <c r="B167">
        <v>8</v>
      </c>
      <c r="C167">
        <v>5</v>
      </c>
      <c r="D167">
        <v>2</v>
      </c>
      <c r="F167" s="1"/>
    </row>
    <row r="168" spans="1:6" x14ac:dyDescent="0.25">
      <c r="A168" s="3">
        <v>951.13</v>
      </c>
      <c r="B168">
        <v>1</v>
      </c>
      <c r="C168">
        <v>3</v>
      </c>
      <c r="D168">
        <v>3</v>
      </c>
      <c r="F168" s="1"/>
    </row>
    <row r="169" spans="1:6" x14ac:dyDescent="0.25">
      <c r="A169" s="3">
        <v>933.54</v>
      </c>
      <c r="B169">
        <v>8</v>
      </c>
      <c r="C169">
        <v>5</v>
      </c>
      <c r="D169">
        <v>6</v>
      </c>
      <c r="F169" s="1"/>
    </row>
    <row r="170" spans="1:6" x14ac:dyDescent="0.25">
      <c r="A170" s="3">
        <v>765.65</v>
      </c>
      <c r="B170">
        <v>4</v>
      </c>
      <c r="C170">
        <v>3</v>
      </c>
      <c r="D170">
        <v>6</v>
      </c>
      <c r="F170" s="1"/>
    </row>
    <row r="171" spans="1:6" x14ac:dyDescent="0.25">
      <c r="A171" s="3">
        <v>824.36</v>
      </c>
      <c r="B171">
        <v>1</v>
      </c>
      <c r="C171">
        <v>10</v>
      </c>
      <c r="D171">
        <v>4</v>
      </c>
      <c r="F171" s="1"/>
    </row>
    <row r="172" spans="1:6" x14ac:dyDescent="0.25">
      <c r="A172" s="3">
        <v>849.06</v>
      </c>
      <c r="B172">
        <v>2</v>
      </c>
      <c r="C172">
        <v>3</v>
      </c>
      <c r="D172">
        <v>3</v>
      </c>
      <c r="F172" s="1"/>
    </row>
    <row r="173" spans="1:6" x14ac:dyDescent="0.25">
      <c r="A173" s="3">
        <v>915.96</v>
      </c>
      <c r="B173">
        <v>8</v>
      </c>
      <c r="C173">
        <v>1</v>
      </c>
      <c r="D173">
        <v>7</v>
      </c>
      <c r="F173" s="1"/>
    </row>
    <row r="174" spans="1:6" x14ac:dyDescent="0.25">
      <c r="A174" s="3">
        <v>771.14</v>
      </c>
      <c r="B174">
        <v>5</v>
      </c>
      <c r="C174">
        <v>4</v>
      </c>
      <c r="D174">
        <v>8</v>
      </c>
      <c r="F174" s="1"/>
    </row>
    <row r="175" spans="1:6" x14ac:dyDescent="0.25">
      <c r="A175" s="3">
        <v>874.7</v>
      </c>
      <c r="B175">
        <v>2</v>
      </c>
      <c r="C175">
        <v>4</v>
      </c>
      <c r="D175">
        <v>9</v>
      </c>
      <c r="F175" s="1"/>
    </row>
    <row r="176" spans="1:6" x14ac:dyDescent="0.25">
      <c r="A176" s="3">
        <v>875.81</v>
      </c>
      <c r="B176">
        <v>2</v>
      </c>
      <c r="C176">
        <v>4</v>
      </c>
      <c r="D176">
        <v>2</v>
      </c>
      <c r="F176" s="1"/>
    </row>
    <row r="177" spans="1:6" x14ac:dyDescent="0.25">
      <c r="A177" s="3">
        <v>917.58</v>
      </c>
      <c r="B177">
        <v>8</v>
      </c>
      <c r="C177">
        <v>2</v>
      </c>
      <c r="D177">
        <v>4</v>
      </c>
      <c r="F177" s="1"/>
    </row>
    <row r="178" spans="1:6" x14ac:dyDescent="0.25">
      <c r="A178" s="3">
        <v>984.81</v>
      </c>
      <c r="B178">
        <v>9</v>
      </c>
      <c r="C178">
        <v>3</v>
      </c>
      <c r="D178">
        <v>6</v>
      </c>
      <c r="F178" s="1"/>
    </row>
    <row r="179" spans="1:6" x14ac:dyDescent="0.25">
      <c r="A179" s="3">
        <v>975.64</v>
      </c>
      <c r="B179">
        <v>5</v>
      </c>
      <c r="C179">
        <v>5</v>
      </c>
      <c r="D179">
        <v>3</v>
      </c>
      <c r="F179" s="1"/>
    </row>
    <row r="180" spans="1:6" x14ac:dyDescent="0.25">
      <c r="A180" s="3">
        <v>733.38</v>
      </c>
      <c r="B180">
        <v>1</v>
      </c>
      <c r="C180">
        <v>7</v>
      </c>
      <c r="D180">
        <v>1</v>
      </c>
      <c r="F180" s="1"/>
    </row>
    <row r="181" spans="1:6" x14ac:dyDescent="0.25">
      <c r="A181" s="3">
        <v>785.19</v>
      </c>
      <c r="B181">
        <v>2</v>
      </c>
      <c r="C181">
        <v>3</v>
      </c>
      <c r="D181">
        <v>9</v>
      </c>
      <c r="F181" s="1"/>
    </row>
    <row r="182" spans="1:6" x14ac:dyDescent="0.25">
      <c r="A182" s="3">
        <v>994.85</v>
      </c>
      <c r="B182">
        <v>10</v>
      </c>
      <c r="C182">
        <v>8</v>
      </c>
      <c r="D182">
        <v>2</v>
      </c>
      <c r="F182" s="1"/>
    </row>
    <row r="183" spans="1:6" x14ac:dyDescent="0.25">
      <c r="A183" s="3">
        <v>727.21</v>
      </c>
      <c r="B183">
        <v>8</v>
      </c>
      <c r="C183">
        <v>3</v>
      </c>
      <c r="D183">
        <v>6</v>
      </c>
      <c r="F183" s="1"/>
    </row>
    <row r="184" spans="1:6" x14ac:dyDescent="0.25">
      <c r="A184" s="3">
        <v>704.56</v>
      </c>
      <c r="B184">
        <v>5</v>
      </c>
      <c r="C184">
        <v>1</v>
      </c>
      <c r="D184">
        <v>3</v>
      </c>
      <c r="F184" s="1"/>
    </row>
    <row r="185" spans="1:6" x14ac:dyDescent="0.25">
      <c r="A185" s="3">
        <v>831</v>
      </c>
      <c r="B185">
        <v>9</v>
      </c>
      <c r="C185">
        <v>3</v>
      </c>
      <c r="D185">
        <v>1</v>
      </c>
      <c r="F185" s="1"/>
    </row>
    <row r="186" spans="1:6" x14ac:dyDescent="0.25">
      <c r="A186" s="3">
        <v>786.49</v>
      </c>
      <c r="B186">
        <v>10</v>
      </c>
      <c r="C186">
        <v>10</v>
      </c>
      <c r="D186">
        <v>4</v>
      </c>
      <c r="F186" s="1"/>
    </row>
    <row r="187" spans="1:6" x14ac:dyDescent="0.25">
      <c r="A187" s="3">
        <v>858.24</v>
      </c>
      <c r="B187">
        <v>3</v>
      </c>
      <c r="C187">
        <v>8</v>
      </c>
      <c r="D187">
        <v>1</v>
      </c>
      <c r="F187" s="1"/>
    </row>
    <row r="188" spans="1:6" x14ac:dyDescent="0.25">
      <c r="A188" s="3">
        <v>881.47</v>
      </c>
      <c r="B188">
        <v>4</v>
      </c>
      <c r="C188">
        <v>10</v>
      </c>
      <c r="D188">
        <v>3</v>
      </c>
      <c r="F188" s="1"/>
    </row>
    <row r="189" spans="1:6" x14ac:dyDescent="0.25">
      <c r="A189" s="3">
        <v>874.11</v>
      </c>
      <c r="B189">
        <v>6</v>
      </c>
      <c r="C189">
        <v>4</v>
      </c>
      <c r="D189">
        <v>8</v>
      </c>
      <c r="F189" s="1"/>
    </row>
    <row r="190" spans="1:6" x14ac:dyDescent="0.25">
      <c r="A190" s="3">
        <v>924.95</v>
      </c>
      <c r="B190">
        <v>3</v>
      </c>
      <c r="C190">
        <v>9</v>
      </c>
      <c r="D190">
        <v>8</v>
      </c>
      <c r="F190" s="1"/>
    </row>
    <row r="191" spans="1:6" x14ac:dyDescent="0.25">
      <c r="A191" s="3">
        <v>853.12</v>
      </c>
      <c r="B191">
        <v>8</v>
      </c>
      <c r="C191">
        <v>4</v>
      </c>
      <c r="D191">
        <v>8</v>
      </c>
      <c r="F191" s="1"/>
    </row>
    <row r="192" spans="1:6" x14ac:dyDescent="0.25">
      <c r="A192" s="3">
        <v>967.79</v>
      </c>
      <c r="B192">
        <v>5</v>
      </c>
      <c r="C192">
        <v>3</v>
      </c>
      <c r="D192">
        <v>4</v>
      </c>
      <c r="F192" s="1"/>
    </row>
    <row r="193" spans="1:6" x14ac:dyDescent="0.25">
      <c r="A193" s="3">
        <v>775.21</v>
      </c>
      <c r="B193">
        <v>10</v>
      </c>
      <c r="C193">
        <v>6</v>
      </c>
      <c r="D193">
        <v>6</v>
      </c>
      <c r="F193" s="1"/>
    </row>
    <row r="194" spans="1:6" x14ac:dyDescent="0.25">
      <c r="A194" s="3">
        <v>912.25</v>
      </c>
      <c r="B194">
        <v>4</v>
      </c>
      <c r="C194">
        <v>7</v>
      </c>
      <c r="D194">
        <v>6</v>
      </c>
      <c r="F194" s="1"/>
    </row>
    <row r="195" spans="1:6" x14ac:dyDescent="0.25">
      <c r="A195" s="3">
        <v>925.59</v>
      </c>
      <c r="B195">
        <v>8</v>
      </c>
      <c r="C195">
        <v>7</v>
      </c>
      <c r="D195">
        <v>6</v>
      </c>
      <c r="F195" s="1"/>
    </row>
    <row r="196" spans="1:6" x14ac:dyDescent="0.25">
      <c r="A196" s="3">
        <v>816.96</v>
      </c>
      <c r="B196">
        <v>10</v>
      </c>
      <c r="C196">
        <v>4</v>
      </c>
      <c r="D196">
        <v>8</v>
      </c>
      <c r="F196" s="1"/>
    </row>
    <row r="197" spans="1:6" x14ac:dyDescent="0.25">
      <c r="A197" s="3">
        <v>984.52</v>
      </c>
      <c r="B197">
        <v>6</v>
      </c>
      <c r="C197">
        <v>1</v>
      </c>
      <c r="D197">
        <v>5</v>
      </c>
      <c r="F197" s="1"/>
    </row>
    <row r="198" spans="1:6" x14ac:dyDescent="0.25">
      <c r="A198" s="3">
        <v>759.59</v>
      </c>
      <c r="B198">
        <v>3</v>
      </c>
      <c r="C198">
        <v>5</v>
      </c>
      <c r="D198">
        <v>6</v>
      </c>
      <c r="F198" s="1"/>
    </row>
    <row r="199" spans="1:6" x14ac:dyDescent="0.25">
      <c r="A199" s="3">
        <v>919.41</v>
      </c>
      <c r="B199">
        <v>1</v>
      </c>
      <c r="C199">
        <v>4</v>
      </c>
      <c r="D199">
        <v>8</v>
      </c>
      <c r="F199" s="1"/>
    </row>
    <row r="200" spans="1:6" x14ac:dyDescent="0.25">
      <c r="A200" s="3">
        <v>856.64</v>
      </c>
      <c r="B200">
        <v>10</v>
      </c>
      <c r="C200">
        <v>4</v>
      </c>
      <c r="D200">
        <v>10</v>
      </c>
      <c r="F200" s="1"/>
    </row>
    <row r="201" spans="1:6" x14ac:dyDescent="0.25">
      <c r="A201" s="3">
        <v>765.54</v>
      </c>
      <c r="B201">
        <v>7</v>
      </c>
      <c r="C201">
        <v>5</v>
      </c>
      <c r="D201">
        <v>1</v>
      </c>
      <c r="F201" s="1"/>
    </row>
    <row r="202" spans="1:6" x14ac:dyDescent="0.25">
      <c r="A202" s="3">
        <v>949.91</v>
      </c>
      <c r="B202">
        <v>5</v>
      </c>
      <c r="C202">
        <v>7</v>
      </c>
      <c r="D202">
        <v>9</v>
      </c>
      <c r="F202" s="1"/>
    </row>
    <row r="203" spans="1:6" x14ac:dyDescent="0.25">
      <c r="A203" s="3">
        <v>729.19</v>
      </c>
      <c r="B203">
        <v>6</v>
      </c>
      <c r="C203">
        <v>8</v>
      </c>
      <c r="D203">
        <v>9</v>
      </c>
      <c r="F203" s="1"/>
    </row>
    <row r="204" spans="1:6" x14ac:dyDescent="0.25">
      <c r="A204" s="3">
        <v>709.04</v>
      </c>
      <c r="B204">
        <v>9</v>
      </c>
      <c r="C204">
        <v>10</v>
      </c>
      <c r="D204">
        <v>6</v>
      </c>
      <c r="F204" s="1"/>
    </row>
    <row r="205" spans="1:6" x14ac:dyDescent="0.25">
      <c r="A205" s="3">
        <v>853.62</v>
      </c>
      <c r="B205">
        <v>6</v>
      </c>
      <c r="C205">
        <v>7</v>
      </c>
      <c r="D205">
        <v>1</v>
      </c>
      <c r="F205" s="1"/>
    </row>
    <row r="206" spans="1:6" x14ac:dyDescent="0.25">
      <c r="A206" s="3">
        <v>999.54</v>
      </c>
      <c r="B206">
        <v>9</v>
      </c>
      <c r="C206">
        <v>6</v>
      </c>
      <c r="D206">
        <v>2</v>
      </c>
      <c r="F206" s="1"/>
    </row>
    <row r="207" spans="1:6" x14ac:dyDescent="0.25">
      <c r="A207" s="3">
        <v>962.5</v>
      </c>
      <c r="B207">
        <v>5</v>
      </c>
      <c r="C207">
        <v>2</v>
      </c>
      <c r="D207">
        <v>5</v>
      </c>
      <c r="F207" s="1"/>
    </row>
    <row r="208" spans="1:6" x14ac:dyDescent="0.25">
      <c r="A208" s="3">
        <v>884.07</v>
      </c>
      <c r="B208">
        <v>9</v>
      </c>
      <c r="C208">
        <v>6</v>
      </c>
      <c r="D208">
        <v>5</v>
      </c>
      <c r="F208" s="1"/>
    </row>
    <row r="209" spans="1:6" x14ac:dyDescent="0.25">
      <c r="A209" s="3">
        <v>798.18</v>
      </c>
      <c r="B209">
        <v>5</v>
      </c>
      <c r="C209">
        <v>7</v>
      </c>
      <c r="D209">
        <v>7</v>
      </c>
      <c r="F209" s="1"/>
    </row>
    <row r="210" spans="1:6" x14ac:dyDescent="0.25">
      <c r="A210" s="3">
        <v>916.56</v>
      </c>
      <c r="B210">
        <v>3</v>
      </c>
      <c r="C210">
        <v>1</v>
      </c>
      <c r="D210">
        <v>6</v>
      </c>
      <c r="F210" s="1"/>
    </row>
    <row r="211" spans="1:6" x14ac:dyDescent="0.25">
      <c r="A211" s="3">
        <v>949.73</v>
      </c>
      <c r="B211">
        <v>2</v>
      </c>
      <c r="C211">
        <v>4</v>
      </c>
      <c r="D211">
        <v>10</v>
      </c>
      <c r="F211" s="1"/>
    </row>
    <row r="212" spans="1:6" x14ac:dyDescent="0.25">
      <c r="A212" s="3">
        <v>734.61</v>
      </c>
      <c r="B212">
        <v>2</v>
      </c>
      <c r="C212">
        <v>4</v>
      </c>
      <c r="D212">
        <v>4</v>
      </c>
      <c r="F212" s="1"/>
    </row>
    <row r="213" spans="1:6" x14ac:dyDescent="0.25">
      <c r="A213" s="3">
        <v>749.13</v>
      </c>
      <c r="B213">
        <v>3</v>
      </c>
      <c r="C213">
        <v>3</v>
      </c>
      <c r="D213">
        <v>7</v>
      </c>
      <c r="F213" s="1"/>
    </row>
    <row r="214" spans="1:6" x14ac:dyDescent="0.25">
      <c r="A214" s="3">
        <v>822.85</v>
      </c>
      <c r="B214">
        <v>9</v>
      </c>
      <c r="C214">
        <v>7</v>
      </c>
      <c r="D214">
        <v>9</v>
      </c>
      <c r="F214" s="1"/>
    </row>
    <row r="215" spans="1:6" x14ac:dyDescent="0.25">
      <c r="A215" s="3">
        <v>701.64</v>
      </c>
      <c r="B215">
        <v>5</v>
      </c>
      <c r="C215">
        <v>10</v>
      </c>
      <c r="D215">
        <v>8</v>
      </c>
      <c r="F215" s="1"/>
    </row>
    <row r="216" spans="1:6" x14ac:dyDescent="0.25">
      <c r="A216" s="3">
        <v>911.37</v>
      </c>
      <c r="B216">
        <v>7</v>
      </c>
      <c r="C216">
        <v>3</v>
      </c>
      <c r="D216">
        <v>9</v>
      </c>
      <c r="F216" s="1"/>
    </row>
    <row r="217" spans="1:6" x14ac:dyDescent="0.25">
      <c r="A217" s="3">
        <v>874.06</v>
      </c>
      <c r="B217">
        <v>3</v>
      </c>
      <c r="C217">
        <v>2</v>
      </c>
      <c r="D217">
        <v>5</v>
      </c>
      <c r="F217" s="1"/>
    </row>
    <row r="218" spans="1:6" x14ac:dyDescent="0.25">
      <c r="A218" s="3">
        <v>816.48</v>
      </c>
      <c r="B218">
        <v>6</v>
      </c>
      <c r="C218">
        <v>3</v>
      </c>
      <c r="D218">
        <v>2</v>
      </c>
      <c r="F218" s="1"/>
    </row>
    <row r="219" spans="1:6" x14ac:dyDescent="0.25">
      <c r="A219" s="3">
        <v>819.91</v>
      </c>
      <c r="B219">
        <v>6</v>
      </c>
      <c r="C219">
        <v>10</v>
      </c>
      <c r="D219">
        <v>6</v>
      </c>
      <c r="F219" s="1"/>
    </row>
    <row r="220" spans="1:6" x14ac:dyDescent="0.25">
      <c r="A220" s="3">
        <v>878.43</v>
      </c>
      <c r="B220">
        <v>8</v>
      </c>
      <c r="C220">
        <v>3</v>
      </c>
      <c r="D220">
        <v>10</v>
      </c>
      <c r="F220" s="1"/>
    </row>
    <row r="221" spans="1:6" x14ac:dyDescent="0.25">
      <c r="A221" s="3">
        <v>745.72</v>
      </c>
      <c r="B221">
        <v>3</v>
      </c>
      <c r="C221">
        <v>7</v>
      </c>
      <c r="D221">
        <v>2</v>
      </c>
      <c r="F221" s="1"/>
    </row>
    <row r="222" spans="1:6" x14ac:dyDescent="0.25">
      <c r="A222" s="3">
        <v>729.44</v>
      </c>
      <c r="B222">
        <v>2</v>
      </c>
      <c r="C222">
        <v>1</v>
      </c>
      <c r="D222">
        <v>1</v>
      </c>
      <c r="F222" s="1"/>
    </row>
    <row r="223" spans="1:6" x14ac:dyDescent="0.25">
      <c r="A223" s="3">
        <v>745.58</v>
      </c>
      <c r="B223">
        <v>4</v>
      </c>
      <c r="C223">
        <v>9</v>
      </c>
      <c r="D223">
        <v>4</v>
      </c>
      <c r="F223" s="1"/>
    </row>
    <row r="224" spans="1:6" x14ac:dyDescent="0.25">
      <c r="A224" s="3">
        <v>875.53</v>
      </c>
      <c r="B224">
        <v>3</v>
      </c>
      <c r="C224">
        <v>5</v>
      </c>
      <c r="D224">
        <v>8</v>
      </c>
      <c r="F224" s="1"/>
    </row>
    <row r="225" spans="1:6" x14ac:dyDescent="0.25">
      <c r="A225" s="3">
        <v>928.57</v>
      </c>
      <c r="B225">
        <v>9</v>
      </c>
      <c r="C225">
        <v>6</v>
      </c>
      <c r="D225">
        <v>8</v>
      </c>
      <c r="F225" s="1"/>
    </row>
    <row r="226" spans="1:6" x14ac:dyDescent="0.25">
      <c r="A226" s="3">
        <v>944.16</v>
      </c>
      <c r="B226">
        <v>4</v>
      </c>
      <c r="C226">
        <v>5</v>
      </c>
      <c r="D226">
        <v>8</v>
      </c>
      <c r="F226" s="1"/>
    </row>
    <row r="227" spans="1:6" x14ac:dyDescent="0.25">
      <c r="A227" s="3">
        <v>987.42</v>
      </c>
      <c r="B227">
        <v>10</v>
      </c>
      <c r="C227">
        <v>1</v>
      </c>
      <c r="D227">
        <v>10</v>
      </c>
      <c r="F227" s="1"/>
    </row>
    <row r="228" spans="1:6" x14ac:dyDescent="0.25">
      <c r="A228" s="3">
        <v>821.33</v>
      </c>
      <c r="B228">
        <v>9</v>
      </c>
      <c r="C228">
        <v>10</v>
      </c>
      <c r="D228">
        <v>2</v>
      </c>
      <c r="F228" s="1"/>
    </row>
    <row r="229" spans="1:6" x14ac:dyDescent="0.25">
      <c r="A229" s="3">
        <v>725.49</v>
      </c>
      <c r="B229">
        <v>10</v>
      </c>
      <c r="C229">
        <v>7</v>
      </c>
      <c r="D229">
        <v>1</v>
      </c>
      <c r="F229" s="1"/>
    </row>
    <row r="230" spans="1:6" x14ac:dyDescent="0.25">
      <c r="A230" s="3">
        <v>833.45</v>
      </c>
      <c r="B230">
        <v>7</v>
      </c>
      <c r="C230">
        <v>5</v>
      </c>
      <c r="D230">
        <v>7</v>
      </c>
      <c r="F230" s="1"/>
    </row>
    <row r="231" spans="1:6" x14ac:dyDescent="0.25">
      <c r="A231" s="3">
        <v>977.1</v>
      </c>
      <c r="B231">
        <v>8</v>
      </c>
      <c r="C231">
        <v>7</v>
      </c>
      <c r="D231">
        <v>10</v>
      </c>
      <c r="F231" s="1"/>
    </row>
    <row r="232" spans="1:6" x14ac:dyDescent="0.25">
      <c r="A232" s="3">
        <v>844.97</v>
      </c>
      <c r="B232">
        <v>7</v>
      </c>
      <c r="C232">
        <v>4</v>
      </c>
      <c r="D232">
        <v>7</v>
      </c>
      <c r="F232" s="1"/>
    </row>
    <row r="233" spans="1:6" x14ac:dyDescent="0.25">
      <c r="A233" s="3">
        <v>942.1</v>
      </c>
      <c r="B233">
        <v>5</v>
      </c>
      <c r="C233">
        <v>7</v>
      </c>
      <c r="D233">
        <v>5</v>
      </c>
      <c r="F233" s="1"/>
    </row>
    <row r="234" spans="1:6" x14ac:dyDescent="0.25">
      <c r="A234" s="3">
        <v>916.69</v>
      </c>
      <c r="B234">
        <v>5</v>
      </c>
      <c r="C234">
        <v>5</v>
      </c>
      <c r="D234">
        <v>6</v>
      </c>
      <c r="F234" s="1"/>
    </row>
    <row r="235" spans="1:6" x14ac:dyDescent="0.25">
      <c r="A235" s="3">
        <v>779.64</v>
      </c>
      <c r="B235">
        <v>7</v>
      </c>
      <c r="C235">
        <v>6</v>
      </c>
      <c r="D235">
        <v>8</v>
      </c>
      <c r="F235" s="1"/>
    </row>
    <row r="236" spans="1:6" x14ac:dyDescent="0.25">
      <c r="A236" s="3">
        <v>741.94</v>
      </c>
      <c r="B236">
        <v>3</v>
      </c>
      <c r="C236">
        <v>8</v>
      </c>
      <c r="D236">
        <v>3</v>
      </c>
      <c r="F236" s="1"/>
    </row>
    <row r="237" spans="1:6" x14ac:dyDescent="0.25">
      <c r="A237" s="3">
        <v>973.85</v>
      </c>
      <c r="B237">
        <v>7</v>
      </c>
      <c r="C237">
        <v>2</v>
      </c>
      <c r="D237">
        <v>2</v>
      </c>
      <c r="F237" s="1"/>
    </row>
    <row r="238" spans="1:6" x14ac:dyDescent="0.25">
      <c r="A238" s="3">
        <v>853.64</v>
      </c>
      <c r="B238">
        <v>3</v>
      </c>
      <c r="C238">
        <v>6</v>
      </c>
      <c r="D238">
        <v>10</v>
      </c>
      <c r="F238" s="1"/>
    </row>
    <row r="239" spans="1:6" x14ac:dyDescent="0.25">
      <c r="A239" s="3">
        <v>758.18</v>
      </c>
      <c r="B239">
        <v>7</v>
      </c>
      <c r="C239">
        <v>3</v>
      </c>
      <c r="D239">
        <v>5</v>
      </c>
      <c r="F239" s="1"/>
    </row>
    <row r="240" spans="1:6" x14ac:dyDescent="0.25">
      <c r="A240" s="3">
        <v>965.31</v>
      </c>
      <c r="B240">
        <v>8</v>
      </c>
      <c r="C240">
        <v>6</v>
      </c>
      <c r="D240">
        <v>1</v>
      </c>
      <c r="F240" s="1"/>
    </row>
    <row r="241" spans="1:6" x14ac:dyDescent="0.25">
      <c r="A241" s="3">
        <v>918.35</v>
      </c>
      <c r="B241">
        <v>4</v>
      </c>
      <c r="C241">
        <v>8</v>
      </c>
      <c r="D241">
        <v>6</v>
      </c>
      <c r="F241" s="1"/>
    </row>
    <row r="242" spans="1:6" x14ac:dyDescent="0.25">
      <c r="A242" s="3">
        <v>860.69</v>
      </c>
      <c r="B242">
        <v>9</v>
      </c>
      <c r="C242">
        <v>1</v>
      </c>
      <c r="D242">
        <v>5</v>
      </c>
      <c r="F242" s="1"/>
    </row>
    <row r="243" spans="1:6" x14ac:dyDescent="0.25">
      <c r="A243" s="3">
        <v>845.37</v>
      </c>
      <c r="B243">
        <v>9</v>
      </c>
      <c r="C243">
        <v>2</v>
      </c>
      <c r="D243">
        <v>4</v>
      </c>
      <c r="F243" s="1"/>
    </row>
    <row r="244" spans="1:6" x14ac:dyDescent="0.25">
      <c r="A244" s="3">
        <v>700.25</v>
      </c>
      <c r="B244">
        <v>7</v>
      </c>
      <c r="C244">
        <v>10</v>
      </c>
      <c r="D244">
        <v>6</v>
      </c>
      <c r="F244" s="1"/>
    </row>
    <row r="245" spans="1:6" x14ac:dyDescent="0.25">
      <c r="A245" s="3">
        <v>826.72</v>
      </c>
      <c r="B245">
        <v>6</v>
      </c>
      <c r="C245">
        <v>2</v>
      </c>
      <c r="D245">
        <v>1</v>
      </c>
      <c r="F245" s="1"/>
    </row>
    <row r="246" spans="1:6" x14ac:dyDescent="0.25">
      <c r="A246" s="3">
        <v>854.48</v>
      </c>
      <c r="B246">
        <v>8</v>
      </c>
      <c r="C246">
        <v>10</v>
      </c>
      <c r="D246">
        <v>4</v>
      </c>
      <c r="F246" s="1"/>
    </row>
    <row r="247" spans="1:6" x14ac:dyDescent="0.25">
      <c r="A247" s="3">
        <v>980.91</v>
      </c>
      <c r="B247">
        <v>10</v>
      </c>
      <c r="C247">
        <v>7</v>
      </c>
      <c r="D247">
        <v>10</v>
      </c>
      <c r="F247" s="1"/>
    </row>
    <row r="248" spans="1:6" x14ac:dyDescent="0.25">
      <c r="A248" s="3">
        <v>752.11</v>
      </c>
      <c r="B248">
        <v>9</v>
      </c>
      <c r="C248">
        <v>4</v>
      </c>
      <c r="D248">
        <v>2</v>
      </c>
      <c r="F248" s="1"/>
    </row>
    <row r="249" spans="1:6" x14ac:dyDescent="0.25">
      <c r="A249" s="3">
        <v>993.74</v>
      </c>
      <c r="B249">
        <v>6</v>
      </c>
      <c r="C249">
        <v>2</v>
      </c>
      <c r="D249">
        <v>6</v>
      </c>
      <c r="F249" s="1"/>
    </row>
    <row r="250" spans="1:6" x14ac:dyDescent="0.25">
      <c r="A250" s="3">
        <v>765.77</v>
      </c>
      <c r="B250">
        <v>9</v>
      </c>
      <c r="C250">
        <v>10</v>
      </c>
      <c r="D250">
        <v>4</v>
      </c>
      <c r="F250" s="1"/>
    </row>
    <row r="251" spans="1:6" x14ac:dyDescent="0.25">
      <c r="A251" s="3">
        <v>956.63</v>
      </c>
      <c r="B251">
        <v>6</v>
      </c>
      <c r="C251">
        <v>5</v>
      </c>
      <c r="D251">
        <v>3</v>
      </c>
      <c r="F251" s="1"/>
    </row>
    <row r="252" spans="1:6" x14ac:dyDescent="0.25">
      <c r="A252" s="3">
        <v>749.12</v>
      </c>
      <c r="B252">
        <v>9</v>
      </c>
      <c r="C252">
        <v>2</v>
      </c>
      <c r="D252">
        <v>1</v>
      </c>
      <c r="F252" s="1"/>
    </row>
    <row r="253" spans="1:6" x14ac:dyDescent="0.25">
      <c r="A253" s="3">
        <v>876.97</v>
      </c>
      <c r="B253">
        <v>2</v>
      </c>
      <c r="C253">
        <v>1</v>
      </c>
      <c r="D253">
        <v>4</v>
      </c>
      <c r="F253" s="1"/>
    </row>
    <row r="254" spans="1:6" x14ac:dyDescent="0.25">
      <c r="A254" s="3">
        <v>829.52</v>
      </c>
      <c r="B254">
        <v>4</v>
      </c>
      <c r="C254">
        <v>6</v>
      </c>
      <c r="D254">
        <v>9</v>
      </c>
      <c r="F254" s="1"/>
    </row>
    <row r="255" spans="1:6" x14ac:dyDescent="0.25">
      <c r="A255" s="3">
        <v>780.85</v>
      </c>
      <c r="B255">
        <v>3</v>
      </c>
      <c r="C255">
        <v>10</v>
      </c>
      <c r="D255">
        <v>1</v>
      </c>
      <c r="F255" s="1"/>
    </row>
    <row r="256" spans="1:6" x14ac:dyDescent="0.25">
      <c r="A256" s="3">
        <v>735.83</v>
      </c>
      <c r="B256">
        <v>8</v>
      </c>
      <c r="C256">
        <v>2</v>
      </c>
      <c r="D256">
        <v>3</v>
      </c>
      <c r="F256" s="1"/>
    </row>
    <row r="257" spans="1:6" x14ac:dyDescent="0.25">
      <c r="A257" s="3">
        <v>894.21</v>
      </c>
      <c r="B257">
        <v>1</v>
      </c>
      <c r="C257">
        <v>7</v>
      </c>
      <c r="D257">
        <v>2</v>
      </c>
      <c r="F257" s="1"/>
    </row>
    <row r="258" spans="1:6" x14ac:dyDescent="0.25">
      <c r="A258" s="3">
        <v>726.17</v>
      </c>
      <c r="B258">
        <v>6</v>
      </c>
      <c r="C258">
        <v>4</v>
      </c>
      <c r="D258">
        <v>7</v>
      </c>
      <c r="F258" s="1"/>
    </row>
    <row r="259" spans="1:6" x14ac:dyDescent="0.25">
      <c r="A259" s="3">
        <v>857.51</v>
      </c>
      <c r="B259">
        <v>6</v>
      </c>
      <c r="C259">
        <v>7</v>
      </c>
      <c r="D259">
        <v>6</v>
      </c>
      <c r="F259" s="1"/>
    </row>
    <row r="260" spans="1:6" x14ac:dyDescent="0.25">
      <c r="A260" s="3">
        <v>958.49</v>
      </c>
      <c r="B260">
        <v>5</v>
      </c>
      <c r="C260">
        <v>9</v>
      </c>
      <c r="D260">
        <v>5</v>
      </c>
      <c r="F260" s="1"/>
    </row>
    <row r="261" spans="1:6" x14ac:dyDescent="0.25">
      <c r="A261" s="3">
        <v>913.54</v>
      </c>
      <c r="B261">
        <v>2</v>
      </c>
      <c r="C261">
        <v>8</v>
      </c>
      <c r="D261">
        <v>10</v>
      </c>
      <c r="F261" s="1"/>
    </row>
    <row r="262" spans="1:6" x14ac:dyDescent="0.25">
      <c r="A262" s="3">
        <v>910.65</v>
      </c>
      <c r="B262">
        <v>9</v>
      </c>
      <c r="C262">
        <v>6</v>
      </c>
      <c r="D262">
        <v>3</v>
      </c>
      <c r="F262" s="1"/>
    </row>
    <row r="263" spans="1:6" x14ac:dyDescent="0.25">
      <c r="A263" s="3">
        <v>843.17</v>
      </c>
      <c r="B263">
        <v>1</v>
      </c>
      <c r="C263">
        <v>5</v>
      </c>
      <c r="D263">
        <v>3</v>
      </c>
      <c r="F263" s="1"/>
    </row>
    <row r="264" spans="1:6" x14ac:dyDescent="0.25">
      <c r="A264" s="3">
        <v>992.46</v>
      </c>
      <c r="B264">
        <v>9</v>
      </c>
      <c r="C264">
        <v>7</v>
      </c>
      <c r="D264">
        <v>7</v>
      </c>
      <c r="F264" s="1"/>
    </row>
    <row r="265" spans="1:6" x14ac:dyDescent="0.25">
      <c r="A265" s="3">
        <v>929.87</v>
      </c>
      <c r="B265">
        <v>2</v>
      </c>
      <c r="C265">
        <v>2</v>
      </c>
      <c r="D265">
        <v>4</v>
      </c>
      <c r="F265" s="1"/>
    </row>
    <row r="266" spans="1:6" x14ac:dyDescent="0.25">
      <c r="A266" s="3">
        <v>921.68</v>
      </c>
      <c r="B266">
        <v>8</v>
      </c>
      <c r="C266">
        <v>6</v>
      </c>
      <c r="D266">
        <v>3</v>
      </c>
      <c r="F266" s="1"/>
    </row>
    <row r="267" spans="1:6" x14ac:dyDescent="0.25">
      <c r="A267" s="3">
        <v>773.68</v>
      </c>
      <c r="B267">
        <v>9</v>
      </c>
      <c r="C267">
        <v>10</v>
      </c>
      <c r="D267">
        <v>1</v>
      </c>
      <c r="F267" s="1"/>
    </row>
    <row r="268" spans="1:6" x14ac:dyDescent="0.25">
      <c r="A268" s="3">
        <v>916.8</v>
      </c>
      <c r="B268">
        <v>10</v>
      </c>
      <c r="C268">
        <v>8</v>
      </c>
      <c r="D268">
        <v>8</v>
      </c>
      <c r="F268" s="1"/>
    </row>
    <row r="269" spans="1:6" x14ac:dyDescent="0.25">
      <c r="A269" s="3">
        <v>792.81</v>
      </c>
      <c r="B269">
        <v>6</v>
      </c>
      <c r="C269">
        <v>4</v>
      </c>
      <c r="D269">
        <v>5</v>
      </c>
      <c r="F269" s="1"/>
    </row>
    <row r="270" spans="1:6" x14ac:dyDescent="0.25">
      <c r="A270" s="3">
        <v>780.1</v>
      </c>
      <c r="B270">
        <v>5</v>
      </c>
      <c r="C270">
        <v>8</v>
      </c>
      <c r="D270">
        <v>8</v>
      </c>
      <c r="F270" s="1"/>
    </row>
    <row r="271" spans="1:6" x14ac:dyDescent="0.25">
      <c r="A271" s="3">
        <v>721.17</v>
      </c>
      <c r="B271">
        <v>2</v>
      </c>
      <c r="C271">
        <v>7</v>
      </c>
      <c r="D271">
        <v>10</v>
      </c>
      <c r="F271" s="1"/>
    </row>
    <row r="272" spans="1:6" x14ac:dyDescent="0.25">
      <c r="A272" s="3">
        <v>777.43</v>
      </c>
      <c r="B272">
        <v>10</v>
      </c>
      <c r="C272">
        <v>6</v>
      </c>
      <c r="D272">
        <v>2</v>
      </c>
      <c r="F272" s="1"/>
    </row>
    <row r="273" spans="1:6" x14ac:dyDescent="0.25">
      <c r="A273" s="3">
        <v>880.45</v>
      </c>
      <c r="B273">
        <v>6</v>
      </c>
      <c r="C273">
        <v>4</v>
      </c>
      <c r="D273">
        <v>6</v>
      </c>
      <c r="F273" s="1"/>
    </row>
    <row r="274" spans="1:6" x14ac:dyDescent="0.25">
      <c r="A274" s="3">
        <v>937.29</v>
      </c>
      <c r="B274">
        <v>4</v>
      </c>
      <c r="C274">
        <v>10</v>
      </c>
      <c r="D274">
        <v>8</v>
      </c>
      <c r="F274" s="1"/>
    </row>
    <row r="275" spans="1:6" x14ac:dyDescent="0.25">
      <c r="A275" s="3">
        <v>713.88</v>
      </c>
      <c r="B275">
        <v>6</v>
      </c>
      <c r="C275">
        <v>8</v>
      </c>
      <c r="D275">
        <v>10</v>
      </c>
      <c r="F275" s="1"/>
    </row>
    <row r="276" spans="1:6" x14ac:dyDescent="0.25">
      <c r="A276" s="3">
        <v>939.53</v>
      </c>
      <c r="B276">
        <v>2</v>
      </c>
      <c r="C276">
        <v>6</v>
      </c>
      <c r="D276">
        <v>9</v>
      </c>
      <c r="F276" s="1"/>
    </row>
    <row r="277" spans="1:6" x14ac:dyDescent="0.25">
      <c r="A277" s="3">
        <v>939.18</v>
      </c>
      <c r="B277">
        <v>10</v>
      </c>
      <c r="C277">
        <v>4</v>
      </c>
      <c r="D277">
        <v>9</v>
      </c>
      <c r="F277" s="1"/>
    </row>
    <row r="278" spans="1:6" x14ac:dyDescent="0.25">
      <c r="A278" s="3">
        <v>732.17</v>
      </c>
      <c r="B278">
        <v>8</v>
      </c>
      <c r="C278">
        <v>10</v>
      </c>
      <c r="D278">
        <v>6</v>
      </c>
      <c r="F278" s="1"/>
    </row>
    <row r="279" spans="1:6" x14ac:dyDescent="0.25">
      <c r="A279" s="3">
        <v>879.36</v>
      </c>
      <c r="B279">
        <v>7</v>
      </c>
      <c r="C279">
        <v>10</v>
      </c>
      <c r="D279">
        <v>2</v>
      </c>
      <c r="F279" s="1"/>
    </row>
    <row r="280" spans="1:6" x14ac:dyDescent="0.25">
      <c r="A280" s="3">
        <v>887.27</v>
      </c>
      <c r="B280">
        <v>1</v>
      </c>
      <c r="C280">
        <v>10</v>
      </c>
      <c r="D280">
        <v>7</v>
      </c>
      <c r="F280" s="1"/>
    </row>
    <row r="281" spans="1:6" x14ac:dyDescent="0.25">
      <c r="A281" s="3">
        <v>912.2</v>
      </c>
      <c r="B281">
        <v>10</v>
      </c>
      <c r="C281">
        <v>6</v>
      </c>
      <c r="D281">
        <v>9</v>
      </c>
      <c r="F281" s="1"/>
    </row>
    <row r="282" spans="1:6" x14ac:dyDescent="0.25">
      <c r="A282" s="3">
        <v>887.77</v>
      </c>
      <c r="B282">
        <v>10</v>
      </c>
      <c r="C282">
        <v>7</v>
      </c>
      <c r="D282">
        <v>5</v>
      </c>
      <c r="F282" s="1"/>
    </row>
    <row r="283" spans="1:6" x14ac:dyDescent="0.25">
      <c r="A283" s="3">
        <v>850.31</v>
      </c>
      <c r="B283">
        <v>4</v>
      </c>
      <c r="C283">
        <v>6</v>
      </c>
      <c r="D283">
        <v>10</v>
      </c>
      <c r="F283" s="1"/>
    </row>
    <row r="284" spans="1:6" x14ac:dyDescent="0.25">
      <c r="A284" s="3">
        <v>707.89</v>
      </c>
      <c r="B284">
        <v>10</v>
      </c>
      <c r="C284">
        <v>4</v>
      </c>
      <c r="D284">
        <v>6</v>
      </c>
      <c r="F284" s="1"/>
    </row>
    <row r="285" spans="1:6" x14ac:dyDescent="0.25">
      <c r="A285" s="3">
        <v>787.62</v>
      </c>
      <c r="B285">
        <v>5</v>
      </c>
      <c r="C285">
        <v>6</v>
      </c>
      <c r="D285">
        <v>1</v>
      </c>
      <c r="F285" s="1"/>
    </row>
    <row r="286" spans="1:6" x14ac:dyDescent="0.25">
      <c r="A286" s="3">
        <v>967.55</v>
      </c>
      <c r="B286">
        <v>1</v>
      </c>
      <c r="C286">
        <v>10</v>
      </c>
      <c r="D286">
        <v>6</v>
      </c>
      <c r="F286" s="1"/>
    </row>
    <row r="287" spans="1:6" x14ac:dyDescent="0.25">
      <c r="A287" s="3">
        <v>826.15</v>
      </c>
      <c r="B287">
        <v>9</v>
      </c>
      <c r="C287">
        <v>7</v>
      </c>
      <c r="D287">
        <v>6</v>
      </c>
      <c r="F287" s="1"/>
    </row>
    <row r="288" spans="1:6" x14ac:dyDescent="0.25">
      <c r="A288" s="3">
        <v>738.91</v>
      </c>
      <c r="B288">
        <v>2</v>
      </c>
      <c r="C288">
        <v>8</v>
      </c>
      <c r="D288">
        <v>4</v>
      </c>
      <c r="F288" s="1"/>
    </row>
    <row r="289" spans="1:6" x14ac:dyDescent="0.25">
      <c r="A289" s="3">
        <v>841.33</v>
      </c>
      <c r="B289">
        <v>10</v>
      </c>
      <c r="C289">
        <v>1</v>
      </c>
      <c r="D289">
        <v>5</v>
      </c>
      <c r="F289" s="1"/>
    </row>
    <row r="290" spans="1:6" x14ac:dyDescent="0.25">
      <c r="A290" s="3">
        <v>714.59</v>
      </c>
      <c r="B290">
        <v>7</v>
      </c>
      <c r="C290">
        <v>7</v>
      </c>
      <c r="D290">
        <v>9</v>
      </c>
      <c r="F290" s="1"/>
    </row>
    <row r="291" spans="1:6" x14ac:dyDescent="0.25">
      <c r="A291" s="3">
        <v>802.77</v>
      </c>
      <c r="B291">
        <v>6</v>
      </c>
      <c r="C291">
        <v>6</v>
      </c>
      <c r="D291">
        <v>6</v>
      </c>
      <c r="F291" s="1"/>
    </row>
    <row r="292" spans="1:6" x14ac:dyDescent="0.25">
      <c r="A292" s="3">
        <v>891.15</v>
      </c>
      <c r="B292">
        <v>1</v>
      </c>
      <c r="C292">
        <v>2</v>
      </c>
      <c r="D292">
        <v>10</v>
      </c>
      <c r="F292" s="1"/>
    </row>
    <row r="293" spans="1:6" x14ac:dyDescent="0.25">
      <c r="A293" s="3">
        <v>950.9</v>
      </c>
      <c r="B293">
        <v>10</v>
      </c>
      <c r="C293">
        <v>6</v>
      </c>
      <c r="D293">
        <v>1</v>
      </c>
      <c r="F293" s="1"/>
    </row>
    <row r="294" spans="1:6" x14ac:dyDescent="0.25">
      <c r="A294" s="3">
        <v>759.03</v>
      </c>
      <c r="B294">
        <v>3</v>
      </c>
      <c r="C294">
        <v>8</v>
      </c>
      <c r="D294">
        <v>10</v>
      </c>
      <c r="F294" s="1"/>
    </row>
    <row r="295" spans="1:6" x14ac:dyDescent="0.25">
      <c r="A295" s="3">
        <v>734.96</v>
      </c>
      <c r="B295">
        <v>9</v>
      </c>
      <c r="C295">
        <v>8</v>
      </c>
      <c r="D295">
        <v>9</v>
      </c>
      <c r="F295" s="1"/>
    </row>
    <row r="296" spans="1:6" x14ac:dyDescent="0.25">
      <c r="A296" s="3">
        <v>739.41</v>
      </c>
      <c r="B296">
        <v>3</v>
      </c>
      <c r="C296">
        <v>1</v>
      </c>
      <c r="D296">
        <v>4</v>
      </c>
      <c r="F296" s="1"/>
    </row>
    <row r="297" spans="1:6" x14ac:dyDescent="0.25">
      <c r="A297" s="3">
        <v>735.87</v>
      </c>
      <c r="B297">
        <v>7</v>
      </c>
      <c r="C297">
        <v>1</v>
      </c>
      <c r="D297">
        <v>9</v>
      </c>
      <c r="F297" s="1"/>
    </row>
    <row r="298" spans="1:6" x14ac:dyDescent="0.25">
      <c r="A298" s="3">
        <v>955.03</v>
      </c>
      <c r="B298">
        <v>4</v>
      </c>
      <c r="C298">
        <v>8</v>
      </c>
      <c r="D298">
        <v>8</v>
      </c>
      <c r="F298" s="1"/>
    </row>
    <row r="299" spans="1:6" x14ac:dyDescent="0.25">
      <c r="A299" s="3">
        <v>770.95</v>
      </c>
      <c r="B299">
        <v>8</v>
      </c>
      <c r="C299">
        <v>10</v>
      </c>
      <c r="D299">
        <v>5</v>
      </c>
      <c r="F299" s="1"/>
    </row>
    <row r="300" spans="1:6" x14ac:dyDescent="0.25">
      <c r="A300" s="3">
        <v>976.8</v>
      </c>
      <c r="B300">
        <v>5</v>
      </c>
      <c r="C300">
        <v>2</v>
      </c>
      <c r="D300">
        <v>9</v>
      </c>
      <c r="F300" s="1"/>
    </row>
    <row r="301" spans="1:6" x14ac:dyDescent="0.25">
      <c r="A301" s="3"/>
      <c r="F301" s="1"/>
    </row>
    <row r="302" spans="1:6" x14ac:dyDescent="0.25">
      <c r="F302" s="1"/>
    </row>
    <row r="303" spans="1:6" x14ac:dyDescent="0.25">
      <c r="F303" s="1"/>
    </row>
    <row r="304" spans="1:6" x14ac:dyDescent="0.25">
      <c r="F304" s="1"/>
    </row>
    <row r="305" spans="6:6" x14ac:dyDescent="0.25">
      <c r="F305" s="1"/>
    </row>
    <row r="306" spans="6:6" x14ac:dyDescent="0.25">
      <c r="F306" s="1"/>
    </row>
    <row r="307" spans="6:6" x14ac:dyDescent="0.25">
      <c r="F307" s="1"/>
    </row>
    <row r="308" spans="6:6" x14ac:dyDescent="0.25">
      <c r="F308" s="1"/>
    </row>
    <row r="309" spans="6:6" x14ac:dyDescent="0.25">
      <c r="F309" s="1"/>
    </row>
    <row r="310" spans="6:6" x14ac:dyDescent="0.25">
      <c r="F310" s="1"/>
    </row>
    <row r="311" spans="6:6" x14ac:dyDescent="0.25">
      <c r="F311" s="1"/>
    </row>
    <row r="312" spans="6:6" x14ac:dyDescent="0.25">
      <c r="F312" s="1"/>
    </row>
    <row r="313" spans="6:6" x14ac:dyDescent="0.25">
      <c r="F313" s="1"/>
    </row>
    <row r="314" spans="6:6" x14ac:dyDescent="0.25">
      <c r="F314" s="1"/>
    </row>
    <row r="315" spans="6:6" x14ac:dyDescent="0.25">
      <c r="F315" s="1"/>
    </row>
    <row r="316" spans="6:6" x14ac:dyDescent="0.25">
      <c r="F316" s="1"/>
    </row>
    <row r="317" spans="6:6" x14ac:dyDescent="0.25">
      <c r="F317" s="1"/>
    </row>
    <row r="318" spans="6:6" x14ac:dyDescent="0.25">
      <c r="F318" s="1"/>
    </row>
    <row r="319" spans="6:6" x14ac:dyDescent="0.25">
      <c r="F319" s="1"/>
    </row>
    <row r="320" spans="6:6" x14ac:dyDescent="0.25">
      <c r="F320" s="1"/>
    </row>
    <row r="321" spans="6:6" x14ac:dyDescent="0.25">
      <c r="F321" s="1"/>
    </row>
    <row r="322" spans="6:6" x14ac:dyDescent="0.25">
      <c r="F322" s="1"/>
    </row>
    <row r="323" spans="6:6" x14ac:dyDescent="0.25">
      <c r="F323" s="1"/>
    </row>
    <row r="324" spans="6:6" x14ac:dyDescent="0.25">
      <c r="F324" s="1"/>
    </row>
    <row r="325" spans="6:6" x14ac:dyDescent="0.25">
      <c r="F325" s="1"/>
    </row>
    <row r="326" spans="6:6" x14ac:dyDescent="0.25">
      <c r="F326" s="1"/>
    </row>
    <row r="327" spans="6:6" x14ac:dyDescent="0.25">
      <c r="F327" s="1"/>
    </row>
    <row r="328" spans="6:6" x14ac:dyDescent="0.25">
      <c r="F328" s="1"/>
    </row>
    <row r="329" spans="6:6" x14ac:dyDescent="0.25">
      <c r="F329" s="1"/>
    </row>
    <row r="330" spans="6:6" x14ac:dyDescent="0.25">
      <c r="F330" s="1"/>
    </row>
    <row r="331" spans="6:6" x14ac:dyDescent="0.25">
      <c r="F331" s="1"/>
    </row>
    <row r="332" spans="6:6" x14ac:dyDescent="0.25">
      <c r="F332" s="1"/>
    </row>
    <row r="333" spans="6:6" x14ac:dyDescent="0.25">
      <c r="F333" s="1"/>
    </row>
    <row r="334" spans="6:6" x14ac:dyDescent="0.25">
      <c r="F334" s="1"/>
    </row>
    <row r="335" spans="6:6" x14ac:dyDescent="0.25">
      <c r="F335" s="1"/>
    </row>
    <row r="336" spans="6:6" x14ac:dyDescent="0.25">
      <c r="F336" s="1"/>
    </row>
    <row r="337" spans="6:6" x14ac:dyDescent="0.25">
      <c r="F337" s="1"/>
    </row>
    <row r="338" spans="6:6" x14ac:dyDescent="0.25">
      <c r="F338" s="1"/>
    </row>
    <row r="339" spans="6:6" x14ac:dyDescent="0.25">
      <c r="F339" s="1"/>
    </row>
    <row r="340" spans="6:6" x14ac:dyDescent="0.25">
      <c r="F340" s="1"/>
    </row>
    <row r="341" spans="6:6" x14ac:dyDescent="0.25">
      <c r="F341" s="1"/>
    </row>
    <row r="342" spans="6:6" x14ac:dyDescent="0.25">
      <c r="F342" s="1"/>
    </row>
    <row r="343" spans="6:6" x14ac:dyDescent="0.25">
      <c r="F343" s="1"/>
    </row>
    <row r="344" spans="6:6" x14ac:dyDescent="0.25">
      <c r="F344" s="1"/>
    </row>
    <row r="345" spans="6:6" x14ac:dyDescent="0.25">
      <c r="F345" s="1"/>
    </row>
    <row r="346" spans="6:6" x14ac:dyDescent="0.25">
      <c r="F346" s="1"/>
    </row>
    <row r="347" spans="6:6" x14ac:dyDescent="0.25">
      <c r="F347" s="1"/>
    </row>
    <row r="348" spans="6:6" x14ac:dyDescent="0.25">
      <c r="F348" s="1"/>
    </row>
    <row r="349" spans="6:6" x14ac:dyDescent="0.25">
      <c r="F349" s="1"/>
    </row>
    <row r="350" spans="6:6" x14ac:dyDescent="0.25">
      <c r="F350" s="1"/>
    </row>
  </sheetData>
  <autoFilter ref="A1:D30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7"/>
  <sheetViews>
    <sheetView workbookViewId="0">
      <selection activeCell="G347" sqref="G347"/>
    </sheetView>
  </sheetViews>
  <sheetFormatPr baseColWidth="10" defaultColWidth="11.42578125" defaultRowHeight="15" x14ac:dyDescent="0.25"/>
  <sheetData>
    <row r="1" spans="1:5" x14ac:dyDescent="0.25">
      <c r="A1" s="4" t="s">
        <v>33</v>
      </c>
      <c r="B1" s="5" t="s">
        <v>34</v>
      </c>
      <c r="C1" t="s">
        <v>36</v>
      </c>
      <c r="D1" s="5" t="s">
        <v>12</v>
      </c>
      <c r="E1" s="5" t="s">
        <v>35</v>
      </c>
    </row>
    <row r="2" spans="1:5" x14ac:dyDescent="0.25">
      <c r="A2">
        <v>695.95</v>
      </c>
      <c r="B2">
        <v>1</v>
      </c>
      <c r="C2">
        <v>2</v>
      </c>
      <c r="D2">
        <v>8</v>
      </c>
      <c r="E2">
        <v>6</v>
      </c>
    </row>
    <row r="3" spans="1:5" x14ac:dyDescent="0.25">
      <c r="A3">
        <v>380.94</v>
      </c>
      <c r="B3">
        <v>5</v>
      </c>
      <c r="C3">
        <v>9</v>
      </c>
      <c r="D3">
        <v>5</v>
      </c>
      <c r="E3">
        <v>7</v>
      </c>
    </row>
    <row r="4" spans="1:5" x14ac:dyDescent="0.25">
      <c r="A4">
        <v>527.58000000000004</v>
      </c>
      <c r="B4">
        <v>1</v>
      </c>
      <c r="C4">
        <v>9</v>
      </c>
      <c r="D4">
        <v>6</v>
      </c>
      <c r="E4">
        <v>10</v>
      </c>
    </row>
    <row r="5" spans="1:5" x14ac:dyDescent="0.25">
      <c r="A5">
        <v>598.29999999999995</v>
      </c>
      <c r="B5">
        <v>2</v>
      </c>
      <c r="C5">
        <v>7</v>
      </c>
      <c r="D5">
        <v>2</v>
      </c>
      <c r="E5">
        <v>7</v>
      </c>
    </row>
    <row r="6" spans="1:5" x14ac:dyDescent="0.25">
      <c r="A6">
        <v>441.63</v>
      </c>
      <c r="B6">
        <v>3</v>
      </c>
      <c r="C6">
        <v>4</v>
      </c>
      <c r="D6">
        <v>10</v>
      </c>
      <c r="E6">
        <v>10</v>
      </c>
    </row>
    <row r="7" spans="1:5" x14ac:dyDescent="0.25">
      <c r="A7">
        <v>545.52</v>
      </c>
      <c r="B7">
        <v>10</v>
      </c>
      <c r="C7">
        <v>4</v>
      </c>
      <c r="D7">
        <v>4</v>
      </c>
      <c r="E7">
        <v>5</v>
      </c>
    </row>
    <row r="8" spans="1:5" x14ac:dyDescent="0.25">
      <c r="A8">
        <v>424.42</v>
      </c>
      <c r="B8">
        <v>3</v>
      </c>
      <c r="C8">
        <v>10</v>
      </c>
      <c r="D8">
        <v>3</v>
      </c>
      <c r="E8">
        <v>5</v>
      </c>
    </row>
    <row r="9" spans="1:5" x14ac:dyDescent="0.25">
      <c r="A9">
        <v>540.95000000000005</v>
      </c>
      <c r="B9">
        <v>6</v>
      </c>
      <c r="C9">
        <v>3</v>
      </c>
      <c r="D9">
        <v>10</v>
      </c>
      <c r="E9">
        <v>2</v>
      </c>
    </row>
    <row r="10" spans="1:5" x14ac:dyDescent="0.25">
      <c r="A10">
        <v>693.97</v>
      </c>
      <c r="B10">
        <v>4</v>
      </c>
      <c r="C10">
        <v>4</v>
      </c>
      <c r="D10">
        <v>10</v>
      </c>
      <c r="E10">
        <v>10</v>
      </c>
    </row>
    <row r="11" spans="1:5" x14ac:dyDescent="0.25">
      <c r="A11">
        <v>600.21</v>
      </c>
      <c r="B11">
        <v>8</v>
      </c>
      <c r="C11">
        <v>5</v>
      </c>
      <c r="D11">
        <v>8</v>
      </c>
      <c r="E11">
        <v>8</v>
      </c>
    </row>
    <row r="12" spans="1:5" x14ac:dyDescent="0.25">
      <c r="A12">
        <v>637.42999999999995</v>
      </c>
      <c r="B12">
        <v>5</v>
      </c>
      <c r="C12">
        <v>2</v>
      </c>
      <c r="D12">
        <v>10</v>
      </c>
      <c r="E12">
        <v>6</v>
      </c>
    </row>
    <row r="13" spans="1:5" x14ac:dyDescent="0.25">
      <c r="A13">
        <v>160.30000000000001</v>
      </c>
      <c r="B13">
        <v>6</v>
      </c>
      <c r="C13">
        <v>5</v>
      </c>
      <c r="D13">
        <v>6</v>
      </c>
      <c r="E13">
        <v>10</v>
      </c>
    </row>
    <row r="14" spans="1:5" x14ac:dyDescent="0.25">
      <c r="A14">
        <v>530.55999999999995</v>
      </c>
      <c r="B14">
        <v>8</v>
      </c>
      <c r="C14">
        <v>10</v>
      </c>
      <c r="D14">
        <v>5</v>
      </c>
      <c r="E14">
        <v>6</v>
      </c>
    </row>
    <row r="15" spans="1:5" x14ac:dyDescent="0.25">
      <c r="A15">
        <v>196.01</v>
      </c>
      <c r="B15">
        <v>2</v>
      </c>
      <c r="C15">
        <v>9</v>
      </c>
      <c r="D15">
        <v>10</v>
      </c>
      <c r="E15">
        <v>9</v>
      </c>
    </row>
    <row r="16" spans="1:5" x14ac:dyDescent="0.25">
      <c r="A16">
        <v>302.04000000000002</v>
      </c>
      <c r="B16">
        <v>2</v>
      </c>
      <c r="C16">
        <v>8</v>
      </c>
      <c r="D16">
        <v>10</v>
      </c>
      <c r="E16">
        <v>5</v>
      </c>
    </row>
    <row r="17" spans="1:5" x14ac:dyDescent="0.25">
      <c r="A17">
        <v>306.47000000000003</v>
      </c>
      <c r="B17">
        <v>1</v>
      </c>
      <c r="C17">
        <v>8</v>
      </c>
      <c r="D17">
        <v>10</v>
      </c>
      <c r="E17">
        <v>1</v>
      </c>
    </row>
    <row r="18" spans="1:5" x14ac:dyDescent="0.25">
      <c r="A18">
        <v>397.18</v>
      </c>
      <c r="B18">
        <v>6</v>
      </c>
      <c r="C18">
        <v>3</v>
      </c>
      <c r="D18">
        <v>7</v>
      </c>
      <c r="E18">
        <v>10</v>
      </c>
    </row>
    <row r="19" spans="1:5" x14ac:dyDescent="0.25">
      <c r="A19">
        <v>347.05</v>
      </c>
      <c r="B19">
        <v>4</v>
      </c>
      <c r="C19">
        <v>9</v>
      </c>
      <c r="D19">
        <v>5</v>
      </c>
      <c r="E19">
        <v>6</v>
      </c>
    </row>
    <row r="20" spans="1:5" x14ac:dyDescent="0.25">
      <c r="A20">
        <v>430.64</v>
      </c>
      <c r="B20">
        <v>7</v>
      </c>
      <c r="C20">
        <v>4</v>
      </c>
      <c r="D20">
        <v>6</v>
      </c>
      <c r="E20">
        <v>3</v>
      </c>
    </row>
    <row r="21" spans="1:5" x14ac:dyDescent="0.25">
      <c r="A21">
        <v>474.55</v>
      </c>
      <c r="B21">
        <v>6</v>
      </c>
      <c r="C21">
        <v>4</v>
      </c>
      <c r="D21">
        <v>3</v>
      </c>
      <c r="E21">
        <v>3</v>
      </c>
    </row>
    <row r="22" spans="1:5" x14ac:dyDescent="0.25">
      <c r="A22">
        <v>273.22000000000003</v>
      </c>
      <c r="B22">
        <v>10</v>
      </c>
      <c r="C22">
        <v>10</v>
      </c>
      <c r="D22">
        <v>5</v>
      </c>
      <c r="E22">
        <v>10</v>
      </c>
    </row>
    <row r="23" spans="1:5" x14ac:dyDescent="0.25">
      <c r="A23">
        <v>542.02</v>
      </c>
      <c r="B23">
        <v>3</v>
      </c>
      <c r="C23">
        <v>9</v>
      </c>
      <c r="D23">
        <v>4</v>
      </c>
      <c r="E23">
        <v>3</v>
      </c>
    </row>
    <row r="24" spans="1:5" x14ac:dyDescent="0.25">
      <c r="A24">
        <v>160.13</v>
      </c>
      <c r="B24">
        <v>9</v>
      </c>
      <c r="C24">
        <v>3</v>
      </c>
      <c r="D24">
        <v>3</v>
      </c>
      <c r="E24">
        <v>4</v>
      </c>
    </row>
    <row r="25" spans="1:5" x14ac:dyDescent="0.25">
      <c r="A25">
        <v>605.89</v>
      </c>
      <c r="B25">
        <v>7</v>
      </c>
      <c r="C25">
        <v>10</v>
      </c>
      <c r="D25">
        <v>5</v>
      </c>
      <c r="E25">
        <v>1</v>
      </c>
    </row>
    <row r="26" spans="1:5" x14ac:dyDescent="0.25">
      <c r="A26">
        <v>480.14</v>
      </c>
      <c r="B26">
        <v>4</v>
      </c>
      <c r="C26">
        <v>10</v>
      </c>
      <c r="D26">
        <v>7</v>
      </c>
      <c r="E26">
        <v>1</v>
      </c>
    </row>
    <row r="27" spans="1:5" x14ac:dyDescent="0.25">
      <c r="A27">
        <v>265.79000000000002</v>
      </c>
      <c r="B27">
        <v>4</v>
      </c>
      <c r="C27">
        <v>8</v>
      </c>
      <c r="D27">
        <v>1</v>
      </c>
      <c r="E27">
        <v>4</v>
      </c>
    </row>
    <row r="28" spans="1:5" x14ac:dyDescent="0.25">
      <c r="A28">
        <v>193.18</v>
      </c>
      <c r="B28">
        <v>5</v>
      </c>
      <c r="C28">
        <v>10</v>
      </c>
      <c r="D28">
        <v>6</v>
      </c>
      <c r="E28">
        <v>2</v>
      </c>
    </row>
    <row r="29" spans="1:5" x14ac:dyDescent="0.25">
      <c r="A29">
        <v>321.38</v>
      </c>
      <c r="B29">
        <v>5</v>
      </c>
      <c r="C29">
        <v>7</v>
      </c>
      <c r="D29">
        <v>2</v>
      </c>
      <c r="E29">
        <v>8</v>
      </c>
    </row>
    <row r="30" spans="1:5" x14ac:dyDescent="0.25">
      <c r="A30">
        <v>170.21</v>
      </c>
      <c r="B30">
        <v>6</v>
      </c>
      <c r="C30">
        <v>9</v>
      </c>
      <c r="D30">
        <v>4</v>
      </c>
      <c r="E30">
        <v>5</v>
      </c>
    </row>
    <row r="31" spans="1:5" x14ac:dyDescent="0.25">
      <c r="A31">
        <v>683.37</v>
      </c>
      <c r="B31">
        <v>5</v>
      </c>
      <c r="C31">
        <v>1</v>
      </c>
      <c r="D31">
        <v>1</v>
      </c>
      <c r="E31">
        <v>2</v>
      </c>
    </row>
    <row r="32" spans="1:5" x14ac:dyDescent="0.25">
      <c r="A32">
        <v>174.83</v>
      </c>
      <c r="B32">
        <v>4</v>
      </c>
      <c r="C32">
        <v>1</v>
      </c>
      <c r="D32">
        <v>7</v>
      </c>
      <c r="E32">
        <v>10</v>
      </c>
    </row>
    <row r="33" spans="1:5" x14ac:dyDescent="0.25">
      <c r="A33">
        <v>552.61</v>
      </c>
      <c r="B33">
        <v>8</v>
      </c>
      <c r="C33">
        <v>9</v>
      </c>
      <c r="D33">
        <v>6</v>
      </c>
      <c r="E33">
        <v>9</v>
      </c>
    </row>
    <row r="34" spans="1:5" x14ac:dyDescent="0.25">
      <c r="A34">
        <v>401.99</v>
      </c>
      <c r="B34">
        <v>3</v>
      </c>
      <c r="C34">
        <v>8</v>
      </c>
      <c r="D34">
        <v>4</v>
      </c>
      <c r="E34">
        <v>4</v>
      </c>
    </row>
    <row r="35" spans="1:5" x14ac:dyDescent="0.25">
      <c r="A35">
        <v>168.89</v>
      </c>
      <c r="B35">
        <v>5</v>
      </c>
      <c r="C35">
        <v>2</v>
      </c>
      <c r="D35">
        <v>9</v>
      </c>
      <c r="E35">
        <v>7</v>
      </c>
    </row>
    <row r="36" spans="1:5" x14ac:dyDescent="0.25">
      <c r="A36">
        <v>274.51</v>
      </c>
      <c r="B36">
        <v>6</v>
      </c>
      <c r="C36">
        <v>5</v>
      </c>
      <c r="D36">
        <v>9</v>
      </c>
      <c r="E36">
        <v>10</v>
      </c>
    </row>
    <row r="37" spans="1:5" x14ac:dyDescent="0.25">
      <c r="A37">
        <v>439.75</v>
      </c>
      <c r="B37">
        <v>9</v>
      </c>
      <c r="C37">
        <v>1</v>
      </c>
      <c r="D37">
        <v>6</v>
      </c>
      <c r="E37">
        <v>8</v>
      </c>
    </row>
    <row r="38" spans="1:5" x14ac:dyDescent="0.25">
      <c r="A38">
        <v>317.67</v>
      </c>
      <c r="B38">
        <v>9</v>
      </c>
      <c r="C38">
        <v>5</v>
      </c>
      <c r="D38">
        <v>7</v>
      </c>
      <c r="E38">
        <v>2</v>
      </c>
    </row>
    <row r="39" spans="1:5" x14ac:dyDescent="0.25">
      <c r="A39">
        <v>517.91999999999996</v>
      </c>
      <c r="B39">
        <v>7</v>
      </c>
      <c r="C39">
        <v>8</v>
      </c>
      <c r="D39">
        <v>8</v>
      </c>
      <c r="E39">
        <v>3</v>
      </c>
    </row>
    <row r="40" spans="1:5" x14ac:dyDescent="0.25">
      <c r="A40">
        <v>391.98</v>
      </c>
      <c r="B40">
        <v>10</v>
      </c>
      <c r="C40">
        <v>8</v>
      </c>
      <c r="D40">
        <v>9</v>
      </c>
      <c r="E40">
        <v>5</v>
      </c>
    </row>
    <row r="41" spans="1:5" x14ac:dyDescent="0.25">
      <c r="A41">
        <v>152.83000000000001</v>
      </c>
      <c r="B41">
        <v>3</v>
      </c>
      <c r="C41">
        <v>3</v>
      </c>
      <c r="D41">
        <v>5</v>
      </c>
      <c r="E41">
        <v>8</v>
      </c>
    </row>
    <row r="42" spans="1:5" x14ac:dyDescent="0.25">
      <c r="A42">
        <v>385.17</v>
      </c>
      <c r="B42">
        <v>5</v>
      </c>
      <c r="C42">
        <v>4</v>
      </c>
      <c r="D42">
        <v>7</v>
      </c>
      <c r="E42">
        <v>8</v>
      </c>
    </row>
    <row r="43" spans="1:5" x14ac:dyDescent="0.25">
      <c r="A43">
        <v>617.38</v>
      </c>
      <c r="B43">
        <v>8</v>
      </c>
      <c r="C43">
        <v>2</v>
      </c>
      <c r="D43">
        <v>10</v>
      </c>
      <c r="E43">
        <v>10</v>
      </c>
    </row>
    <row r="44" spans="1:5" x14ac:dyDescent="0.25">
      <c r="A44">
        <v>690.01</v>
      </c>
      <c r="B44">
        <v>2</v>
      </c>
      <c r="C44">
        <v>4</v>
      </c>
      <c r="D44">
        <v>1</v>
      </c>
      <c r="E44">
        <v>5</v>
      </c>
    </row>
    <row r="45" spans="1:5" x14ac:dyDescent="0.25">
      <c r="A45">
        <v>681.45</v>
      </c>
      <c r="B45">
        <v>3</v>
      </c>
      <c r="C45">
        <v>7</v>
      </c>
      <c r="D45">
        <v>6</v>
      </c>
      <c r="E45">
        <v>3</v>
      </c>
    </row>
    <row r="46" spans="1:5" x14ac:dyDescent="0.25">
      <c r="A46">
        <v>431.84</v>
      </c>
      <c r="B46">
        <v>1</v>
      </c>
      <c r="C46">
        <v>8</v>
      </c>
      <c r="D46">
        <v>1</v>
      </c>
      <c r="E46">
        <v>8</v>
      </c>
    </row>
    <row r="47" spans="1:5" x14ac:dyDescent="0.25">
      <c r="A47">
        <v>448.15</v>
      </c>
      <c r="B47">
        <v>10</v>
      </c>
      <c r="C47">
        <v>5</v>
      </c>
      <c r="D47">
        <v>9</v>
      </c>
      <c r="E47">
        <v>6</v>
      </c>
    </row>
    <row r="48" spans="1:5" x14ac:dyDescent="0.25">
      <c r="A48">
        <v>474.56</v>
      </c>
      <c r="B48">
        <v>1</v>
      </c>
      <c r="C48">
        <v>6</v>
      </c>
      <c r="D48">
        <v>1</v>
      </c>
      <c r="E48">
        <v>10</v>
      </c>
    </row>
    <row r="49" spans="1:5" x14ac:dyDescent="0.25">
      <c r="A49">
        <v>153.63999999999999</v>
      </c>
      <c r="B49">
        <v>8</v>
      </c>
      <c r="C49">
        <v>1</v>
      </c>
      <c r="D49">
        <v>6</v>
      </c>
      <c r="E49">
        <v>8</v>
      </c>
    </row>
    <row r="50" spans="1:5" x14ac:dyDescent="0.25">
      <c r="A50">
        <v>322.45999999999998</v>
      </c>
      <c r="B50">
        <v>4</v>
      </c>
      <c r="C50">
        <v>5</v>
      </c>
      <c r="D50">
        <v>10</v>
      </c>
      <c r="E50">
        <v>8</v>
      </c>
    </row>
    <row r="51" spans="1:5" x14ac:dyDescent="0.25">
      <c r="A51">
        <v>515.9</v>
      </c>
      <c r="B51">
        <v>3</v>
      </c>
      <c r="C51">
        <v>5</v>
      </c>
      <c r="D51">
        <v>4</v>
      </c>
      <c r="E51">
        <v>4</v>
      </c>
    </row>
    <row r="52" spans="1:5" x14ac:dyDescent="0.25">
      <c r="A52">
        <v>400.73</v>
      </c>
      <c r="B52">
        <v>2</v>
      </c>
      <c r="C52">
        <v>1</v>
      </c>
      <c r="D52">
        <v>8</v>
      </c>
      <c r="E52">
        <v>9</v>
      </c>
    </row>
    <row r="53" spans="1:5" x14ac:dyDescent="0.25">
      <c r="A53">
        <v>434.35</v>
      </c>
      <c r="B53">
        <v>8</v>
      </c>
      <c r="C53">
        <v>7</v>
      </c>
      <c r="D53">
        <v>10</v>
      </c>
      <c r="E53">
        <v>7</v>
      </c>
    </row>
    <row r="54" spans="1:5" x14ac:dyDescent="0.25">
      <c r="A54">
        <v>536.35</v>
      </c>
      <c r="B54">
        <v>5</v>
      </c>
      <c r="C54">
        <v>9</v>
      </c>
      <c r="D54">
        <v>7</v>
      </c>
      <c r="E54">
        <v>1</v>
      </c>
    </row>
    <row r="55" spans="1:5" x14ac:dyDescent="0.25">
      <c r="A55">
        <v>249.82</v>
      </c>
      <c r="B55">
        <v>3</v>
      </c>
      <c r="C55">
        <v>8</v>
      </c>
      <c r="D55">
        <v>2</v>
      </c>
      <c r="E55">
        <v>1</v>
      </c>
    </row>
    <row r="56" spans="1:5" x14ac:dyDescent="0.25">
      <c r="A56">
        <v>543.23</v>
      </c>
      <c r="B56">
        <v>2</v>
      </c>
      <c r="C56">
        <v>9</v>
      </c>
      <c r="D56">
        <v>3</v>
      </c>
      <c r="E56">
        <v>4</v>
      </c>
    </row>
    <row r="57" spans="1:5" x14ac:dyDescent="0.25">
      <c r="A57">
        <v>517.83000000000004</v>
      </c>
      <c r="B57">
        <v>8</v>
      </c>
      <c r="C57">
        <v>7</v>
      </c>
      <c r="D57">
        <v>10</v>
      </c>
      <c r="E57">
        <v>8</v>
      </c>
    </row>
    <row r="58" spans="1:5" x14ac:dyDescent="0.25">
      <c r="A58">
        <v>184.24</v>
      </c>
      <c r="B58">
        <v>5</v>
      </c>
      <c r="C58">
        <v>10</v>
      </c>
      <c r="D58">
        <v>10</v>
      </c>
      <c r="E58">
        <v>3</v>
      </c>
    </row>
    <row r="59" spans="1:5" x14ac:dyDescent="0.25">
      <c r="A59">
        <v>501.57</v>
      </c>
      <c r="B59">
        <v>5</v>
      </c>
      <c r="C59">
        <v>1</v>
      </c>
      <c r="D59">
        <v>10</v>
      </c>
      <c r="E59">
        <v>8</v>
      </c>
    </row>
    <row r="60" spans="1:5" x14ac:dyDescent="0.25">
      <c r="A60">
        <v>418.69</v>
      </c>
      <c r="B60">
        <v>5</v>
      </c>
      <c r="C60">
        <v>6</v>
      </c>
      <c r="D60">
        <v>2</v>
      </c>
      <c r="E60">
        <v>4</v>
      </c>
    </row>
    <row r="61" spans="1:5" x14ac:dyDescent="0.25">
      <c r="A61">
        <v>496.41</v>
      </c>
      <c r="B61">
        <v>2</v>
      </c>
      <c r="C61">
        <v>6</v>
      </c>
      <c r="D61">
        <v>3</v>
      </c>
      <c r="E61">
        <v>5</v>
      </c>
    </row>
    <row r="62" spans="1:5" x14ac:dyDescent="0.25">
      <c r="A62">
        <v>431.06</v>
      </c>
      <c r="B62">
        <v>5</v>
      </c>
      <c r="C62">
        <v>7</v>
      </c>
      <c r="D62">
        <v>8</v>
      </c>
      <c r="E62">
        <v>10</v>
      </c>
    </row>
    <row r="63" spans="1:5" x14ac:dyDescent="0.25">
      <c r="A63">
        <v>286.14</v>
      </c>
      <c r="B63">
        <v>1</v>
      </c>
      <c r="C63">
        <v>8</v>
      </c>
      <c r="D63">
        <v>10</v>
      </c>
      <c r="E63">
        <v>6</v>
      </c>
    </row>
    <row r="64" spans="1:5" x14ac:dyDescent="0.25">
      <c r="A64">
        <v>271.85000000000002</v>
      </c>
      <c r="B64">
        <v>10</v>
      </c>
      <c r="C64">
        <v>8</v>
      </c>
      <c r="D64">
        <v>10</v>
      </c>
      <c r="E64">
        <v>3</v>
      </c>
    </row>
    <row r="65" spans="1:5" x14ac:dyDescent="0.25">
      <c r="A65">
        <v>591.26</v>
      </c>
      <c r="B65">
        <v>9</v>
      </c>
      <c r="C65">
        <v>4</v>
      </c>
      <c r="D65">
        <v>8</v>
      </c>
      <c r="E65">
        <v>2</v>
      </c>
    </row>
    <row r="66" spans="1:5" x14ac:dyDescent="0.25">
      <c r="A66">
        <v>514.84</v>
      </c>
      <c r="B66">
        <v>6</v>
      </c>
      <c r="C66">
        <v>8</v>
      </c>
      <c r="D66">
        <v>5</v>
      </c>
      <c r="E66">
        <v>8</v>
      </c>
    </row>
    <row r="67" spans="1:5" x14ac:dyDescent="0.25">
      <c r="A67">
        <v>449.88</v>
      </c>
      <c r="B67">
        <v>5</v>
      </c>
      <c r="C67">
        <v>2</v>
      </c>
      <c r="D67">
        <v>3</v>
      </c>
      <c r="E67">
        <v>6</v>
      </c>
    </row>
    <row r="68" spans="1:5" x14ac:dyDescent="0.25">
      <c r="A68">
        <v>395.43</v>
      </c>
      <c r="B68">
        <v>5</v>
      </c>
      <c r="C68">
        <v>8</v>
      </c>
      <c r="D68">
        <v>8</v>
      </c>
      <c r="E68">
        <v>3</v>
      </c>
    </row>
    <row r="69" spans="1:5" x14ac:dyDescent="0.25">
      <c r="A69">
        <v>308.12</v>
      </c>
      <c r="B69">
        <v>3</v>
      </c>
      <c r="C69">
        <v>6</v>
      </c>
      <c r="D69">
        <v>6</v>
      </c>
      <c r="E69">
        <v>10</v>
      </c>
    </row>
    <row r="70" spans="1:5" x14ac:dyDescent="0.25">
      <c r="A70">
        <v>615.75</v>
      </c>
      <c r="B70">
        <v>2</v>
      </c>
      <c r="C70">
        <v>8</v>
      </c>
      <c r="D70">
        <v>7</v>
      </c>
      <c r="E70">
        <v>1</v>
      </c>
    </row>
    <row r="71" spans="1:5" x14ac:dyDescent="0.25">
      <c r="A71">
        <v>698.93</v>
      </c>
      <c r="B71">
        <v>7</v>
      </c>
      <c r="C71">
        <v>6</v>
      </c>
      <c r="D71">
        <v>4</v>
      </c>
      <c r="E71">
        <v>9</v>
      </c>
    </row>
    <row r="72" spans="1:5" x14ac:dyDescent="0.25">
      <c r="A72">
        <v>320.42</v>
      </c>
      <c r="B72">
        <v>10</v>
      </c>
      <c r="C72">
        <v>6</v>
      </c>
      <c r="D72">
        <v>4</v>
      </c>
      <c r="E72">
        <v>9</v>
      </c>
    </row>
    <row r="73" spans="1:5" x14ac:dyDescent="0.25">
      <c r="A73">
        <v>512.29</v>
      </c>
      <c r="B73">
        <v>10</v>
      </c>
      <c r="C73">
        <v>2</v>
      </c>
      <c r="D73">
        <v>3</v>
      </c>
      <c r="E73">
        <v>3</v>
      </c>
    </row>
    <row r="74" spans="1:5" x14ac:dyDescent="0.25">
      <c r="A74">
        <v>696.64</v>
      </c>
      <c r="B74">
        <v>6</v>
      </c>
      <c r="C74">
        <v>1</v>
      </c>
      <c r="D74">
        <v>2</v>
      </c>
      <c r="E74">
        <v>6</v>
      </c>
    </row>
    <row r="75" spans="1:5" x14ac:dyDescent="0.25">
      <c r="A75">
        <v>242.06</v>
      </c>
      <c r="B75">
        <v>7</v>
      </c>
      <c r="C75">
        <v>3</v>
      </c>
      <c r="D75">
        <v>1</v>
      </c>
      <c r="E75">
        <v>8</v>
      </c>
    </row>
    <row r="76" spans="1:5" x14ac:dyDescent="0.25">
      <c r="A76">
        <v>663.16</v>
      </c>
      <c r="B76">
        <v>10</v>
      </c>
      <c r="C76">
        <v>10</v>
      </c>
      <c r="D76">
        <v>4</v>
      </c>
      <c r="E76">
        <v>7</v>
      </c>
    </row>
    <row r="77" spans="1:5" x14ac:dyDescent="0.25">
      <c r="A77">
        <v>453.53</v>
      </c>
      <c r="B77">
        <v>4</v>
      </c>
      <c r="C77">
        <v>4</v>
      </c>
      <c r="D77">
        <v>2</v>
      </c>
      <c r="E77">
        <v>5</v>
      </c>
    </row>
    <row r="78" spans="1:5" x14ac:dyDescent="0.25">
      <c r="A78">
        <v>343.53</v>
      </c>
      <c r="B78">
        <v>4</v>
      </c>
      <c r="C78">
        <v>1</v>
      </c>
      <c r="D78">
        <v>4</v>
      </c>
      <c r="E78">
        <v>1</v>
      </c>
    </row>
    <row r="79" spans="1:5" x14ac:dyDescent="0.25">
      <c r="A79">
        <v>409.78</v>
      </c>
      <c r="B79">
        <v>5</v>
      </c>
      <c r="C79">
        <v>7</v>
      </c>
      <c r="D79">
        <v>9</v>
      </c>
      <c r="E79">
        <v>9</v>
      </c>
    </row>
    <row r="80" spans="1:5" x14ac:dyDescent="0.25">
      <c r="A80">
        <v>513.16999999999996</v>
      </c>
      <c r="B80">
        <v>6</v>
      </c>
      <c r="C80">
        <v>7</v>
      </c>
      <c r="D80">
        <v>10</v>
      </c>
      <c r="E80">
        <v>10</v>
      </c>
    </row>
    <row r="81" spans="1:5" x14ac:dyDescent="0.25">
      <c r="A81">
        <v>516.87</v>
      </c>
      <c r="B81">
        <v>4</v>
      </c>
      <c r="C81">
        <v>10</v>
      </c>
      <c r="D81">
        <v>8</v>
      </c>
      <c r="E81">
        <v>2</v>
      </c>
    </row>
    <row r="82" spans="1:5" x14ac:dyDescent="0.25">
      <c r="A82">
        <v>487.72</v>
      </c>
      <c r="B82">
        <v>7</v>
      </c>
      <c r="C82">
        <v>2</v>
      </c>
      <c r="D82">
        <v>6</v>
      </c>
      <c r="E82">
        <v>3</v>
      </c>
    </row>
    <row r="83" spans="1:5" x14ac:dyDescent="0.25">
      <c r="A83">
        <v>512.54</v>
      </c>
      <c r="B83">
        <v>1</v>
      </c>
      <c r="C83">
        <v>1</v>
      </c>
      <c r="D83">
        <v>9</v>
      </c>
      <c r="E83">
        <v>1</v>
      </c>
    </row>
    <row r="84" spans="1:5" x14ac:dyDescent="0.25">
      <c r="A84">
        <v>362.62</v>
      </c>
      <c r="B84">
        <v>9</v>
      </c>
      <c r="C84">
        <v>5</v>
      </c>
      <c r="D84">
        <v>7</v>
      </c>
      <c r="E84">
        <v>3</v>
      </c>
    </row>
    <row r="85" spans="1:5" x14ac:dyDescent="0.25">
      <c r="A85">
        <v>249.98</v>
      </c>
      <c r="B85">
        <v>10</v>
      </c>
      <c r="C85">
        <v>7</v>
      </c>
      <c r="D85">
        <v>1</v>
      </c>
      <c r="E85">
        <v>10</v>
      </c>
    </row>
    <row r="86" spans="1:5" x14ac:dyDescent="0.25">
      <c r="A86">
        <v>637.33000000000004</v>
      </c>
      <c r="B86">
        <v>2</v>
      </c>
      <c r="C86">
        <v>7</v>
      </c>
      <c r="D86">
        <v>8</v>
      </c>
      <c r="E86">
        <v>3</v>
      </c>
    </row>
    <row r="87" spans="1:5" x14ac:dyDescent="0.25">
      <c r="A87">
        <v>388.71</v>
      </c>
      <c r="B87">
        <v>4</v>
      </c>
      <c r="C87">
        <v>3</v>
      </c>
      <c r="D87">
        <v>8</v>
      </c>
      <c r="E87">
        <v>3</v>
      </c>
    </row>
    <row r="88" spans="1:5" x14ac:dyDescent="0.25">
      <c r="A88">
        <v>647.83000000000004</v>
      </c>
      <c r="B88">
        <v>6</v>
      </c>
      <c r="C88">
        <v>4</v>
      </c>
      <c r="D88">
        <v>2</v>
      </c>
      <c r="E88">
        <v>1</v>
      </c>
    </row>
    <row r="89" spans="1:5" x14ac:dyDescent="0.25">
      <c r="A89">
        <v>392.82</v>
      </c>
      <c r="B89">
        <v>2</v>
      </c>
      <c r="C89">
        <v>8</v>
      </c>
      <c r="D89">
        <v>4</v>
      </c>
      <c r="E89">
        <v>9</v>
      </c>
    </row>
    <row r="90" spans="1:5" x14ac:dyDescent="0.25">
      <c r="A90">
        <v>388.76</v>
      </c>
      <c r="B90">
        <v>5</v>
      </c>
      <c r="C90">
        <v>9</v>
      </c>
      <c r="D90">
        <v>5</v>
      </c>
      <c r="E90">
        <v>9</v>
      </c>
    </row>
    <row r="91" spans="1:5" x14ac:dyDescent="0.25">
      <c r="A91">
        <v>269.89999999999998</v>
      </c>
      <c r="B91">
        <v>1</v>
      </c>
      <c r="C91">
        <v>5</v>
      </c>
      <c r="D91">
        <v>6</v>
      </c>
      <c r="E91">
        <v>1</v>
      </c>
    </row>
    <row r="92" spans="1:5" x14ac:dyDescent="0.25">
      <c r="A92">
        <v>547.04</v>
      </c>
      <c r="B92">
        <v>2</v>
      </c>
      <c r="C92">
        <v>3</v>
      </c>
      <c r="D92">
        <v>3</v>
      </c>
      <c r="E92">
        <v>7</v>
      </c>
    </row>
    <row r="93" spans="1:5" x14ac:dyDescent="0.25">
      <c r="A93">
        <v>252.99</v>
      </c>
      <c r="B93">
        <v>7</v>
      </c>
      <c r="C93">
        <v>9</v>
      </c>
      <c r="D93">
        <v>1</v>
      </c>
      <c r="E93">
        <v>6</v>
      </c>
    </row>
    <row r="94" spans="1:5" x14ac:dyDescent="0.25">
      <c r="A94">
        <v>165.93</v>
      </c>
      <c r="B94">
        <v>7</v>
      </c>
      <c r="C94">
        <v>4</v>
      </c>
      <c r="D94">
        <v>1</v>
      </c>
      <c r="E94">
        <v>6</v>
      </c>
    </row>
    <row r="95" spans="1:5" x14ac:dyDescent="0.25">
      <c r="A95">
        <v>303.42</v>
      </c>
      <c r="B95">
        <v>3</v>
      </c>
      <c r="C95">
        <v>1</v>
      </c>
      <c r="D95">
        <v>1</v>
      </c>
      <c r="E95">
        <v>7</v>
      </c>
    </row>
    <row r="96" spans="1:5" x14ac:dyDescent="0.25">
      <c r="A96">
        <v>463.33</v>
      </c>
      <c r="B96">
        <v>4</v>
      </c>
      <c r="C96">
        <v>8</v>
      </c>
      <c r="D96">
        <v>4</v>
      </c>
      <c r="E96">
        <v>5</v>
      </c>
    </row>
    <row r="97" spans="1:5" x14ac:dyDescent="0.25">
      <c r="A97">
        <v>464.61</v>
      </c>
      <c r="B97">
        <v>5</v>
      </c>
      <c r="C97">
        <v>10</v>
      </c>
      <c r="D97">
        <v>9</v>
      </c>
      <c r="E97">
        <v>8</v>
      </c>
    </row>
    <row r="98" spans="1:5" x14ac:dyDescent="0.25">
      <c r="A98">
        <v>289.68</v>
      </c>
      <c r="B98">
        <v>8</v>
      </c>
      <c r="C98">
        <v>5</v>
      </c>
      <c r="D98">
        <v>10</v>
      </c>
      <c r="E98">
        <v>3</v>
      </c>
    </row>
    <row r="99" spans="1:5" x14ac:dyDescent="0.25">
      <c r="A99">
        <v>338.23</v>
      </c>
      <c r="B99">
        <v>1</v>
      </c>
      <c r="C99">
        <v>7</v>
      </c>
      <c r="D99">
        <v>3</v>
      </c>
      <c r="E99">
        <v>3</v>
      </c>
    </row>
    <row r="100" spans="1:5" x14ac:dyDescent="0.25">
      <c r="A100">
        <v>508.62</v>
      </c>
      <c r="B100">
        <v>6</v>
      </c>
      <c r="C100">
        <v>10</v>
      </c>
      <c r="D100">
        <v>10</v>
      </c>
      <c r="E100">
        <v>9</v>
      </c>
    </row>
    <row r="101" spans="1:5" x14ac:dyDescent="0.25">
      <c r="A101">
        <v>486.59</v>
      </c>
      <c r="B101">
        <v>4</v>
      </c>
      <c r="C101">
        <v>8</v>
      </c>
      <c r="D101">
        <v>10</v>
      </c>
      <c r="E101">
        <v>5</v>
      </c>
    </row>
    <row r="102" spans="1:5" x14ac:dyDescent="0.25">
      <c r="A102">
        <v>380.56</v>
      </c>
      <c r="B102">
        <v>8</v>
      </c>
      <c r="C102">
        <v>4</v>
      </c>
      <c r="D102">
        <v>9</v>
      </c>
      <c r="E102">
        <v>5</v>
      </c>
    </row>
    <row r="103" spans="1:5" x14ac:dyDescent="0.25">
      <c r="A103">
        <v>413.75</v>
      </c>
      <c r="B103">
        <v>3</v>
      </c>
      <c r="C103">
        <v>8</v>
      </c>
      <c r="D103">
        <v>2</v>
      </c>
      <c r="E103">
        <v>10</v>
      </c>
    </row>
    <row r="104" spans="1:5" x14ac:dyDescent="0.25">
      <c r="A104">
        <v>616.84</v>
      </c>
      <c r="B104">
        <v>7</v>
      </c>
      <c r="C104">
        <v>8</v>
      </c>
      <c r="D104">
        <v>7</v>
      </c>
      <c r="E104">
        <v>2</v>
      </c>
    </row>
    <row r="105" spans="1:5" x14ac:dyDescent="0.25">
      <c r="A105">
        <v>262</v>
      </c>
      <c r="B105">
        <v>10</v>
      </c>
      <c r="C105">
        <v>7</v>
      </c>
      <c r="D105">
        <v>2</v>
      </c>
      <c r="E105">
        <v>1</v>
      </c>
    </row>
    <row r="106" spans="1:5" x14ac:dyDescent="0.25">
      <c r="A106">
        <v>698.13</v>
      </c>
      <c r="B106">
        <v>3</v>
      </c>
      <c r="C106">
        <v>2</v>
      </c>
      <c r="D106">
        <v>8</v>
      </c>
      <c r="E106">
        <v>8</v>
      </c>
    </row>
    <row r="107" spans="1:5" x14ac:dyDescent="0.25">
      <c r="A107">
        <v>657.9</v>
      </c>
      <c r="B107">
        <v>10</v>
      </c>
      <c r="C107">
        <v>6</v>
      </c>
      <c r="D107">
        <v>9</v>
      </c>
      <c r="E107">
        <v>8</v>
      </c>
    </row>
    <row r="108" spans="1:5" x14ac:dyDescent="0.25">
      <c r="A108">
        <v>410.13</v>
      </c>
      <c r="B108">
        <v>4</v>
      </c>
      <c r="C108">
        <v>8</v>
      </c>
      <c r="D108">
        <v>2</v>
      </c>
      <c r="E108">
        <v>4</v>
      </c>
    </row>
    <row r="109" spans="1:5" x14ac:dyDescent="0.25">
      <c r="A109">
        <v>177.4</v>
      </c>
      <c r="B109">
        <v>4</v>
      </c>
      <c r="C109">
        <v>10</v>
      </c>
      <c r="D109">
        <v>1</v>
      </c>
      <c r="E109">
        <v>5</v>
      </c>
    </row>
    <row r="110" spans="1:5" x14ac:dyDescent="0.25">
      <c r="A110">
        <v>272.11</v>
      </c>
      <c r="B110">
        <v>5</v>
      </c>
      <c r="C110">
        <v>4</v>
      </c>
      <c r="D110">
        <v>7</v>
      </c>
      <c r="E110">
        <v>4</v>
      </c>
    </row>
    <row r="111" spans="1:5" x14ac:dyDescent="0.25">
      <c r="A111">
        <v>452.64</v>
      </c>
      <c r="B111">
        <v>4</v>
      </c>
      <c r="C111">
        <v>1</v>
      </c>
      <c r="D111">
        <v>6</v>
      </c>
      <c r="E111">
        <v>5</v>
      </c>
    </row>
    <row r="112" spans="1:5" x14ac:dyDescent="0.25">
      <c r="A112">
        <v>693.2</v>
      </c>
      <c r="B112">
        <v>6</v>
      </c>
      <c r="C112">
        <v>8</v>
      </c>
      <c r="D112">
        <v>3</v>
      </c>
      <c r="E112">
        <v>9</v>
      </c>
    </row>
    <row r="113" spans="1:5" x14ac:dyDescent="0.25">
      <c r="A113">
        <v>209.27</v>
      </c>
      <c r="B113">
        <v>8</v>
      </c>
      <c r="C113">
        <v>9</v>
      </c>
      <c r="D113">
        <v>8</v>
      </c>
      <c r="E113">
        <v>7</v>
      </c>
    </row>
    <row r="114" spans="1:5" x14ac:dyDescent="0.25">
      <c r="A114">
        <v>395.9</v>
      </c>
      <c r="B114">
        <v>3</v>
      </c>
      <c r="C114">
        <v>1</v>
      </c>
      <c r="D114">
        <v>10</v>
      </c>
      <c r="E114">
        <v>1</v>
      </c>
    </row>
    <row r="115" spans="1:5" x14ac:dyDescent="0.25">
      <c r="A115">
        <v>150.1</v>
      </c>
      <c r="B115">
        <v>7</v>
      </c>
      <c r="C115">
        <v>9</v>
      </c>
      <c r="D115">
        <v>6</v>
      </c>
      <c r="E115">
        <v>9</v>
      </c>
    </row>
    <row r="116" spans="1:5" x14ac:dyDescent="0.25">
      <c r="A116">
        <v>692.16</v>
      </c>
      <c r="B116">
        <v>9</v>
      </c>
      <c r="C116">
        <v>8</v>
      </c>
      <c r="D116">
        <v>8</v>
      </c>
      <c r="E116">
        <v>4</v>
      </c>
    </row>
    <row r="117" spans="1:5" x14ac:dyDescent="0.25">
      <c r="A117">
        <v>498.88</v>
      </c>
      <c r="B117">
        <v>7</v>
      </c>
      <c r="C117">
        <v>10</v>
      </c>
      <c r="D117">
        <v>5</v>
      </c>
      <c r="E117">
        <v>10</v>
      </c>
    </row>
    <row r="118" spans="1:5" x14ac:dyDescent="0.25">
      <c r="A118">
        <v>243.75</v>
      </c>
      <c r="B118">
        <v>10</v>
      </c>
      <c r="C118">
        <v>10</v>
      </c>
      <c r="D118">
        <v>9</v>
      </c>
      <c r="E118">
        <v>6</v>
      </c>
    </row>
    <row r="119" spans="1:5" x14ac:dyDescent="0.25">
      <c r="A119">
        <v>431.05</v>
      </c>
      <c r="B119">
        <v>9</v>
      </c>
      <c r="C119">
        <v>6</v>
      </c>
      <c r="D119">
        <v>3</v>
      </c>
      <c r="E119">
        <v>10</v>
      </c>
    </row>
    <row r="120" spans="1:5" x14ac:dyDescent="0.25">
      <c r="A120">
        <v>569.04</v>
      </c>
      <c r="B120">
        <v>4</v>
      </c>
      <c r="C120">
        <v>5</v>
      </c>
      <c r="D120">
        <v>3</v>
      </c>
      <c r="E120">
        <v>8</v>
      </c>
    </row>
    <row r="121" spans="1:5" x14ac:dyDescent="0.25">
      <c r="A121">
        <v>326.56</v>
      </c>
      <c r="B121">
        <v>10</v>
      </c>
      <c r="C121">
        <v>2</v>
      </c>
      <c r="D121">
        <v>5</v>
      </c>
      <c r="E121">
        <v>7</v>
      </c>
    </row>
    <row r="122" spans="1:5" x14ac:dyDescent="0.25">
      <c r="A122">
        <v>198.63</v>
      </c>
      <c r="B122">
        <v>7</v>
      </c>
      <c r="C122">
        <v>2</v>
      </c>
      <c r="D122">
        <v>10</v>
      </c>
      <c r="E122">
        <v>5</v>
      </c>
    </row>
    <row r="123" spans="1:5" x14ac:dyDescent="0.25">
      <c r="A123">
        <v>670.72</v>
      </c>
      <c r="B123">
        <v>2</v>
      </c>
      <c r="C123">
        <v>10</v>
      </c>
      <c r="D123">
        <v>9</v>
      </c>
      <c r="E123">
        <v>3</v>
      </c>
    </row>
    <row r="124" spans="1:5" x14ac:dyDescent="0.25">
      <c r="A124">
        <v>264.64999999999998</v>
      </c>
      <c r="B124">
        <v>1</v>
      </c>
      <c r="C124">
        <v>3</v>
      </c>
      <c r="D124">
        <v>3</v>
      </c>
      <c r="E124">
        <v>7</v>
      </c>
    </row>
    <row r="125" spans="1:5" x14ac:dyDescent="0.25">
      <c r="A125">
        <v>372.96</v>
      </c>
      <c r="B125">
        <v>5</v>
      </c>
      <c r="C125">
        <v>8</v>
      </c>
      <c r="D125">
        <v>2</v>
      </c>
      <c r="E125">
        <v>9</v>
      </c>
    </row>
    <row r="126" spans="1:5" x14ac:dyDescent="0.25">
      <c r="A126">
        <v>209.41</v>
      </c>
      <c r="B126">
        <v>7</v>
      </c>
      <c r="C126">
        <v>3</v>
      </c>
      <c r="D126">
        <v>6</v>
      </c>
      <c r="E126">
        <v>2</v>
      </c>
    </row>
    <row r="127" spans="1:5" x14ac:dyDescent="0.25">
      <c r="A127">
        <v>320.58</v>
      </c>
      <c r="B127">
        <v>2</v>
      </c>
      <c r="C127">
        <v>1</v>
      </c>
      <c r="D127">
        <v>8</v>
      </c>
      <c r="E127">
        <v>8</v>
      </c>
    </row>
    <row r="128" spans="1:5" x14ac:dyDescent="0.25">
      <c r="A128">
        <v>392.76</v>
      </c>
      <c r="B128">
        <v>7</v>
      </c>
      <c r="C128">
        <v>10</v>
      </c>
      <c r="D128">
        <v>2</v>
      </c>
      <c r="E128">
        <v>1</v>
      </c>
    </row>
    <row r="129" spans="1:5" x14ac:dyDescent="0.25">
      <c r="A129">
        <v>458.74</v>
      </c>
      <c r="B129">
        <v>5</v>
      </c>
      <c r="C129">
        <v>7</v>
      </c>
      <c r="D129">
        <v>5</v>
      </c>
      <c r="E129">
        <v>1</v>
      </c>
    </row>
    <row r="130" spans="1:5" x14ac:dyDescent="0.25">
      <c r="A130">
        <v>197.94</v>
      </c>
      <c r="B130">
        <v>1</v>
      </c>
      <c r="C130">
        <v>9</v>
      </c>
      <c r="D130">
        <v>7</v>
      </c>
      <c r="E130">
        <v>10</v>
      </c>
    </row>
    <row r="131" spans="1:5" x14ac:dyDescent="0.25">
      <c r="A131">
        <v>178.91</v>
      </c>
      <c r="B131">
        <v>7</v>
      </c>
      <c r="C131">
        <v>10</v>
      </c>
      <c r="D131">
        <v>8</v>
      </c>
      <c r="E131">
        <v>4</v>
      </c>
    </row>
    <row r="132" spans="1:5" x14ac:dyDescent="0.25">
      <c r="A132">
        <v>340.44</v>
      </c>
      <c r="B132">
        <v>7</v>
      </c>
      <c r="C132">
        <v>7</v>
      </c>
      <c r="D132">
        <v>9</v>
      </c>
      <c r="E132">
        <v>2</v>
      </c>
    </row>
    <row r="133" spans="1:5" x14ac:dyDescent="0.25">
      <c r="A133">
        <v>431.36</v>
      </c>
      <c r="B133">
        <v>7</v>
      </c>
      <c r="C133">
        <v>2</v>
      </c>
      <c r="D133">
        <v>4</v>
      </c>
      <c r="E133">
        <v>3</v>
      </c>
    </row>
    <row r="134" spans="1:5" x14ac:dyDescent="0.25">
      <c r="A134">
        <v>620.41</v>
      </c>
      <c r="B134">
        <v>1</v>
      </c>
      <c r="C134">
        <v>4</v>
      </c>
      <c r="D134">
        <v>10</v>
      </c>
      <c r="E134">
        <v>9</v>
      </c>
    </row>
    <row r="135" spans="1:5" x14ac:dyDescent="0.25">
      <c r="A135">
        <v>579.92999999999995</v>
      </c>
      <c r="B135">
        <v>4</v>
      </c>
      <c r="C135">
        <v>10</v>
      </c>
      <c r="D135">
        <v>9</v>
      </c>
      <c r="E135">
        <v>4</v>
      </c>
    </row>
    <row r="136" spans="1:5" x14ac:dyDescent="0.25">
      <c r="A136">
        <v>208.66</v>
      </c>
      <c r="B136">
        <v>10</v>
      </c>
      <c r="C136">
        <v>5</v>
      </c>
      <c r="D136">
        <v>9</v>
      </c>
      <c r="E136">
        <v>4</v>
      </c>
    </row>
    <row r="137" spans="1:5" x14ac:dyDescent="0.25">
      <c r="A137">
        <v>268.17</v>
      </c>
      <c r="B137">
        <v>1</v>
      </c>
      <c r="C137">
        <v>2</v>
      </c>
      <c r="D137">
        <v>8</v>
      </c>
      <c r="E137">
        <v>1</v>
      </c>
    </row>
    <row r="138" spans="1:5" x14ac:dyDescent="0.25">
      <c r="A138">
        <v>524.80999999999995</v>
      </c>
      <c r="B138">
        <v>7</v>
      </c>
      <c r="C138">
        <v>8</v>
      </c>
      <c r="D138">
        <v>3</v>
      </c>
      <c r="E138">
        <v>3</v>
      </c>
    </row>
    <row r="139" spans="1:5" x14ac:dyDescent="0.25">
      <c r="A139">
        <v>310.75</v>
      </c>
      <c r="B139">
        <v>2</v>
      </c>
      <c r="C139">
        <v>4</v>
      </c>
      <c r="D139">
        <v>6</v>
      </c>
      <c r="E139">
        <v>6</v>
      </c>
    </row>
    <row r="140" spans="1:5" x14ac:dyDescent="0.25">
      <c r="A140">
        <v>581.76</v>
      </c>
      <c r="B140">
        <v>4</v>
      </c>
      <c r="C140">
        <v>7</v>
      </c>
      <c r="D140">
        <v>4</v>
      </c>
      <c r="E140">
        <v>2</v>
      </c>
    </row>
    <row r="141" spans="1:5" x14ac:dyDescent="0.25">
      <c r="A141">
        <v>697.24</v>
      </c>
      <c r="B141">
        <v>9</v>
      </c>
      <c r="C141">
        <v>7</v>
      </c>
      <c r="D141">
        <v>9</v>
      </c>
      <c r="E141">
        <v>10</v>
      </c>
    </row>
    <row r="142" spans="1:5" x14ac:dyDescent="0.25">
      <c r="A142">
        <v>409.69</v>
      </c>
      <c r="B142">
        <v>8</v>
      </c>
      <c r="C142">
        <v>3</v>
      </c>
      <c r="D142">
        <v>6</v>
      </c>
      <c r="E142">
        <v>10</v>
      </c>
    </row>
    <row r="143" spans="1:5" x14ac:dyDescent="0.25">
      <c r="A143">
        <v>495.56</v>
      </c>
      <c r="B143">
        <v>2</v>
      </c>
      <c r="C143">
        <v>4</v>
      </c>
      <c r="D143">
        <v>3</v>
      </c>
      <c r="E143">
        <v>3</v>
      </c>
    </row>
    <row r="144" spans="1:5" x14ac:dyDescent="0.25">
      <c r="A144">
        <v>261.35000000000002</v>
      </c>
      <c r="B144">
        <v>9</v>
      </c>
      <c r="C144">
        <v>2</v>
      </c>
      <c r="D144">
        <v>9</v>
      </c>
      <c r="E144">
        <v>2</v>
      </c>
    </row>
    <row r="145" spans="1:5" x14ac:dyDescent="0.25">
      <c r="A145">
        <v>477.72</v>
      </c>
      <c r="B145">
        <v>3</v>
      </c>
      <c r="C145">
        <v>10</v>
      </c>
      <c r="D145">
        <v>8</v>
      </c>
      <c r="E145">
        <v>7</v>
      </c>
    </row>
    <row r="146" spans="1:5" x14ac:dyDescent="0.25">
      <c r="A146">
        <v>399.64</v>
      </c>
      <c r="B146">
        <v>7</v>
      </c>
      <c r="C146">
        <v>9</v>
      </c>
      <c r="D146">
        <v>2</v>
      </c>
      <c r="E146">
        <v>2</v>
      </c>
    </row>
    <row r="147" spans="1:5" x14ac:dyDescent="0.25">
      <c r="A147">
        <v>210.52</v>
      </c>
      <c r="B147">
        <v>6</v>
      </c>
      <c r="C147">
        <v>4</v>
      </c>
      <c r="D147">
        <v>1</v>
      </c>
      <c r="E147">
        <v>8</v>
      </c>
    </row>
    <row r="148" spans="1:5" x14ac:dyDescent="0.25">
      <c r="A148">
        <v>689.36</v>
      </c>
      <c r="B148">
        <v>9</v>
      </c>
      <c r="C148">
        <v>5</v>
      </c>
      <c r="D148">
        <v>9</v>
      </c>
      <c r="E148">
        <v>6</v>
      </c>
    </row>
    <row r="149" spans="1:5" x14ac:dyDescent="0.25">
      <c r="A149">
        <v>356.02</v>
      </c>
      <c r="B149">
        <v>2</v>
      </c>
      <c r="C149">
        <v>1</v>
      </c>
      <c r="D149">
        <v>6</v>
      </c>
      <c r="E149">
        <v>7</v>
      </c>
    </row>
    <row r="150" spans="1:5" x14ac:dyDescent="0.25">
      <c r="A150">
        <v>446.29</v>
      </c>
      <c r="B150">
        <v>2</v>
      </c>
      <c r="C150">
        <v>1</v>
      </c>
      <c r="D150">
        <v>7</v>
      </c>
      <c r="E150">
        <v>3</v>
      </c>
    </row>
    <row r="151" spans="1:5" x14ac:dyDescent="0.25">
      <c r="A151">
        <v>285.75</v>
      </c>
      <c r="B151">
        <v>5</v>
      </c>
      <c r="C151">
        <v>4</v>
      </c>
      <c r="D151">
        <v>3</v>
      </c>
      <c r="E151">
        <v>9</v>
      </c>
    </row>
    <row r="152" spans="1:5" x14ac:dyDescent="0.25">
      <c r="A152">
        <v>333.93</v>
      </c>
      <c r="B152">
        <v>3</v>
      </c>
      <c r="C152">
        <v>1</v>
      </c>
      <c r="D152">
        <v>1</v>
      </c>
      <c r="E152">
        <v>10</v>
      </c>
    </row>
    <row r="153" spans="1:5" x14ac:dyDescent="0.25">
      <c r="A153">
        <v>683.98</v>
      </c>
      <c r="B153">
        <v>4</v>
      </c>
      <c r="C153">
        <v>2</v>
      </c>
      <c r="D153">
        <v>10</v>
      </c>
      <c r="E153">
        <v>1</v>
      </c>
    </row>
    <row r="154" spans="1:5" x14ac:dyDescent="0.25">
      <c r="A154">
        <v>247.3</v>
      </c>
      <c r="B154">
        <v>9</v>
      </c>
      <c r="C154">
        <v>8</v>
      </c>
      <c r="D154">
        <v>10</v>
      </c>
      <c r="E154">
        <v>8</v>
      </c>
    </row>
    <row r="155" spans="1:5" x14ac:dyDescent="0.25">
      <c r="A155">
        <v>694.59</v>
      </c>
      <c r="B155">
        <v>5</v>
      </c>
      <c r="C155">
        <v>3</v>
      </c>
      <c r="D155">
        <v>8</v>
      </c>
      <c r="E155">
        <v>10</v>
      </c>
    </row>
    <row r="156" spans="1:5" x14ac:dyDescent="0.25">
      <c r="A156">
        <v>613.05999999999995</v>
      </c>
      <c r="B156">
        <v>1</v>
      </c>
      <c r="C156">
        <v>10</v>
      </c>
      <c r="D156">
        <v>9</v>
      </c>
      <c r="E156">
        <v>5</v>
      </c>
    </row>
    <row r="157" spans="1:5" x14ac:dyDescent="0.25">
      <c r="A157">
        <v>577.4</v>
      </c>
      <c r="B157">
        <v>5</v>
      </c>
      <c r="C157">
        <v>10</v>
      </c>
      <c r="D157">
        <v>6</v>
      </c>
      <c r="E157">
        <v>7</v>
      </c>
    </row>
    <row r="158" spans="1:5" x14ac:dyDescent="0.25">
      <c r="A158">
        <v>671.35</v>
      </c>
      <c r="B158">
        <v>8</v>
      </c>
      <c r="C158">
        <v>8</v>
      </c>
      <c r="D158">
        <v>3</v>
      </c>
      <c r="E158">
        <v>8</v>
      </c>
    </row>
    <row r="159" spans="1:5" x14ac:dyDescent="0.25">
      <c r="A159">
        <v>304.51</v>
      </c>
      <c r="B159">
        <v>8</v>
      </c>
      <c r="C159">
        <v>4</v>
      </c>
      <c r="D159">
        <v>6</v>
      </c>
      <c r="E159">
        <v>8</v>
      </c>
    </row>
    <row r="160" spans="1:5" x14ac:dyDescent="0.25">
      <c r="A160">
        <v>487.39</v>
      </c>
      <c r="B160">
        <v>1</v>
      </c>
      <c r="C160">
        <v>1</v>
      </c>
      <c r="D160">
        <v>9</v>
      </c>
      <c r="E160">
        <v>6</v>
      </c>
    </row>
    <row r="161" spans="1:5" x14ac:dyDescent="0.25">
      <c r="A161">
        <v>199.82</v>
      </c>
      <c r="B161">
        <v>10</v>
      </c>
      <c r="C161">
        <v>9</v>
      </c>
      <c r="D161">
        <v>7</v>
      </c>
      <c r="E161">
        <v>5</v>
      </c>
    </row>
    <row r="162" spans="1:5" x14ac:dyDescent="0.25">
      <c r="A162">
        <v>448.9</v>
      </c>
      <c r="B162">
        <v>4</v>
      </c>
      <c r="C162">
        <v>3</v>
      </c>
      <c r="D162">
        <v>2</v>
      </c>
      <c r="E162">
        <v>8</v>
      </c>
    </row>
    <row r="163" spans="1:5" x14ac:dyDescent="0.25">
      <c r="A163">
        <v>519.28</v>
      </c>
      <c r="B163">
        <v>6</v>
      </c>
      <c r="C163">
        <v>10</v>
      </c>
      <c r="D163">
        <v>1</v>
      </c>
      <c r="E163">
        <v>2</v>
      </c>
    </row>
    <row r="164" spans="1:5" x14ac:dyDescent="0.25">
      <c r="A164">
        <v>162.33000000000001</v>
      </c>
      <c r="B164">
        <v>7</v>
      </c>
      <c r="C164">
        <v>1</v>
      </c>
      <c r="D164">
        <v>10</v>
      </c>
      <c r="E164">
        <v>1</v>
      </c>
    </row>
    <row r="165" spans="1:5" x14ac:dyDescent="0.25">
      <c r="A165">
        <v>489.49</v>
      </c>
      <c r="B165">
        <v>10</v>
      </c>
      <c r="C165">
        <v>4</v>
      </c>
      <c r="D165">
        <v>6</v>
      </c>
      <c r="E165">
        <v>7</v>
      </c>
    </row>
    <row r="166" spans="1:5" x14ac:dyDescent="0.25">
      <c r="A166">
        <v>405.72</v>
      </c>
      <c r="B166">
        <v>9</v>
      </c>
      <c r="C166">
        <v>8</v>
      </c>
      <c r="D166">
        <v>9</v>
      </c>
      <c r="E166">
        <v>2</v>
      </c>
    </row>
    <row r="167" spans="1:5" x14ac:dyDescent="0.25">
      <c r="A167">
        <v>572.57000000000005</v>
      </c>
      <c r="B167">
        <v>8</v>
      </c>
      <c r="C167">
        <v>9</v>
      </c>
      <c r="D167">
        <v>7</v>
      </c>
      <c r="E167">
        <v>8</v>
      </c>
    </row>
    <row r="168" spans="1:5" x14ac:dyDescent="0.25">
      <c r="A168">
        <v>480.59</v>
      </c>
      <c r="B168">
        <v>8</v>
      </c>
      <c r="C168">
        <v>8</v>
      </c>
      <c r="D168">
        <v>4</v>
      </c>
      <c r="E168">
        <v>8</v>
      </c>
    </row>
    <row r="169" spans="1:5" x14ac:dyDescent="0.25">
      <c r="A169">
        <v>696.97</v>
      </c>
      <c r="B169">
        <v>1</v>
      </c>
      <c r="C169">
        <v>5</v>
      </c>
      <c r="D169">
        <v>9</v>
      </c>
      <c r="E169">
        <v>7</v>
      </c>
    </row>
    <row r="170" spans="1:5" x14ac:dyDescent="0.25">
      <c r="A170">
        <v>385.22</v>
      </c>
      <c r="B170">
        <v>4</v>
      </c>
      <c r="C170">
        <v>1</v>
      </c>
      <c r="D170">
        <v>9</v>
      </c>
      <c r="E170">
        <v>1</v>
      </c>
    </row>
    <row r="171" spans="1:5" x14ac:dyDescent="0.25">
      <c r="A171">
        <v>677.43</v>
      </c>
      <c r="B171">
        <v>4</v>
      </c>
      <c r="C171">
        <v>1</v>
      </c>
      <c r="D171">
        <v>3</v>
      </c>
      <c r="E171">
        <v>10</v>
      </c>
    </row>
    <row r="172" spans="1:5" x14ac:dyDescent="0.25">
      <c r="A172">
        <v>534.55999999999995</v>
      </c>
      <c r="B172">
        <v>10</v>
      </c>
      <c r="C172">
        <v>8</v>
      </c>
      <c r="D172">
        <v>5</v>
      </c>
      <c r="E172">
        <v>9</v>
      </c>
    </row>
    <row r="173" spans="1:5" x14ac:dyDescent="0.25">
      <c r="A173">
        <v>198.65</v>
      </c>
      <c r="B173">
        <v>10</v>
      </c>
      <c r="C173">
        <v>10</v>
      </c>
      <c r="D173">
        <v>9</v>
      </c>
      <c r="E173">
        <v>8</v>
      </c>
    </row>
    <row r="174" spans="1:5" x14ac:dyDescent="0.25">
      <c r="A174">
        <v>668.76</v>
      </c>
      <c r="B174">
        <v>8</v>
      </c>
      <c r="C174">
        <v>5</v>
      </c>
      <c r="D174">
        <v>8</v>
      </c>
      <c r="E174">
        <v>8</v>
      </c>
    </row>
    <row r="175" spans="1:5" x14ac:dyDescent="0.25">
      <c r="A175">
        <v>371.74</v>
      </c>
      <c r="B175">
        <v>3</v>
      </c>
      <c r="C175">
        <v>10</v>
      </c>
      <c r="D175">
        <v>5</v>
      </c>
      <c r="E175">
        <v>3</v>
      </c>
    </row>
    <row r="176" spans="1:5" x14ac:dyDescent="0.25">
      <c r="A176">
        <v>369.62</v>
      </c>
      <c r="B176">
        <v>10</v>
      </c>
      <c r="C176">
        <v>4</v>
      </c>
      <c r="D176">
        <v>1</v>
      </c>
      <c r="E176">
        <v>5</v>
      </c>
    </row>
    <row r="177" spans="1:5" x14ac:dyDescent="0.25">
      <c r="A177">
        <v>686.96</v>
      </c>
      <c r="B177">
        <v>1</v>
      </c>
      <c r="C177">
        <v>5</v>
      </c>
      <c r="D177">
        <v>6</v>
      </c>
      <c r="E177">
        <v>4</v>
      </c>
    </row>
    <row r="178" spans="1:5" x14ac:dyDescent="0.25">
      <c r="A178">
        <v>619.14</v>
      </c>
      <c r="B178">
        <v>3</v>
      </c>
      <c r="C178">
        <v>6</v>
      </c>
      <c r="D178">
        <v>7</v>
      </c>
      <c r="E178">
        <v>8</v>
      </c>
    </row>
    <row r="179" spans="1:5" x14ac:dyDescent="0.25">
      <c r="A179">
        <v>549.99</v>
      </c>
      <c r="B179">
        <v>9</v>
      </c>
      <c r="C179">
        <v>6</v>
      </c>
      <c r="D179">
        <v>8</v>
      </c>
      <c r="E179">
        <v>9</v>
      </c>
    </row>
    <row r="180" spans="1:5" x14ac:dyDescent="0.25">
      <c r="A180">
        <v>668.49</v>
      </c>
      <c r="B180">
        <v>7</v>
      </c>
      <c r="C180">
        <v>5</v>
      </c>
      <c r="D180">
        <v>8</v>
      </c>
      <c r="E180">
        <v>10</v>
      </c>
    </row>
    <row r="181" spans="1:5" x14ac:dyDescent="0.25">
      <c r="A181">
        <v>359.75</v>
      </c>
      <c r="B181">
        <v>2</v>
      </c>
      <c r="C181">
        <v>10</v>
      </c>
      <c r="D181">
        <v>4</v>
      </c>
      <c r="E181">
        <v>8</v>
      </c>
    </row>
    <row r="182" spans="1:5" x14ac:dyDescent="0.25">
      <c r="A182">
        <v>566.64</v>
      </c>
      <c r="B182">
        <v>8</v>
      </c>
      <c r="C182">
        <v>2</v>
      </c>
      <c r="D182">
        <v>3</v>
      </c>
      <c r="E182">
        <v>5</v>
      </c>
    </row>
    <row r="183" spans="1:5" x14ac:dyDescent="0.25">
      <c r="A183">
        <v>465.48</v>
      </c>
      <c r="B183">
        <v>10</v>
      </c>
      <c r="C183">
        <v>3</v>
      </c>
      <c r="D183">
        <v>10</v>
      </c>
      <c r="E183">
        <v>2</v>
      </c>
    </row>
    <row r="184" spans="1:5" x14ac:dyDescent="0.25">
      <c r="A184">
        <v>599.35</v>
      </c>
      <c r="B184">
        <v>2</v>
      </c>
      <c r="C184">
        <v>7</v>
      </c>
      <c r="D184">
        <v>1</v>
      </c>
      <c r="E184">
        <v>6</v>
      </c>
    </row>
    <row r="185" spans="1:5" x14ac:dyDescent="0.25">
      <c r="A185">
        <v>251.12</v>
      </c>
      <c r="B185">
        <v>10</v>
      </c>
      <c r="C185">
        <v>7</v>
      </c>
      <c r="D185">
        <v>3</v>
      </c>
      <c r="E185">
        <v>7</v>
      </c>
    </row>
    <row r="186" spans="1:5" x14ac:dyDescent="0.25">
      <c r="A186">
        <v>203.24</v>
      </c>
      <c r="B186">
        <v>6</v>
      </c>
      <c r="C186">
        <v>4</v>
      </c>
      <c r="D186">
        <v>1</v>
      </c>
      <c r="E186">
        <v>2</v>
      </c>
    </row>
    <row r="187" spans="1:5" x14ac:dyDescent="0.25">
      <c r="A187">
        <v>415.54</v>
      </c>
      <c r="B187">
        <v>2</v>
      </c>
      <c r="C187">
        <v>5</v>
      </c>
      <c r="D187">
        <v>4</v>
      </c>
      <c r="E187">
        <v>3</v>
      </c>
    </row>
    <row r="188" spans="1:5" x14ac:dyDescent="0.25">
      <c r="A188">
        <v>452.7</v>
      </c>
      <c r="B188">
        <v>5</v>
      </c>
      <c r="C188">
        <v>9</v>
      </c>
      <c r="D188">
        <v>5</v>
      </c>
      <c r="E188">
        <v>2</v>
      </c>
    </row>
    <row r="189" spans="1:5" x14ac:dyDescent="0.25">
      <c r="A189">
        <v>252.29</v>
      </c>
      <c r="B189">
        <v>7</v>
      </c>
      <c r="C189">
        <v>2</v>
      </c>
      <c r="D189">
        <v>8</v>
      </c>
      <c r="E189">
        <v>8</v>
      </c>
    </row>
    <row r="190" spans="1:5" x14ac:dyDescent="0.25">
      <c r="A190">
        <v>467.26</v>
      </c>
      <c r="B190">
        <v>5</v>
      </c>
      <c r="C190">
        <v>4</v>
      </c>
      <c r="D190">
        <v>5</v>
      </c>
      <c r="E190">
        <v>10</v>
      </c>
    </row>
    <row r="191" spans="1:5" x14ac:dyDescent="0.25">
      <c r="A191">
        <v>600.95000000000005</v>
      </c>
      <c r="B191">
        <v>9</v>
      </c>
      <c r="C191">
        <v>2</v>
      </c>
      <c r="D191">
        <v>5</v>
      </c>
      <c r="E191">
        <v>6</v>
      </c>
    </row>
    <row r="192" spans="1:5" x14ac:dyDescent="0.25">
      <c r="A192">
        <v>396.34</v>
      </c>
      <c r="B192">
        <v>5</v>
      </c>
      <c r="C192">
        <v>1</v>
      </c>
      <c r="D192">
        <v>3</v>
      </c>
      <c r="E192">
        <v>7</v>
      </c>
    </row>
    <row r="193" spans="1:5" x14ac:dyDescent="0.25">
      <c r="A193">
        <v>241.92</v>
      </c>
      <c r="B193">
        <v>3</v>
      </c>
      <c r="C193">
        <v>6</v>
      </c>
      <c r="D193">
        <v>10</v>
      </c>
      <c r="E193">
        <v>6</v>
      </c>
    </row>
    <row r="194" spans="1:5" x14ac:dyDescent="0.25">
      <c r="A194">
        <v>337.35</v>
      </c>
      <c r="B194">
        <v>2</v>
      </c>
      <c r="C194">
        <v>5</v>
      </c>
      <c r="D194">
        <v>2</v>
      </c>
      <c r="E194">
        <v>7</v>
      </c>
    </row>
    <row r="195" spans="1:5" x14ac:dyDescent="0.25">
      <c r="A195">
        <v>210.13</v>
      </c>
      <c r="B195">
        <v>1</v>
      </c>
      <c r="C195">
        <v>1</v>
      </c>
      <c r="D195">
        <v>5</v>
      </c>
      <c r="E195">
        <v>4</v>
      </c>
    </row>
    <row r="196" spans="1:5" x14ac:dyDescent="0.25">
      <c r="A196">
        <v>309.27999999999997</v>
      </c>
      <c r="B196">
        <v>8</v>
      </c>
      <c r="C196">
        <v>10</v>
      </c>
      <c r="D196">
        <v>3</v>
      </c>
      <c r="E196">
        <v>6</v>
      </c>
    </row>
    <row r="197" spans="1:5" x14ac:dyDescent="0.25">
      <c r="A197">
        <v>523.65</v>
      </c>
      <c r="B197">
        <v>2</v>
      </c>
      <c r="C197">
        <v>4</v>
      </c>
      <c r="D197">
        <v>6</v>
      </c>
      <c r="E197">
        <v>1</v>
      </c>
    </row>
    <row r="198" spans="1:5" x14ac:dyDescent="0.25">
      <c r="A198">
        <v>549.53</v>
      </c>
      <c r="B198">
        <v>8</v>
      </c>
      <c r="C198">
        <v>4</v>
      </c>
      <c r="D198">
        <v>1</v>
      </c>
      <c r="E198">
        <v>1</v>
      </c>
    </row>
    <row r="199" spans="1:5" x14ac:dyDescent="0.25">
      <c r="A199">
        <v>685.83</v>
      </c>
      <c r="B199">
        <v>10</v>
      </c>
      <c r="C199">
        <v>10</v>
      </c>
      <c r="D199">
        <v>6</v>
      </c>
      <c r="E199">
        <v>1</v>
      </c>
    </row>
    <row r="200" spans="1:5" x14ac:dyDescent="0.25">
      <c r="A200">
        <v>511.66</v>
      </c>
      <c r="B200">
        <v>6</v>
      </c>
      <c r="C200">
        <v>2</v>
      </c>
      <c r="D200">
        <v>2</v>
      </c>
      <c r="E200">
        <v>2</v>
      </c>
    </row>
    <row r="201" spans="1:5" x14ac:dyDescent="0.25">
      <c r="A201">
        <v>194.91</v>
      </c>
      <c r="B201">
        <v>5</v>
      </c>
      <c r="C201">
        <v>8</v>
      </c>
      <c r="D201">
        <v>1</v>
      </c>
      <c r="E201">
        <v>5</v>
      </c>
    </row>
    <row r="202" spans="1:5" x14ac:dyDescent="0.25">
      <c r="A202">
        <v>464.03</v>
      </c>
      <c r="B202">
        <v>4</v>
      </c>
      <c r="C202">
        <v>1</v>
      </c>
      <c r="D202">
        <v>5</v>
      </c>
      <c r="E202">
        <v>6</v>
      </c>
    </row>
    <row r="203" spans="1:5" x14ac:dyDescent="0.25">
      <c r="A203">
        <v>550.20000000000005</v>
      </c>
      <c r="B203">
        <v>9</v>
      </c>
      <c r="C203">
        <v>5</v>
      </c>
      <c r="D203">
        <v>10</v>
      </c>
      <c r="E203">
        <v>9</v>
      </c>
    </row>
    <row r="204" spans="1:5" x14ac:dyDescent="0.25">
      <c r="A204">
        <v>368.09</v>
      </c>
      <c r="B204">
        <v>8</v>
      </c>
      <c r="C204">
        <v>6</v>
      </c>
      <c r="D204">
        <v>5</v>
      </c>
      <c r="E204">
        <v>7</v>
      </c>
    </row>
    <row r="205" spans="1:5" x14ac:dyDescent="0.25">
      <c r="A205">
        <v>305.02</v>
      </c>
      <c r="B205">
        <v>5</v>
      </c>
      <c r="C205">
        <v>1</v>
      </c>
      <c r="D205">
        <v>9</v>
      </c>
      <c r="E205">
        <v>5</v>
      </c>
    </row>
    <row r="206" spans="1:5" x14ac:dyDescent="0.25">
      <c r="A206">
        <v>369.62</v>
      </c>
      <c r="B206">
        <v>1</v>
      </c>
      <c r="C206">
        <v>3</v>
      </c>
      <c r="D206">
        <v>10</v>
      </c>
      <c r="E206">
        <v>10</v>
      </c>
    </row>
    <row r="207" spans="1:5" x14ac:dyDescent="0.25">
      <c r="A207">
        <v>431.49</v>
      </c>
      <c r="B207">
        <v>5</v>
      </c>
      <c r="C207">
        <v>10</v>
      </c>
      <c r="D207">
        <v>2</v>
      </c>
      <c r="E207">
        <v>5</v>
      </c>
    </row>
    <row r="208" spans="1:5" x14ac:dyDescent="0.25">
      <c r="A208">
        <v>458.59</v>
      </c>
      <c r="B208">
        <v>4</v>
      </c>
      <c r="C208">
        <v>3</v>
      </c>
      <c r="D208">
        <v>10</v>
      </c>
      <c r="E208">
        <v>10</v>
      </c>
    </row>
    <row r="209" spans="1:5" x14ac:dyDescent="0.25">
      <c r="A209">
        <v>597.84</v>
      </c>
      <c r="B209">
        <v>6</v>
      </c>
      <c r="C209">
        <v>1</v>
      </c>
      <c r="D209">
        <v>5</v>
      </c>
      <c r="E209">
        <v>8</v>
      </c>
    </row>
    <row r="210" spans="1:5" x14ac:dyDescent="0.25">
      <c r="A210">
        <v>463.01</v>
      </c>
      <c r="B210">
        <v>5</v>
      </c>
      <c r="C210">
        <v>1</v>
      </c>
      <c r="D210">
        <v>9</v>
      </c>
      <c r="E210">
        <v>1</v>
      </c>
    </row>
    <row r="211" spans="1:5" x14ac:dyDescent="0.25">
      <c r="A211">
        <v>540</v>
      </c>
      <c r="B211">
        <v>1</v>
      </c>
      <c r="C211">
        <v>9</v>
      </c>
      <c r="D211">
        <v>4</v>
      </c>
      <c r="E211">
        <v>10</v>
      </c>
    </row>
    <row r="212" spans="1:5" x14ac:dyDescent="0.25">
      <c r="A212">
        <v>421.3</v>
      </c>
      <c r="B212">
        <v>4</v>
      </c>
      <c r="C212">
        <v>1</v>
      </c>
      <c r="D212">
        <v>9</v>
      </c>
      <c r="E212">
        <v>6</v>
      </c>
    </row>
    <row r="213" spans="1:5" x14ac:dyDescent="0.25">
      <c r="A213">
        <v>244.62</v>
      </c>
      <c r="B213">
        <v>4</v>
      </c>
      <c r="C213">
        <v>4</v>
      </c>
      <c r="D213">
        <v>10</v>
      </c>
      <c r="E213">
        <v>9</v>
      </c>
    </row>
    <row r="214" spans="1:5" x14ac:dyDescent="0.25">
      <c r="A214">
        <v>254.52</v>
      </c>
      <c r="B214">
        <v>5</v>
      </c>
      <c r="C214">
        <v>2</v>
      </c>
      <c r="D214">
        <v>7</v>
      </c>
      <c r="E214">
        <v>10</v>
      </c>
    </row>
    <row r="215" spans="1:5" x14ac:dyDescent="0.25">
      <c r="A215">
        <v>257.39999999999998</v>
      </c>
      <c r="B215">
        <v>8</v>
      </c>
      <c r="C215">
        <v>2</v>
      </c>
      <c r="D215">
        <v>8</v>
      </c>
      <c r="E215">
        <v>3</v>
      </c>
    </row>
    <row r="216" spans="1:5" x14ac:dyDescent="0.25">
      <c r="A216">
        <v>314.08</v>
      </c>
      <c r="B216">
        <v>6</v>
      </c>
      <c r="C216">
        <v>10</v>
      </c>
      <c r="D216">
        <v>5</v>
      </c>
      <c r="E216">
        <v>10</v>
      </c>
    </row>
    <row r="217" spans="1:5" x14ac:dyDescent="0.25">
      <c r="A217">
        <v>416.45</v>
      </c>
      <c r="B217">
        <v>8</v>
      </c>
      <c r="C217">
        <v>5</v>
      </c>
      <c r="D217">
        <v>2</v>
      </c>
      <c r="E217">
        <v>1</v>
      </c>
    </row>
    <row r="218" spans="1:5" x14ac:dyDescent="0.25">
      <c r="A218">
        <v>437.35</v>
      </c>
      <c r="B218">
        <v>4</v>
      </c>
      <c r="C218">
        <v>2</v>
      </c>
      <c r="D218">
        <v>3</v>
      </c>
      <c r="E218">
        <v>7</v>
      </c>
    </row>
    <row r="219" spans="1:5" x14ac:dyDescent="0.25">
      <c r="A219">
        <v>372</v>
      </c>
      <c r="B219">
        <v>2</v>
      </c>
      <c r="C219">
        <v>9</v>
      </c>
      <c r="D219">
        <v>10</v>
      </c>
      <c r="E219">
        <v>3</v>
      </c>
    </row>
    <row r="220" spans="1:5" x14ac:dyDescent="0.25">
      <c r="A220">
        <v>185.33</v>
      </c>
      <c r="B220">
        <v>6</v>
      </c>
      <c r="C220">
        <v>8</v>
      </c>
      <c r="D220">
        <v>4</v>
      </c>
      <c r="E220">
        <v>3</v>
      </c>
    </row>
    <row r="221" spans="1:5" x14ac:dyDescent="0.25">
      <c r="A221">
        <v>283.07</v>
      </c>
      <c r="B221">
        <v>7</v>
      </c>
      <c r="C221">
        <v>1</v>
      </c>
      <c r="D221">
        <v>7</v>
      </c>
      <c r="E221">
        <v>9</v>
      </c>
    </row>
    <row r="222" spans="1:5" x14ac:dyDescent="0.25">
      <c r="A222">
        <v>447.55</v>
      </c>
      <c r="B222">
        <v>6</v>
      </c>
      <c r="C222">
        <v>4</v>
      </c>
      <c r="D222">
        <v>6</v>
      </c>
      <c r="E222">
        <v>8</v>
      </c>
    </row>
    <row r="223" spans="1:5" x14ac:dyDescent="0.25">
      <c r="A223">
        <v>278.58999999999997</v>
      </c>
      <c r="B223">
        <v>5</v>
      </c>
      <c r="C223">
        <v>4</v>
      </c>
      <c r="D223">
        <v>5</v>
      </c>
      <c r="E223">
        <v>3</v>
      </c>
    </row>
    <row r="224" spans="1:5" x14ac:dyDescent="0.25">
      <c r="A224">
        <v>578.96</v>
      </c>
      <c r="B224">
        <v>5</v>
      </c>
      <c r="C224">
        <v>7</v>
      </c>
      <c r="D224">
        <v>4</v>
      </c>
      <c r="E224">
        <v>8</v>
      </c>
    </row>
    <row r="225" spans="1:5" x14ac:dyDescent="0.25">
      <c r="A225">
        <v>167.06</v>
      </c>
      <c r="B225">
        <v>5</v>
      </c>
      <c r="C225">
        <v>3</v>
      </c>
      <c r="D225">
        <v>9</v>
      </c>
      <c r="E225">
        <v>10</v>
      </c>
    </row>
    <row r="226" spans="1:5" x14ac:dyDescent="0.25">
      <c r="A226">
        <v>337.82</v>
      </c>
      <c r="B226">
        <v>5</v>
      </c>
      <c r="C226">
        <v>5</v>
      </c>
      <c r="D226">
        <v>6</v>
      </c>
      <c r="E226">
        <v>7</v>
      </c>
    </row>
    <row r="227" spans="1:5" x14ac:dyDescent="0.25">
      <c r="A227">
        <v>364.76</v>
      </c>
      <c r="B227">
        <v>9</v>
      </c>
      <c r="C227">
        <v>4</v>
      </c>
      <c r="D227">
        <v>9</v>
      </c>
      <c r="E227">
        <v>9</v>
      </c>
    </row>
    <row r="228" spans="1:5" x14ac:dyDescent="0.25">
      <c r="A228">
        <v>561.57000000000005</v>
      </c>
      <c r="B228">
        <v>4</v>
      </c>
      <c r="C228">
        <v>4</v>
      </c>
      <c r="D228">
        <v>2</v>
      </c>
      <c r="E228">
        <v>7</v>
      </c>
    </row>
    <row r="229" spans="1:5" x14ac:dyDescent="0.25">
      <c r="A229">
        <v>588.02</v>
      </c>
      <c r="B229">
        <v>5</v>
      </c>
      <c r="C229">
        <v>6</v>
      </c>
      <c r="D229">
        <v>4</v>
      </c>
      <c r="E229">
        <v>10</v>
      </c>
    </row>
    <row r="230" spans="1:5" x14ac:dyDescent="0.25">
      <c r="A230">
        <v>494.98</v>
      </c>
      <c r="B230">
        <v>5</v>
      </c>
      <c r="C230">
        <v>2</v>
      </c>
      <c r="D230">
        <v>8</v>
      </c>
      <c r="E230">
        <v>8</v>
      </c>
    </row>
    <row r="231" spans="1:5" x14ac:dyDescent="0.25">
      <c r="A231">
        <v>156.44</v>
      </c>
      <c r="B231">
        <v>9</v>
      </c>
      <c r="C231">
        <v>6</v>
      </c>
      <c r="D231">
        <v>10</v>
      </c>
      <c r="E231">
        <v>10</v>
      </c>
    </row>
    <row r="232" spans="1:5" x14ac:dyDescent="0.25">
      <c r="A232">
        <v>332.94</v>
      </c>
      <c r="B232">
        <v>5</v>
      </c>
      <c r="C232">
        <v>9</v>
      </c>
      <c r="D232">
        <v>5</v>
      </c>
      <c r="E232">
        <v>4</v>
      </c>
    </row>
    <row r="233" spans="1:5" x14ac:dyDescent="0.25">
      <c r="A233">
        <v>199.49</v>
      </c>
      <c r="B233">
        <v>6</v>
      </c>
      <c r="C233">
        <v>2</v>
      </c>
      <c r="D233">
        <v>6</v>
      </c>
      <c r="E233">
        <v>6</v>
      </c>
    </row>
    <row r="234" spans="1:5" x14ac:dyDescent="0.25">
      <c r="A234">
        <v>680.34</v>
      </c>
      <c r="B234">
        <v>8</v>
      </c>
      <c r="C234">
        <v>6</v>
      </c>
      <c r="D234">
        <v>9</v>
      </c>
      <c r="E234">
        <v>7</v>
      </c>
    </row>
    <row r="235" spans="1:5" x14ac:dyDescent="0.25">
      <c r="A235">
        <v>437.32</v>
      </c>
      <c r="B235">
        <v>9</v>
      </c>
      <c r="C235">
        <v>10</v>
      </c>
      <c r="D235">
        <v>2</v>
      </c>
      <c r="E235">
        <v>8</v>
      </c>
    </row>
    <row r="236" spans="1:5" x14ac:dyDescent="0.25">
      <c r="A236">
        <v>616.74</v>
      </c>
      <c r="B236">
        <v>1</v>
      </c>
      <c r="C236">
        <v>1</v>
      </c>
      <c r="D236">
        <v>5</v>
      </c>
      <c r="E236">
        <v>1</v>
      </c>
    </row>
    <row r="237" spans="1:5" x14ac:dyDescent="0.25">
      <c r="A237">
        <v>404.93</v>
      </c>
      <c r="B237">
        <v>4</v>
      </c>
      <c r="C237">
        <v>6</v>
      </c>
      <c r="D237">
        <v>1</v>
      </c>
      <c r="E237">
        <v>2</v>
      </c>
    </row>
    <row r="238" spans="1:5" x14ac:dyDescent="0.25">
      <c r="A238">
        <v>558.79</v>
      </c>
      <c r="B238">
        <v>7</v>
      </c>
      <c r="C238">
        <v>7</v>
      </c>
      <c r="D238">
        <v>8</v>
      </c>
      <c r="E238">
        <v>9</v>
      </c>
    </row>
    <row r="239" spans="1:5" x14ac:dyDescent="0.25">
      <c r="A239">
        <v>412.74</v>
      </c>
      <c r="B239">
        <v>6</v>
      </c>
      <c r="C239">
        <v>4</v>
      </c>
      <c r="D239">
        <v>3</v>
      </c>
      <c r="E239">
        <v>10</v>
      </c>
    </row>
    <row r="240" spans="1:5" x14ac:dyDescent="0.25">
      <c r="A240">
        <v>359.27</v>
      </c>
      <c r="B240">
        <v>5</v>
      </c>
      <c r="C240">
        <v>1</v>
      </c>
      <c r="D240">
        <v>7</v>
      </c>
      <c r="E240">
        <v>8</v>
      </c>
    </row>
    <row r="241" spans="1:5" x14ac:dyDescent="0.25">
      <c r="A241">
        <v>260.43</v>
      </c>
      <c r="B241">
        <v>5</v>
      </c>
      <c r="C241">
        <v>7</v>
      </c>
      <c r="D241">
        <v>9</v>
      </c>
      <c r="E241">
        <v>6</v>
      </c>
    </row>
    <row r="242" spans="1:5" x14ac:dyDescent="0.25">
      <c r="A242">
        <v>333.1</v>
      </c>
      <c r="B242">
        <v>3</v>
      </c>
      <c r="C242">
        <v>7</v>
      </c>
      <c r="D242">
        <v>1</v>
      </c>
      <c r="E242">
        <v>7</v>
      </c>
    </row>
    <row r="243" spans="1:5" x14ac:dyDescent="0.25">
      <c r="A243">
        <v>609.89</v>
      </c>
      <c r="B243">
        <v>10</v>
      </c>
      <c r="C243">
        <v>4</v>
      </c>
      <c r="D243">
        <v>2</v>
      </c>
      <c r="E243">
        <v>5</v>
      </c>
    </row>
    <row r="244" spans="1:5" x14ac:dyDescent="0.25">
      <c r="A244">
        <v>171.83</v>
      </c>
      <c r="B244">
        <v>3</v>
      </c>
      <c r="C244">
        <v>4</v>
      </c>
      <c r="D244">
        <v>7</v>
      </c>
      <c r="E244">
        <v>5</v>
      </c>
    </row>
    <row r="245" spans="1:5" x14ac:dyDescent="0.25">
      <c r="A245">
        <v>653.72</v>
      </c>
      <c r="B245">
        <v>3</v>
      </c>
      <c r="C245">
        <v>5</v>
      </c>
      <c r="D245">
        <v>2</v>
      </c>
      <c r="E245">
        <v>10</v>
      </c>
    </row>
    <row r="246" spans="1:5" x14ac:dyDescent="0.25">
      <c r="A246">
        <v>626.5</v>
      </c>
      <c r="B246">
        <v>5</v>
      </c>
      <c r="C246">
        <v>3</v>
      </c>
      <c r="D246">
        <v>8</v>
      </c>
      <c r="E246">
        <v>2</v>
      </c>
    </row>
    <row r="247" spans="1:5" x14ac:dyDescent="0.25">
      <c r="A247">
        <v>463.22</v>
      </c>
      <c r="B247">
        <v>8</v>
      </c>
      <c r="C247">
        <v>9</v>
      </c>
      <c r="D247">
        <v>6</v>
      </c>
      <c r="E247">
        <v>3</v>
      </c>
    </row>
    <row r="248" spans="1:5" x14ac:dyDescent="0.25">
      <c r="A248">
        <v>418.93</v>
      </c>
      <c r="B248">
        <v>2</v>
      </c>
      <c r="C248">
        <v>3</v>
      </c>
      <c r="D248">
        <v>2</v>
      </c>
      <c r="E248">
        <v>10</v>
      </c>
    </row>
    <row r="249" spans="1:5" x14ac:dyDescent="0.25">
      <c r="A249">
        <v>444.84</v>
      </c>
      <c r="B249">
        <v>5</v>
      </c>
      <c r="C249">
        <v>2</v>
      </c>
      <c r="D249">
        <v>1</v>
      </c>
      <c r="E249">
        <v>2</v>
      </c>
    </row>
    <row r="250" spans="1:5" x14ac:dyDescent="0.25">
      <c r="A250">
        <v>686.7</v>
      </c>
      <c r="B250">
        <v>7</v>
      </c>
      <c r="C250">
        <v>2</v>
      </c>
      <c r="D250">
        <v>4</v>
      </c>
      <c r="E250">
        <v>1</v>
      </c>
    </row>
    <row r="251" spans="1:5" x14ac:dyDescent="0.25">
      <c r="A251">
        <v>635.71</v>
      </c>
      <c r="B251">
        <v>9</v>
      </c>
      <c r="C251">
        <v>1</v>
      </c>
      <c r="D251">
        <v>6</v>
      </c>
      <c r="E251">
        <v>4</v>
      </c>
    </row>
    <row r="252" spans="1:5" x14ac:dyDescent="0.25">
      <c r="A252">
        <v>509.19</v>
      </c>
      <c r="B252">
        <v>8</v>
      </c>
      <c r="C252">
        <v>6</v>
      </c>
      <c r="D252">
        <v>2</v>
      </c>
      <c r="E252">
        <v>3</v>
      </c>
    </row>
    <row r="253" spans="1:5" x14ac:dyDescent="0.25">
      <c r="A253">
        <v>330.62</v>
      </c>
      <c r="B253">
        <v>7</v>
      </c>
      <c r="C253">
        <v>2</v>
      </c>
      <c r="D253">
        <v>10</v>
      </c>
      <c r="E253">
        <v>7</v>
      </c>
    </row>
    <row r="254" spans="1:5" x14ac:dyDescent="0.25">
      <c r="A254">
        <v>284.39999999999998</v>
      </c>
      <c r="B254">
        <v>4</v>
      </c>
      <c r="C254">
        <v>4</v>
      </c>
      <c r="D254">
        <v>4</v>
      </c>
      <c r="E254">
        <v>2</v>
      </c>
    </row>
    <row r="255" spans="1:5" x14ac:dyDescent="0.25">
      <c r="A255">
        <v>559.70000000000005</v>
      </c>
      <c r="B255">
        <v>7</v>
      </c>
      <c r="C255">
        <v>1</v>
      </c>
      <c r="D255">
        <v>8</v>
      </c>
      <c r="E255">
        <v>4</v>
      </c>
    </row>
    <row r="256" spans="1:5" x14ac:dyDescent="0.25">
      <c r="A256">
        <v>543.19000000000005</v>
      </c>
      <c r="B256">
        <v>7</v>
      </c>
      <c r="C256">
        <v>4</v>
      </c>
      <c r="D256">
        <v>8</v>
      </c>
      <c r="E256">
        <v>6</v>
      </c>
    </row>
    <row r="257" spans="1:5" x14ac:dyDescent="0.25">
      <c r="A257">
        <v>152.86000000000001</v>
      </c>
      <c r="B257">
        <v>2</v>
      </c>
      <c r="C257">
        <v>2</v>
      </c>
      <c r="D257">
        <v>6</v>
      </c>
      <c r="E257">
        <v>7</v>
      </c>
    </row>
    <row r="258" spans="1:5" x14ac:dyDescent="0.25">
      <c r="A258">
        <v>697.65</v>
      </c>
      <c r="B258">
        <v>3</v>
      </c>
      <c r="C258">
        <v>3</v>
      </c>
      <c r="D258">
        <v>10</v>
      </c>
      <c r="E258">
        <v>7</v>
      </c>
    </row>
    <row r="259" spans="1:5" x14ac:dyDescent="0.25">
      <c r="A259">
        <v>379.55</v>
      </c>
      <c r="B259">
        <v>4</v>
      </c>
      <c r="C259">
        <v>2</v>
      </c>
      <c r="D259">
        <v>4</v>
      </c>
      <c r="E259">
        <v>3</v>
      </c>
    </row>
    <row r="260" spans="1:5" x14ac:dyDescent="0.25">
      <c r="A260">
        <v>310.38</v>
      </c>
      <c r="B260">
        <v>6</v>
      </c>
      <c r="C260">
        <v>7</v>
      </c>
      <c r="D260">
        <v>8</v>
      </c>
      <c r="E260">
        <v>4</v>
      </c>
    </row>
    <row r="261" spans="1:5" x14ac:dyDescent="0.25">
      <c r="A261">
        <v>240.26</v>
      </c>
      <c r="B261">
        <v>9</v>
      </c>
      <c r="C261">
        <v>3</v>
      </c>
      <c r="D261">
        <v>10</v>
      </c>
      <c r="E261">
        <v>10</v>
      </c>
    </row>
    <row r="262" spans="1:5" x14ac:dyDescent="0.25">
      <c r="A262">
        <v>441.22</v>
      </c>
      <c r="B262">
        <v>8</v>
      </c>
      <c r="C262">
        <v>3</v>
      </c>
      <c r="D262">
        <v>6</v>
      </c>
      <c r="E262">
        <v>9</v>
      </c>
    </row>
    <row r="263" spans="1:5" x14ac:dyDescent="0.25">
      <c r="A263">
        <v>384.16</v>
      </c>
      <c r="B263">
        <v>4</v>
      </c>
      <c r="C263">
        <v>8</v>
      </c>
      <c r="D263">
        <v>4</v>
      </c>
      <c r="E263">
        <v>4</v>
      </c>
    </row>
    <row r="264" spans="1:5" x14ac:dyDescent="0.25">
      <c r="A264">
        <v>508.42</v>
      </c>
      <c r="B264">
        <v>4</v>
      </c>
      <c r="C264">
        <v>5</v>
      </c>
      <c r="D264">
        <v>9</v>
      </c>
      <c r="E264">
        <v>6</v>
      </c>
    </row>
    <row r="265" spans="1:5" x14ac:dyDescent="0.25">
      <c r="A265">
        <v>365.46</v>
      </c>
      <c r="B265">
        <v>10</v>
      </c>
      <c r="C265">
        <v>8</v>
      </c>
      <c r="D265">
        <v>4</v>
      </c>
      <c r="E265">
        <v>8</v>
      </c>
    </row>
    <row r="266" spans="1:5" x14ac:dyDescent="0.25">
      <c r="A266">
        <v>683.21</v>
      </c>
      <c r="B266">
        <v>6</v>
      </c>
      <c r="C266">
        <v>4</v>
      </c>
      <c r="D266">
        <v>1</v>
      </c>
      <c r="E266">
        <v>7</v>
      </c>
    </row>
    <row r="267" spans="1:5" x14ac:dyDescent="0.25">
      <c r="A267">
        <v>441.35</v>
      </c>
      <c r="B267">
        <v>2</v>
      </c>
      <c r="C267">
        <v>8</v>
      </c>
      <c r="D267">
        <v>9</v>
      </c>
      <c r="E267">
        <v>8</v>
      </c>
    </row>
    <row r="268" spans="1:5" x14ac:dyDescent="0.25">
      <c r="A268">
        <v>289.01</v>
      </c>
      <c r="B268">
        <v>8</v>
      </c>
      <c r="C268">
        <v>5</v>
      </c>
      <c r="D268">
        <v>2</v>
      </c>
      <c r="E268">
        <v>9</v>
      </c>
    </row>
    <row r="269" spans="1:5" x14ac:dyDescent="0.25">
      <c r="A269">
        <v>585.09</v>
      </c>
      <c r="B269">
        <v>8</v>
      </c>
      <c r="C269">
        <v>7</v>
      </c>
      <c r="D269">
        <v>7</v>
      </c>
      <c r="E269">
        <v>9</v>
      </c>
    </row>
    <row r="270" spans="1:5" x14ac:dyDescent="0.25">
      <c r="A270">
        <v>535.66999999999996</v>
      </c>
      <c r="B270">
        <v>4</v>
      </c>
      <c r="C270">
        <v>10</v>
      </c>
      <c r="D270">
        <v>10</v>
      </c>
      <c r="E270">
        <v>9</v>
      </c>
    </row>
    <row r="271" spans="1:5" x14ac:dyDescent="0.25">
      <c r="A271">
        <v>307.33</v>
      </c>
      <c r="B271">
        <v>10</v>
      </c>
      <c r="C271">
        <v>8</v>
      </c>
      <c r="D271">
        <v>9</v>
      </c>
      <c r="E271">
        <v>3</v>
      </c>
    </row>
    <row r="272" spans="1:5" x14ac:dyDescent="0.25">
      <c r="A272">
        <v>433.3</v>
      </c>
      <c r="B272">
        <v>8</v>
      </c>
      <c r="C272">
        <v>2</v>
      </c>
      <c r="D272">
        <v>9</v>
      </c>
      <c r="E272">
        <v>1</v>
      </c>
    </row>
    <row r="273" spans="1:5" x14ac:dyDescent="0.25">
      <c r="A273">
        <v>386.99</v>
      </c>
      <c r="B273">
        <v>10</v>
      </c>
      <c r="C273">
        <v>9</v>
      </c>
      <c r="D273">
        <v>4</v>
      </c>
      <c r="E273">
        <v>8</v>
      </c>
    </row>
    <row r="274" spans="1:5" x14ac:dyDescent="0.25">
      <c r="A274">
        <v>581.65</v>
      </c>
      <c r="B274">
        <v>9</v>
      </c>
      <c r="C274">
        <v>10</v>
      </c>
      <c r="D274">
        <v>3</v>
      </c>
      <c r="E274">
        <v>6</v>
      </c>
    </row>
    <row r="275" spans="1:5" x14ac:dyDescent="0.25">
      <c r="A275">
        <v>436.66</v>
      </c>
      <c r="B275">
        <v>3</v>
      </c>
      <c r="C275">
        <v>6</v>
      </c>
      <c r="D275">
        <v>1</v>
      </c>
      <c r="E275">
        <v>3</v>
      </c>
    </row>
    <row r="276" spans="1:5" x14ac:dyDescent="0.25">
      <c r="A276">
        <v>371.79</v>
      </c>
      <c r="B276">
        <v>1</v>
      </c>
      <c r="C276">
        <v>5</v>
      </c>
      <c r="D276">
        <v>3</v>
      </c>
      <c r="E276">
        <v>7</v>
      </c>
    </row>
    <row r="277" spans="1:5" x14ac:dyDescent="0.25">
      <c r="A277">
        <v>626.21</v>
      </c>
      <c r="B277">
        <v>5</v>
      </c>
      <c r="C277">
        <v>9</v>
      </c>
      <c r="D277">
        <v>6</v>
      </c>
      <c r="E277">
        <v>3</v>
      </c>
    </row>
    <row r="278" spans="1:5" x14ac:dyDescent="0.25">
      <c r="A278">
        <v>326.51</v>
      </c>
      <c r="B278">
        <v>2</v>
      </c>
      <c r="C278">
        <v>7</v>
      </c>
      <c r="D278">
        <v>9</v>
      </c>
      <c r="E278">
        <v>9</v>
      </c>
    </row>
    <row r="279" spans="1:5" x14ac:dyDescent="0.25">
      <c r="A279">
        <v>212.32</v>
      </c>
      <c r="B279">
        <v>9</v>
      </c>
      <c r="C279">
        <v>3</v>
      </c>
      <c r="D279">
        <v>6</v>
      </c>
      <c r="E279">
        <v>6</v>
      </c>
    </row>
    <row r="280" spans="1:5" x14ac:dyDescent="0.25">
      <c r="A280">
        <v>630.15</v>
      </c>
      <c r="B280">
        <v>1</v>
      </c>
      <c r="C280">
        <v>1</v>
      </c>
      <c r="D280">
        <v>3</v>
      </c>
      <c r="E280">
        <v>6</v>
      </c>
    </row>
    <row r="281" spans="1:5" x14ac:dyDescent="0.25">
      <c r="A281">
        <v>524.41999999999996</v>
      </c>
      <c r="B281">
        <v>3</v>
      </c>
      <c r="C281">
        <v>10</v>
      </c>
      <c r="D281">
        <v>6</v>
      </c>
      <c r="E281">
        <v>8</v>
      </c>
    </row>
    <row r="282" spans="1:5" x14ac:dyDescent="0.25">
      <c r="A282">
        <v>490.64</v>
      </c>
      <c r="B282">
        <v>10</v>
      </c>
      <c r="C282">
        <v>10</v>
      </c>
      <c r="D282">
        <v>1</v>
      </c>
      <c r="E282">
        <v>1</v>
      </c>
    </row>
    <row r="283" spans="1:5" x14ac:dyDescent="0.25">
      <c r="A283">
        <v>622.62</v>
      </c>
      <c r="B283">
        <v>6</v>
      </c>
      <c r="C283">
        <v>10</v>
      </c>
      <c r="D283">
        <v>8</v>
      </c>
      <c r="E283">
        <v>5</v>
      </c>
    </row>
    <row r="284" spans="1:5" x14ac:dyDescent="0.25">
      <c r="A284">
        <v>377.59</v>
      </c>
      <c r="B284">
        <v>5</v>
      </c>
      <c r="C284">
        <v>7</v>
      </c>
      <c r="D284">
        <v>10</v>
      </c>
      <c r="E284">
        <v>1</v>
      </c>
    </row>
    <row r="285" spans="1:5" x14ac:dyDescent="0.25">
      <c r="A285">
        <v>603.13</v>
      </c>
      <c r="B285">
        <v>7</v>
      </c>
      <c r="C285">
        <v>7</v>
      </c>
      <c r="D285">
        <v>3</v>
      </c>
      <c r="E285">
        <v>9</v>
      </c>
    </row>
    <row r="286" spans="1:5" x14ac:dyDescent="0.25">
      <c r="A286">
        <v>221.57</v>
      </c>
      <c r="B286">
        <v>8</v>
      </c>
      <c r="C286">
        <v>6</v>
      </c>
      <c r="D286">
        <v>7</v>
      </c>
      <c r="E286">
        <v>10</v>
      </c>
    </row>
    <row r="287" spans="1:5" x14ac:dyDescent="0.25">
      <c r="A287">
        <v>680.42</v>
      </c>
      <c r="B287">
        <v>7</v>
      </c>
      <c r="C287">
        <v>2</v>
      </c>
      <c r="D287">
        <v>3</v>
      </c>
      <c r="E287">
        <v>4</v>
      </c>
    </row>
    <row r="288" spans="1:5" x14ac:dyDescent="0.25">
      <c r="A288">
        <v>180.04</v>
      </c>
      <c r="B288">
        <v>9</v>
      </c>
      <c r="C288">
        <v>7</v>
      </c>
      <c r="D288">
        <v>6</v>
      </c>
      <c r="E288">
        <v>3</v>
      </c>
    </row>
    <row r="289" spans="1:5" x14ac:dyDescent="0.25">
      <c r="A289">
        <v>482.05</v>
      </c>
      <c r="B289">
        <v>9</v>
      </c>
      <c r="C289">
        <v>3</v>
      </c>
      <c r="D289">
        <v>10</v>
      </c>
      <c r="E289">
        <v>8</v>
      </c>
    </row>
    <row r="290" spans="1:5" x14ac:dyDescent="0.25">
      <c r="A290">
        <v>299.63</v>
      </c>
      <c r="B290">
        <v>9</v>
      </c>
      <c r="C290">
        <v>6</v>
      </c>
      <c r="D290">
        <v>7</v>
      </c>
      <c r="E290">
        <v>2</v>
      </c>
    </row>
    <row r="291" spans="1:5" x14ac:dyDescent="0.25">
      <c r="A291">
        <v>623.47</v>
      </c>
      <c r="B291">
        <v>10</v>
      </c>
      <c r="C291">
        <v>7</v>
      </c>
      <c r="D291">
        <v>3</v>
      </c>
      <c r="E291">
        <v>8</v>
      </c>
    </row>
    <row r="292" spans="1:5" x14ac:dyDescent="0.25">
      <c r="A292">
        <v>303.74</v>
      </c>
      <c r="B292">
        <v>5</v>
      </c>
      <c r="C292">
        <v>1</v>
      </c>
      <c r="D292">
        <v>1</v>
      </c>
      <c r="E292">
        <v>3</v>
      </c>
    </row>
    <row r="293" spans="1:5" x14ac:dyDescent="0.25">
      <c r="A293">
        <v>483.16</v>
      </c>
      <c r="B293">
        <v>7</v>
      </c>
      <c r="C293">
        <v>7</v>
      </c>
      <c r="D293">
        <v>5</v>
      </c>
      <c r="E293">
        <v>6</v>
      </c>
    </row>
    <row r="294" spans="1:5" x14ac:dyDescent="0.25">
      <c r="A294">
        <v>692.77</v>
      </c>
      <c r="B294">
        <v>4</v>
      </c>
      <c r="C294">
        <v>9</v>
      </c>
      <c r="D294">
        <v>5</v>
      </c>
      <c r="E294">
        <v>1</v>
      </c>
    </row>
    <row r="295" spans="1:5" x14ac:dyDescent="0.25">
      <c r="A295">
        <v>437.23</v>
      </c>
      <c r="B295">
        <v>5</v>
      </c>
      <c r="C295">
        <v>8</v>
      </c>
      <c r="D295">
        <v>5</v>
      </c>
      <c r="E295">
        <v>7</v>
      </c>
    </row>
    <row r="296" spans="1:5" x14ac:dyDescent="0.25">
      <c r="A296">
        <v>568.89</v>
      </c>
      <c r="B296">
        <v>3</v>
      </c>
      <c r="C296">
        <v>7</v>
      </c>
      <c r="D296">
        <v>1</v>
      </c>
      <c r="E296">
        <v>2</v>
      </c>
    </row>
    <row r="297" spans="1:5" x14ac:dyDescent="0.25">
      <c r="A297">
        <v>408.63</v>
      </c>
      <c r="B297">
        <v>3</v>
      </c>
      <c r="C297">
        <v>2</v>
      </c>
      <c r="D297">
        <v>5</v>
      </c>
      <c r="E297">
        <v>10</v>
      </c>
    </row>
    <row r="298" spans="1:5" x14ac:dyDescent="0.25">
      <c r="A298">
        <v>413.88</v>
      </c>
      <c r="B298">
        <v>4</v>
      </c>
      <c r="C298">
        <v>3</v>
      </c>
      <c r="D298">
        <v>8</v>
      </c>
      <c r="E298">
        <v>5</v>
      </c>
    </row>
    <row r="299" spans="1:5" x14ac:dyDescent="0.25">
      <c r="A299">
        <v>301.64999999999998</v>
      </c>
      <c r="B299">
        <v>10</v>
      </c>
      <c r="C299">
        <v>3</v>
      </c>
      <c r="D299">
        <v>3</v>
      </c>
      <c r="E299">
        <v>4</v>
      </c>
    </row>
    <row r="300" spans="1:5" x14ac:dyDescent="0.25">
      <c r="A300">
        <v>520.94000000000005</v>
      </c>
      <c r="B300">
        <v>1</v>
      </c>
      <c r="C300">
        <v>3</v>
      </c>
      <c r="D300">
        <v>2</v>
      </c>
      <c r="E300">
        <v>4</v>
      </c>
    </row>
    <row r="337" spans="7:7" x14ac:dyDescent="0.25">
      <c r="G337" s="2"/>
    </row>
  </sheetData>
  <autoFilter ref="A1:E349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I22" sqref="I22"/>
    </sheetView>
  </sheetViews>
  <sheetFormatPr baseColWidth="10" defaultColWidth="11.42578125" defaultRowHeight="15" x14ac:dyDescent="0.25"/>
  <cols>
    <col min="2" max="2" width="12.7109375" bestFit="1" customWidth="1"/>
  </cols>
  <sheetData>
    <row r="1" spans="1:2" x14ac:dyDescent="0.25">
      <c r="A1" t="s">
        <v>36</v>
      </c>
      <c r="B1" t="s">
        <v>37</v>
      </c>
    </row>
    <row r="2" spans="1:2" x14ac:dyDescent="0.25">
      <c r="A2">
        <v>1</v>
      </c>
      <c r="B2" t="s">
        <v>38</v>
      </c>
    </row>
    <row r="3" spans="1:2" x14ac:dyDescent="0.25">
      <c r="A3">
        <v>2</v>
      </c>
      <c r="B3" t="s">
        <v>39</v>
      </c>
    </row>
    <row r="4" spans="1:2" x14ac:dyDescent="0.25">
      <c r="A4">
        <v>3</v>
      </c>
      <c r="B4" t="s">
        <v>40</v>
      </c>
    </row>
    <row r="5" spans="1:2" x14ac:dyDescent="0.25">
      <c r="A5">
        <v>4</v>
      </c>
      <c r="B5" t="s">
        <v>41</v>
      </c>
    </row>
    <row r="6" spans="1:2" x14ac:dyDescent="0.25">
      <c r="A6">
        <v>5</v>
      </c>
      <c r="B6" t="s">
        <v>42</v>
      </c>
    </row>
    <row r="7" spans="1:2" x14ac:dyDescent="0.25">
      <c r="A7">
        <v>6</v>
      </c>
      <c r="B7" t="s">
        <v>43</v>
      </c>
    </row>
    <row r="8" spans="1:2" x14ac:dyDescent="0.25">
      <c r="A8">
        <v>7</v>
      </c>
      <c r="B8" t="s">
        <v>44</v>
      </c>
    </row>
    <row r="9" spans="1:2" x14ac:dyDescent="0.25">
      <c r="A9">
        <v>8</v>
      </c>
      <c r="B9" t="s">
        <v>45</v>
      </c>
    </row>
    <row r="10" spans="1:2" x14ac:dyDescent="0.25">
      <c r="A10">
        <v>9</v>
      </c>
      <c r="B10" t="s">
        <v>46</v>
      </c>
    </row>
    <row r="11" spans="1:2" x14ac:dyDescent="0.25">
      <c r="A11">
        <v>10</v>
      </c>
      <c r="B11" t="s">
        <v>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0"/>
  <sheetViews>
    <sheetView workbookViewId="0">
      <selection activeCell="H301" sqref="H301"/>
    </sheetView>
  </sheetViews>
  <sheetFormatPr baseColWidth="10" defaultColWidth="11.42578125" defaultRowHeight="15" x14ac:dyDescent="0.25"/>
  <cols>
    <col min="3" max="3" width="12.42578125" bestFit="1" customWidth="1"/>
  </cols>
  <sheetData>
    <row r="1" spans="1:4" x14ac:dyDescent="0.25">
      <c r="A1" t="s">
        <v>48</v>
      </c>
      <c r="B1" t="s">
        <v>49</v>
      </c>
      <c r="C1" t="s">
        <v>12</v>
      </c>
      <c r="D1" t="s">
        <v>31</v>
      </c>
    </row>
    <row r="2" spans="1:4" x14ac:dyDescent="0.25">
      <c r="A2">
        <v>707.36</v>
      </c>
      <c r="B2">
        <v>10</v>
      </c>
      <c r="C2">
        <v>5</v>
      </c>
      <c r="D2">
        <v>10</v>
      </c>
    </row>
    <row r="3" spans="1:4" x14ac:dyDescent="0.25">
      <c r="A3">
        <v>300.20999999999998</v>
      </c>
      <c r="B3">
        <v>5</v>
      </c>
      <c r="C3">
        <v>6</v>
      </c>
      <c r="D3">
        <v>1</v>
      </c>
    </row>
    <row r="4" spans="1:4" x14ac:dyDescent="0.25">
      <c r="A4">
        <v>431.4</v>
      </c>
      <c r="B4">
        <v>6</v>
      </c>
      <c r="C4">
        <v>1</v>
      </c>
      <c r="D4">
        <v>9</v>
      </c>
    </row>
    <row r="5" spans="1:4" x14ac:dyDescent="0.25">
      <c r="A5">
        <v>535.78</v>
      </c>
      <c r="B5">
        <v>1</v>
      </c>
      <c r="C5">
        <v>10</v>
      </c>
      <c r="D5">
        <v>7</v>
      </c>
    </row>
    <row r="6" spans="1:4" x14ac:dyDescent="0.25">
      <c r="A6">
        <v>437.5</v>
      </c>
      <c r="B6">
        <v>10</v>
      </c>
      <c r="C6">
        <v>6</v>
      </c>
      <c r="D6">
        <v>10</v>
      </c>
    </row>
    <row r="7" spans="1:4" x14ac:dyDescent="0.25">
      <c r="A7">
        <v>361.56</v>
      </c>
      <c r="B7">
        <v>1</v>
      </c>
      <c r="C7">
        <v>10</v>
      </c>
      <c r="D7">
        <v>2</v>
      </c>
    </row>
    <row r="8" spans="1:4" x14ac:dyDescent="0.25">
      <c r="A8">
        <v>473.22</v>
      </c>
      <c r="B8">
        <v>9</v>
      </c>
      <c r="C8">
        <v>5</v>
      </c>
      <c r="D8">
        <v>7</v>
      </c>
    </row>
    <row r="9" spans="1:4" x14ac:dyDescent="0.25">
      <c r="A9">
        <v>317.39</v>
      </c>
      <c r="B9">
        <v>4</v>
      </c>
      <c r="C9">
        <v>7</v>
      </c>
      <c r="D9">
        <v>9</v>
      </c>
    </row>
    <row r="10" spans="1:4" x14ac:dyDescent="0.25">
      <c r="A10">
        <v>413.03</v>
      </c>
      <c r="B10">
        <v>8</v>
      </c>
      <c r="C10">
        <v>2</v>
      </c>
      <c r="D10">
        <v>8</v>
      </c>
    </row>
    <row r="11" spans="1:4" x14ac:dyDescent="0.25">
      <c r="A11">
        <v>544.53</v>
      </c>
      <c r="B11">
        <v>5</v>
      </c>
      <c r="C11">
        <v>5</v>
      </c>
      <c r="D11">
        <v>3</v>
      </c>
    </row>
    <row r="12" spans="1:4" x14ac:dyDescent="0.25">
      <c r="A12">
        <v>431.94</v>
      </c>
      <c r="B12">
        <v>7</v>
      </c>
      <c r="C12">
        <v>9</v>
      </c>
      <c r="D12">
        <v>4</v>
      </c>
    </row>
    <row r="13" spans="1:4" x14ac:dyDescent="0.25">
      <c r="A13">
        <v>694.72</v>
      </c>
      <c r="B13">
        <v>8</v>
      </c>
      <c r="C13">
        <v>2</v>
      </c>
      <c r="D13">
        <v>1</v>
      </c>
    </row>
    <row r="14" spans="1:4" x14ac:dyDescent="0.25">
      <c r="A14">
        <v>195.08</v>
      </c>
      <c r="B14">
        <v>3</v>
      </c>
      <c r="C14">
        <v>4</v>
      </c>
      <c r="D14">
        <v>10</v>
      </c>
    </row>
    <row r="15" spans="1:4" x14ac:dyDescent="0.25">
      <c r="A15">
        <v>496.8</v>
      </c>
      <c r="B15">
        <v>5</v>
      </c>
      <c r="C15">
        <v>4</v>
      </c>
      <c r="D15">
        <v>7</v>
      </c>
    </row>
    <row r="16" spans="1:4" x14ac:dyDescent="0.25">
      <c r="A16">
        <v>607.4</v>
      </c>
      <c r="B16">
        <v>7</v>
      </c>
      <c r="C16">
        <v>3</v>
      </c>
      <c r="D16">
        <v>10</v>
      </c>
    </row>
    <row r="17" spans="1:4" x14ac:dyDescent="0.25">
      <c r="A17">
        <v>371.76</v>
      </c>
      <c r="B17">
        <v>8</v>
      </c>
      <c r="C17">
        <v>9</v>
      </c>
      <c r="D17">
        <v>7</v>
      </c>
    </row>
    <row r="18" spans="1:4" x14ac:dyDescent="0.25">
      <c r="A18">
        <v>595.98</v>
      </c>
      <c r="B18">
        <v>1</v>
      </c>
      <c r="C18">
        <v>2</v>
      </c>
      <c r="D18">
        <v>4</v>
      </c>
    </row>
    <row r="19" spans="1:4" x14ac:dyDescent="0.25">
      <c r="A19">
        <v>308.75</v>
      </c>
      <c r="B19">
        <v>4</v>
      </c>
      <c r="C19">
        <v>9</v>
      </c>
      <c r="D19">
        <v>10</v>
      </c>
    </row>
    <row r="20" spans="1:4" x14ac:dyDescent="0.25">
      <c r="A20">
        <v>461.12</v>
      </c>
      <c r="B20">
        <v>1</v>
      </c>
      <c r="C20">
        <v>5</v>
      </c>
      <c r="D20">
        <v>9</v>
      </c>
    </row>
    <row r="21" spans="1:4" x14ac:dyDescent="0.25">
      <c r="A21">
        <v>172.19</v>
      </c>
      <c r="B21">
        <v>3</v>
      </c>
      <c r="C21">
        <v>2</v>
      </c>
      <c r="D21">
        <v>3</v>
      </c>
    </row>
    <row r="22" spans="1:4" x14ac:dyDescent="0.25">
      <c r="A22">
        <v>504.91</v>
      </c>
      <c r="B22">
        <v>7</v>
      </c>
      <c r="C22">
        <v>8</v>
      </c>
      <c r="D22">
        <v>3</v>
      </c>
    </row>
    <row r="23" spans="1:4" x14ac:dyDescent="0.25">
      <c r="A23">
        <v>474.68</v>
      </c>
      <c r="B23">
        <v>8</v>
      </c>
      <c r="C23">
        <v>7</v>
      </c>
      <c r="D23">
        <v>1</v>
      </c>
    </row>
    <row r="24" spans="1:4" x14ac:dyDescent="0.25">
      <c r="A24">
        <v>165.31</v>
      </c>
      <c r="B24">
        <v>1</v>
      </c>
      <c r="C24">
        <v>1</v>
      </c>
      <c r="D24">
        <v>8</v>
      </c>
    </row>
    <row r="25" spans="1:4" x14ac:dyDescent="0.25">
      <c r="A25">
        <v>192.68</v>
      </c>
      <c r="B25">
        <v>10</v>
      </c>
      <c r="C25">
        <v>4</v>
      </c>
      <c r="D25">
        <v>9</v>
      </c>
    </row>
    <row r="26" spans="1:4" x14ac:dyDescent="0.25">
      <c r="A26">
        <v>412.37</v>
      </c>
      <c r="B26">
        <v>5</v>
      </c>
      <c r="C26">
        <v>10</v>
      </c>
      <c r="D26">
        <v>3</v>
      </c>
    </row>
    <row r="27" spans="1:4" x14ac:dyDescent="0.25">
      <c r="A27">
        <v>514.25</v>
      </c>
      <c r="B27">
        <v>2</v>
      </c>
      <c r="C27">
        <v>4</v>
      </c>
      <c r="D27">
        <v>6</v>
      </c>
    </row>
    <row r="28" spans="1:4" x14ac:dyDescent="0.25">
      <c r="A28">
        <v>324.58999999999997</v>
      </c>
      <c r="B28">
        <v>5</v>
      </c>
      <c r="C28">
        <v>10</v>
      </c>
      <c r="D28">
        <v>9</v>
      </c>
    </row>
    <row r="29" spans="1:4" x14ac:dyDescent="0.25">
      <c r="A29">
        <v>258.39</v>
      </c>
      <c r="B29">
        <v>3</v>
      </c>
      <c r="C29">
        <v>3</v>
      </c>
      <c r="D29">
        <v>5</v>
      </c>
    </row>
    <row r="30" spans="1:4" x14ac:dyDescent="0.25">
      <c r="A30">
        <v>330.66</v>
      </c>
      <c r="B30">
        <v>1</v>
      </c>
      <c r="C30">
        <v>2</v>
      </c>
      <c r="D30">
        <v>8</v>
      </c>
    </row>
    <row r="31" spans="1:4" x14ac:dyDescent="0.25">
      <c r="A31">
        <v>236.21</v>
      </c>
      <c r="B31">
        <v>8</v>
      </c>
      <c r="C31">
        <v>7</v>
      </c>
      <c r="D31">
        <v>7</v>
      </c>
    </row>
    <row r="32" spans="1:4" x14ac:dyDescent="0.25">
      <c r="A32">
        <v>298.69</v>
      </c>
      <c r="B32">
        <v>1</v>
      </c>
      <c r="C32">
        <v>3</v>
      </c>
      <c r="D32">
        <v>6</v>
      </c>
    </row>
    <row r="33" spans="1:4" x14ac:dyDescent="0.25">
      <c r="A33">
        <v>593.38</v>
      </c>
      <c r="B33">
        <v>6</v>
      </c>
      <c r="C33">
        <v>4</v>
      </c>
      <c r="D33">
        <v>7</v>
      </c>
    </row>
    <row r="34" spans="1:4" x14ac:dyDescent="0.25">
      <c r="A34">
        <v>553.54</v>
      </c>
      <c r="B34">
        <v>3</v>
      </c>
      <c r="C34">
        <v>5</v>
      </c>
      <c r="D34">
        <v>3</v>
      </c>
    </row>
    <row r="35" spans="1:4" x14ac:dyDescent="0.25">
      <c r="A35">
        <v>337.57</v>
      </c>
      <c r="B35">
        <v>4</v>
      </c>
      <c r="C35">
        <v>5</v>
      </c>
      <c r="D35">
        <v>6</v>
      </c>
    </row>
    <row r="36" spans="1:4" x14ac:dyDescent="0.25">
      <c r="A36">
        <v>620.47</v>
      </c>
      <c r="B36">
        <v>7</v>
      </c>
      <c r="C36">
        <v>5</v>
      </c>
      <c r="D36">
        <v>6</v>
      </c>
    </row>
    <row r="37" spans="1:4" x14ac:dyDescent="0.25">
      <c r="A37">
        <v>250.13</v>
      </c>
      <c r="B37">
        <v>8</v>
      </c>
      <c r="C37">
        <v>9</v>
      </c>
      <c r="D37">
        <v>3</v>
      </c>
    </row>
    <row r="38" spans="1:4" x14ac:dyDescent="0.25">
      <c r="A38">
        <v>225.29</v>
      </c>
      <c r="B38">
        <v>7</v>
      </c>
      <c r="C38">
        <v>1</v>
      </c>
      <c r="D38">
        <v>6</v>
      </c>
    </row>
    <row r="39" spans="1:4" x14ac:dyDescent="0.25">
      <c r="A39">
        <v>326.51</v>
      </c>
      <c r="B39">
        <v>6</v>
      </c>
      <c r="C39">
        <v>9</v>
      </c>
      <c r="D39">
        <v>8</v>
      </c>
    </row>
    <row r="40" spans="1:4" x14ac:dyDescent="0.25">
      <c r="A40">
        <v>169.64</v>
      </c>
      <c r="B40">
        <v>10</v>
      </c>
      <c r="C40">
        <v>10</v>
      </c>
      <c r="D40">
        <v>6</v>
      </c>
    </row>
    <row r="41" spans="1:4" x14ac:dyDescent="0.25">
      <c r="A41">
        <v>289.01</v>
      </c>
      <c r="B41">
        <v>3</v>
      </c>
      <c r="C41">
        <v>9</v>
      </c>
      <c r="D41">
        <v>10</v>
      </c>
    </row>
    <row r="42" spans="1:4" x14ac:dyDescent="0.25">
      <c r="A42">
        <v>450.79</v>
      </c>
      <c r="B42">
        <v>4</v>
      </c>
      <c r="C42">
        <v>5</v>
      </c>
      <c r="D42">
        <v>3</v>
      </c>
    </row>
    <row r="43" spans="1:4" x14ac:dyDescent="0.25">
      <c r="A43">
        <v>243.18</v>
      </c>
      <c r="B43">
        <v>4</v>
      </c>
      <c r="C43">
        <v>9</v>
      </c>
      <c r="D43">
        <v>5</v>
      </c>
    </row>
    <row r="44" spans="1:4" x14ac:dyDescent="0.25">
      <c r="A44">
        <v>588.41</v>
      </c>
      <c r="B44">
        <v>1</v>
      </c>
      <c r="C44">
        <v>8</v>
      </c>
      <c r="D44">
        <v>5</v>
      </c>
    </row>
    <row r="45" spans="1:4" x14ac:dyDescent="0.25">
      <c r="A45">
        <v>626.65</v>
      </c>
      <c r="B45">
        <v>8</v>
      </c>
      <c r="C45">
        <v>5</v>
      </c>
      <c r="D45">
        <v>6</v>
      </c>
    </row>
    <row r="46" spans="1:4" x14ac:dyDescent="0.25">
      <c r="A46">
        <v>622.77</v>
      </c>
      <c r="B46">
        <v>6</v>
      </c>
      <c r="C46">
        <v>2</v>
      </c>
      <c r="D46">
        <v>9</v>
      </c>
    </row>
    <row r="47" spans="1:4" x14ac:dyDescent="0.25">
      <c r="A47">
        <v>447.82</v>
      </c>
      <c r="B47">
        <v>3</v>
      </c>
      <c r="C47">
        <v>7</v>
      </c>
      <c r="D47">
        <v>8</v>
      </c>
    </row>
    <row r="48" spans="1:4" x14ac:dyDescent="0.25">
      <c r="A48">
        <v>296.42</v>
      </c>
      <c r="B48">
        <v>6</v>
      </c>
      <c r="C48">
        <v>1</v>
      </c>
      <c r="D48">
        <v>6</v>
      </c>
    </row>
    <row r="49" spans="1:4" x14ac:dyDescent="0.25">
      <c r="A49">
        <v>160.86000000000001</v>
      </c>
      <c r="B49">
        <v>2</v>
      </c>
      <c r="C49">
        <v>5</v>
      </c>
      <c r="D49">
        <v>3</v>
      </c>
    </row>
    <row r="50" spans="1:4" x14ac:dyDescent="0.25">
      <c r="A50">
        <v>547.36</v>
      </c>
      <c r="B50">
        <v>8</v>
      </c>
      <c r="C50">
        <v>5</v>
      </c>
      <c r="D50">
        <v>4</v>
      </c>
    </row>
    <row r="51" spans="1:4" x14ac:dyDescent="0.25">
      <c r="A51">
        <v>687.8</v>
      </c>
      <c r="B51">
        <v>5</v>
      </c>
      <c r="C51">
        <v>9</v>
      </c>
      <c r="D51">
        <v>3</v>
      </c>
    </row>
    <row r="52" spans="1:4" x14ac:dyDescent="0.25">
      <c r="A52">
        <v>283.45</v>
      </c>
      <c r="B52">
        <v>10</v>
      </c>
      <c r="C52">
        <v>2</v>
      </c>
      <c r="D52">
        <v>8</v>
      </c>
    </row>
    <row r="53" spans="1:4" x14ac:dyDescent="0.25">
      <c r="A53">
        <v>284.27</v>
      </c>
      <c r="B53">
        <v>3</v>
      </c>
      <c r="C53">
        <v>8</v>
      </c>
      <c r="D53">
        <v>4</v>
      </c>
    </row>
    <row r="54" spans="1:4" x14ac:dyDescent="0.25">
      <c r="A54">
        <v>617.75</v>
      </c>
      <c r="B54">
        <v>2</v>
      </c>
      <c r="C54">
        <v>10</v>
      </c>
      <c r="D54">
        <v>5</v>
      </c>
    </row>
    <row r="55" spans="1:4" x14ac:dyDescent="0.25">
      <c r="A55">
        <v>545.41</v>
      </c>
      <c r="B55">
        <v>9</v>
      </c>
      <c r="C55">
        <v>3</v>
      </c>
      <c r="D55">
        <v>7</v>
      </c>
    </row>
    <row r="56" spans="1:4" x14ac:dyDescent="0.25">
      <c r="A56">
        <v>514.16999999999996</v>
      </c>
      <c r="B56">
        <v>8</v>
      </c>
      <c r="C56">
        <v>9</v>
      </c>
      <c r="D56">
        <v>2</v>
      </c>
    </row>
    <row r="57" spans="1:4" x14ac:dyDescent="0.25">
      <c r="A57">
        <v>342.8</v>
      </c>
      <c r="B57">
        <v>8</v>
      </c>
      <c r="C57">
        <v>4</v>
      </c>
      <c r="D57">
        <v>7</v>
      </c>
    </row>
    <row r="58" spans="1:4" x14ac:dyDescent="0.25">
      <c r="A58">
        <v>665.56</v>
      </c>
      <c r="B58">
        <v>7</v>
      </c>
      <c r="C58">
        <v>6</v>
      </c>
      <c r="D58">
        <v>2</v>
      </c>
    </row>
    <row r="59" spans="1:4" x14ac:dyDescent="0.25">
      <c r="A59">
        <v>264.91000000000003</v>
      </c>
      <c r="B59">
        <v>10</v>
      </c>
      <c r="C59">
        <v>2</v>
      </c>
      <c r="D59">
        <v>5</v>
      </c>
    </row>
    <row r="60" spans="1:4" x14ac:dyDescent="0.25">
      <c r="A60">
        <v>385.36</v>
      </c>
      <c r="B60">
        <v>3</v>
      </c>
      <c r="C60">
        <v>9</v>
      </c>
      <c r="D60">
        <v>6</v>
      </c>
    </row>
    <row r="61" spans="1:4" x14ac:dyDescent="0.25">
      <c r="A61">
        <v>626.67999999999995</v>
      </c>
      <c r="B61">
        <v>8</v>
      </c>
      <c r="C61">
        <v>2</v>
      </c>
      <c r="D61">
        <v>2</v>
      </c>
    </row>
    <row r="62" spans="1:4" x14ac:dyDescent="0.25">
      <c r="A62">
        <v>232.76</v>
      </c>
      <c r="B62">
        <v>3</v>
      </c>
      <c r="C62">
        <v>10</v>
      </c>
      <c r="D62">
        <v>3</v>
      </c>
    </row>
    <row r="63" spans="1:4" x14ac:dyDescent="0.25">
      <c r="A63">
        <v>342.1</v>
      </c>
      <c r="B63">
        <v>9</v>
      </c>
      <c r="C63">
        <v>2</v>
      </c>
      <c r="D63">
        <v>10</v>
      </c>
    </row>
    <row r="64" spans="1:4" x14ac:dyDescent="0.25">
      <c r="A64">
        <v>359.1</v>
      </c>
      <c r="B64">
        <v>2</v>
      </c>
      <c r="C64">
        <v>8</v>
      </c>
      <c r="D64">
        <v>8</v>
      </c>
    </row>
    <row r="65" spans="1:4" x14ac:dyDescent="0.25">
      <c r="A65">
        <v>623.1</v>
      </c>
      <c r="B65">
        <v>7</v>
      </c>
      <c r="C65">
        <v>7</v>
      </c>
      <c r="D65">
        <v>5</v>
      </c>
    </row>
    <row r="66" spans="1:4" x14ac:dyDescent="0.25">
      <c r="A66">
        <v>553.41</v>
      </c>
      <c r="B66">
        <v>2</v>
      </c>
      <c r="C66">
        <v>9</v>
      </c>
      <c r="D66">
        <v>9</v>
      </c>
    </row>
    <row r="67" spans="1:4" x14ac:dyDescent="0.25">
      <c r="A67">
        <v>489.28</v>
      </c>
      <c r="B67">
        <v>8</v>
      </c>
      <c r="C67">
        <v>9</v>
      </c>
      <c r="D67">
        <v>5</v>
      </c>
    </row>
    <row r="68" spans="1:4" x14ac:dyDescent="0.25">
      <c r="A68">
        <v>604.79</v>
      </c>
      <c r="B68">
        <v>6</v>
      </c>
      <c r="C68">
        <v>5</v>
      </c>
      <c r="D68">
        <v>9</v>
      </c>
    </row>
    <row r="69" spans="1:4" x14ac:dyDescent="0.25">
      <c r="A69">
        <v>380.13</v>
      </c>
      <c r="B69">
        <v>10</v>
      </c>
      <c r="C69">
        <v>10</v>
      </c>
      <c r="D69">
        <v>10</v>
      </c>
    </row>
    <row r="70" spans="1:4" x14ac:dyDescent="0.25">
      <c r="A70">
        <v>196.6</v>
      </c>
      <c r="B70">
        <v>7</v>
      </c>
      <c r="C70">
        <v>6</v>
      </c>
      <c r="D70">
        <v>6</v>
      </c>
    </row>
    <row r="71" spans="1:4" x14ac:dyDescent="0.25">
      <c r="A71">
        <v>214.74</v>
      </c>
      <c r="B71">
        <v>8</v>
      </c>
      <c r="C71">
        <v>10</v>
      </c>
      <c r="D71">
        <v>9</v>
      </c>
    </row>
    <row r="72" spans="1:4" x14ac:dyDescent="0.25">
      <c r="A72">
        <v>689.58</v>
      </c>
      <c r="B72">
        <v>10</v>
      </c>
      <c r="C72">
        <v>6</v>
      </c>
      <c r="D72">
        <v>2</v>
      </c>
    </row>
    <row r="73" spans="1:4" x14ac:dyDescent="0.25">
      <c r="A73">
        <v>316.58999999999997</v>
      </c>
      <c r="B73">
        <v>5</v>
      </c>
      <c r="C73">
        <v>9</v>
      </c>
      <c r="D73">
        <v>2</v>
      </c>
    </row>
    <row r="74" spans="1:4" x14ac:dyDescent="0.25">
      <c r="A74">
        <v>257.95</v>
      </c>
      <c r="B74">
        <v>5</v>
      </c>
      <c r="C74">
        <v>6</v>
      </c>
      <c r="D74">
        <v>3</v>
      </c>
    </row>
    <row r="75" spans="1:4" x14ac:dyDescent="0.25">
      <c r="A75">
        <v>401.64</v>
      </c>
      <c r="B75">
        <v>5</v>
      </c>
      <c r="C75">
        <v>8</v>
      </c>
      <c r="D75">
        <v>5</v>
      </c>
    </row>
    <row r="76" spans="1:4" x14ac:dyDescent="0.25">
      <c r="A76">
        <v>152.21</v>
      </c>
      <c r="B76">
        <v>8</v>
      </c>
      <c r="C76">
        <v>2</v>
      </c>
      <c r="D76">
        <v>6</v>
      </c>
    </row>
    <row r="77" spans="1:4" x14ac:dyDescent="0.25">
      <c r="A77">
        <v>539.11</v>
      </c>
      <c r="B77">
        <v>8</v>
      </c>
      <c r="C77">
        <v>7</v>
      </c>
      <c r="D77">
        <v>9</v>
      </c>
    </row>
    <row r="78" spans="1:4" x14ac:dyDescent="0.25">
      <c r="A78">
        <v>184.36</v>
      </c>
      <c r="B78">
        <v>7</v>
      </c>
      <c r="C78">
        <v>8</v>
      </c>
      <c r="D78">
        <v>9</v>
      </c>
    </row>
    <row r="79" spans="1:4" x14ac:dyDescent="0.25">
      <c r="A79">
        <v>558.05999999999995</v>
      </c>
      <c r="B79">
        <v>5</v>
      </c>
      <c r="C79">
        <v>7</v>
      </c>
      <c r="D79">
        <v>8</v>
      </c>
    </row>
    <row r="80" spans="1:4" x14ac:dyDescent="0.25">
      <c r="A80">
        <v>694.98</v>
      </c>
      <c r="B80">
        <v>7</v>
      </c>
      <c r="C80">
        <v>8</v>
      </c>
      <c r="D80">
        <v>4</v>
      </c>
    </row>
    <row r="81" spans="1:4" x14ac:dyDescent="0.25">
      <c r="A81">
        <v>372.26</v>
      </c>
      <c r="B81">
        <v>7</v>
      </c>
      <c r="C81">
        <v>10</v>
      </c>
      <c r="D81">
        <v>4</v>
      </c>
    </row>
    <row r="82" spans="1:4" x14ac:dyDescent="0.25">
      <c r="A82">
        <v>532.54</v>
      </c>
      <c r="B82">
        <v>5</v>
      </c>
      <c r="C82">
        <v>10</v>
      </c>
      <c r="D82">
        <v>2</v>
      </c>
    </row>
    <row r="83" spans="1:4" x14ac:dyDescent="0.25">
      <c r="A83">
        <v>634.41</v>
      </c>
      <c r="B83">
        <v>5</v>
      </c>
      <c r="C83">
        <v>7</v>
      </c>
      <c r="D83">
        <v>1</v>
      </c>
    </row>
    <row r="84" spans="1:4" x14ac:dyDescent="0.25">
      <c r="A84">
        <v>160.56</v>
      </c>
      <c r="B84">
        <v>4</v>
      </c>
      <c r="C84">
        <v>7</v>
      </c>
      <c r="D84">
        <v>2</v>
      </c>
    </row>
    <row r="85" spans="1:4" x14ac:dyDescent="0.25">
      <c r="A85">
        <v>217.43</v>
      </c>
      <c r="B85">
        <v>7</v>
      </c>
      <c r="C85">
        <v>9</v>
      </c>
      <c r="D85">
        <v>7</v>
      </c>
    </row>
    <row r="86" spans="1:4" x14ac:dyDescent="0.25">
      <c r="A86">
        <v>537.61</v>
      </c>
      <c r="B86">
        <v>8</v>
      </c>
      <c r="C86">
        <v>8</v>
      </c>
      <c r="D86">
        <v>8</v>
      </c>
    </row>
    <row r="87" spans="1:4" x14ac:dyDescent="0.25">
      <c r="A87">
        <v>200.95</v>
      </c>
      <c r="B87">
        <v>7</v>
      </c>
      <c r="C87">
        <v>6</v>
      </c>
      <c r="D87">
        <v>1</v>
      </c>
    </row>
    <row r="88" spans="1:4" x14ac:dyDescent="0.25">
      <c r="A88">
        <v>203.26</v>
      </c>
      <c r="B88">
        <v>2</v>
      </c>
      <c r="C88">
        <v>2</v>
      </c>
      <c r="D88">
        <v>3</v>
      </c>
    </row>
    <row r="89" spans="1:4" x14ac:dyDescent="0.25">
      <c r="A89">
        <v>468.27</v>
      </c>
      <c r="B89">
        <v>5</v>
      </c>
      <c r="C89">
        <v>8</v>
      </c>
      <c r="D89">
        <v>2</v>
      </c>
    </row>
    <row r="90" spans="1:4" x14ac:dyDescent="0.25">
      <c r="A90">
        <v>333.46</v>
      </c>
      <c r="B90">
        <v>7</v>
      </c>
      <c r="C90">
        <v>9</v>
      </c>
      <c r="D90">
        <v>8</v>
      </c>
    </row>
    <row r="91" spans="1:4" x14ac:dyDescent="0.25">
      <c r="A91">
        <v>196.33</v>
      </c>
      <c r="B91">
        <v>8</v>
      </c>
      <c r="C91">
        <v>5</v>
      </c>
      <c r="D91">
        <v>8</v>
      </c>
    </row>
    <row r="92" spans="1:4" x14ac:dyDescent="0.25">
      <c r="A92">
        <v>690.75</v>
      </c>
      <c r="B92">
        <v>9</v>
      </c>
      <c r="C92">
        <v>10</v>
      </c>
      <c r="D92">
        <v>4</v>
      </c>
    </row>
    <row r="93" spans="1:4" x14ac:dyDescent="0.25">
      <c r="A93">
        <v>410.13</v>
      </c>
      <c r="B93">
        <v>6</v>
      </c>
      <c r="C93">
        <v>9</v>
      </c>
      <c r="D93">
        <v>4</v>
      </c>
    </row>
    <row r="94" spans="1:4" x14ac:dyDescent="0.25">
      <c r="A94">
        <v>520.45000000000005</v>
      </c>
      <c r="B94">
        <v>2</v>
      </c>
      <c r="C94">
        <v>6</v>
      </c>
      <c r="D94">
        <v>4</v>
      </c>
    </row>
    <row r="95" spans="1:4" x14ac:dyDescent="0.25">
      <c r="A95">
        <v>494.8</v>
      </c>
      <c r="B95">
        <v>1</v>
      </c>
      <c r="C95">
        <v>7</v>
      </c>
      <c r="D95">
        <v>8</v>
      </c>
    </row>
    <row r="96" spans="1:4" x14ac:dyDescent="0.25">
      <c r="A96">
        <v>629.9</v>
      </c>
      <c r="B96">
        <v>2</v>
      </c>
      <c r="C96">
        <v>6</v>
      </c>
      <c r="D96">
        <v>6</v>
      </c>
    </row>
    <row r="97" spans="1:4" x14ac:dyDescent="0.25">
      <c r="A97">
        <v>219.71</v>
      </c>
      <c r="B97">
        <v>1</v>
      </c>
      <c r="C97">
        <v>2</v>
      </c>
      <c r="D97">
        <v>7</v>
      </c>
    </row>
    <row r="98" spans="1:4" x14ac:dyDescent="0.25">
      <c r="A98">
        <v>387.46</v>
      </c>
      <c r="B98">
        <v>5</v>
      </c>
      <c r="C98">
        <v>6</v>
      </c>
      <c r="D98">
        <v>2</v>
      </c>
    </row>
    <row r="99" spans="1:4" x14ac:dyDescent="0.25">
      <c r="A99">
        <v>159.01</v>
      </c>
      <c r="B99">
        <v>2</v>
      </c>
      <c r="C99">
        <v>7</v>
      </c>
      <c r="D99">
        <v>9</v>
      </c>
    </row>
    <row r="100" spans="1:4" x14ac:dyDescent="0.25">
      <c r="A100">
        <v>341.15</v>
      </c>
      <c r="B100">
        <v>6</v>
      </c>
      <c r="C100">
        <v>10</v>
      </c>
      <c r="D100">
        <v>1</v>
      </c>
    </row>
    <row r="101" spans="1:4" x14ac:dyDescent="0.25">
      <c r="A101">
        <v>421.33</v>
      </c>
      <c r="B101">
        <v>5</v>
      </c>
      <c r="C101">
        <v>5</v>
      </c>
      <c r="D101">
        <v>1</v>
      </c>
    </row>
    <row r="102" spans="1:4" x14ac:dyDescent="0.25">
      <c r="A102">
        <v>259.89999999999998</v>
      </c>
      <c r="B102">
        <v>5</v>
      </c>
      <c r="C102">
        <v>9</v>
      </c>
      <c r="D102">
        <v>9</v>
      </c>
    </row>
    <row r="103" spans="1:4" x14ac:dyDescent="0.25">
      <c r="A103">
        <v>208.82</v>
      </c>
      <c r="B103">
        <v>5</v>
      </c>
      <c r="C103">
        <v>1</v>
      </c>
      <c r="D103">
        <v>7</v>
      </c>
    </row>
    <row r="104" spans="1:4" x14ac:dyDescent="0.25">
      <c r="A104">
        <v>264.43</v>
      </c>
      <c r="B104">
        <v>6</v>
      </c>
      <c r="C104">
        <v>3</v>
      </c>
      <c r="D104">
        <v>8</v>
      </c>
    </row>
    <row r="105" spans="1:4" x14ac:dyDescent="0.25">
      <c r="A105">
        <v>392.95</v>
      </c>
      <c r="B105">
        <v>8</v>
      </c>
      <c r="C105">
        <v>3</v>
      </c>
      <c r="D105">
        <v>3</v>
      </c>
    </row>
    <row r="106" spans="1:4" x14ac:dyDescent="0.25">
      <c r="A106">
        <v>263.75</v>
      </c>
      <c r="B106">
        <v>9</v>
      </c>
      <c r="C106">
        <v>3</v>
      </c>
      <c r="D106">
        <v>3</v>
      </c>
    </row>
    <row r="107" spans="1:4" x14ac:dyDescent="0.25">
      <c r="A107">
        <v>493.16</v>
      </c>
      <c r="B107">
        <v>7</v>
      </c>
      <c r="C107">
        <v>3</v>
      </c>
      <c r="D107">
        <v>5</v>
      </c>
    </row>
    <row r="108" spans="1:4" x14ac:dyDescent="0.25">
      <c r="A108">
        <v>690.42</v>
      </c>
      <c r="B108">
        <v>9</v>
      </c>
      <c r="C108">
        <v>4</v>
      </c>
      <c r="D108">
        <v>9</v>
      </c>
    </row>
    <row r="109" spans="1:4" x14ac:dyDescent="0.25">
      <c r="A109">
        <v>558.08000000000004</v>
      </c>
      <c r="B109">
        <v>6</v>
      </c>
      <c r="C109">
        <v>7</v>
      </c>
      <c r="D109">
        <v>6</v>
      </c>
    </row>
    <row r="110" spans="1:4" x14ac:dyDescent="0.25">
      <c r="A110">
        <v>361.26</v>
      </c>
      <c r="B110">
        <v>3</v>
      </c>
      <c r="C110">
        <v>7</v>
      </c>
      <c r="D110">
        <v>3</v>
      </c>
    </row>
    <row r="111" spans="1:4" x14ac:dyDescent="0.25">
      <c r="A111">
        <v>351.05</v>
      </c>
      <c r="B111">
        <v>10</v>
      </c>
      <c r="C111">
        <v>6</v>
      </c>
      <c r="D111">
        <v>9</v>
      </c>
    </row>
    <row r="112" spans="1:4" x14ac:dyDescent="0.25">
      <c r="A112">
        <v>519.91</v>
      </c>
      <c r="B112">
        <v>4</v>
      </c>
      <c r="C112">
        <v>2</v>
      </c>
      <c r="D112">
        <v>5</v>
      </c>
    </row>
    <row r="113" spans="1:4" x14ac:dyDescent="0.25">
      <c r="A113">
        <v>292.2</v>
      </c>
      <c r="B113">
        <v>3</v>
      </c>
      <c r="C113">
        <v>1</v>
      </c>
      <c r="D113">
        <v>7</v>
      </c>
    </row>
    <row r="114" spans="1:4" x14ac:dyDescent="0.25">
      <c r="A114">
        <v>625.32000000000005</v>
      </c>
      <c r="B114">
        <v>9</v>
      </c>
      <c r="C114">
        <v>3</v>
      </c>
      <c r="D114">
        <v>1</v>
      </c>
    </row>
    <row r="115" spans="1:4" x14ac:dyDescent="0.25">
      <c r="A115">
        <v>561.01</v>
      </c>
      <c r="B115">
        <v>10</v>
      </c>
      <c r="C115">
        <v>7</v>
      </c>
      <c r="D115">
        <v>7</v>
      </c>
    </row>
    <row r="116" spans="1:4" x14ac:dyDescent="0.25">
      <c r="A116">
        <v>161.15</v>
      </c>
      <c r="B116">
        <v>3</v>
      </c>
      <c r="C116">
        <v>10</v>
      </c>
      <c r="D116">
        <v>9</v>
      </c>
    </row>
    <row r="117" spans="1:4" x14ac:dyDescent="0.25">
      <c r="A117">
        <v>215.38</v>
      </c>
      <c r="B117">
        <v>8</v>
      </c>
      <c r="C117">
        <v>1</v>
      </c>
      <c r="D117">
        <v>4</v>
      </c>
    </row>
    <row r="118" spans="1:4" x14ac:dyDescent="0.25">
      <c r="A118">
        <v>696.38</v>
      </c>
      <c r="B118">
        <v>1</v>
      </c>
      <c r="C118">
        <v>3</v>
      </c>
      <c r="D118">
        <v>2</v>
      </c>
    </row>
    <row r="119" spans="1:4" x14ac:dyDescent="0.25">
      <c r="A119">
        <v>408.64</v>
      </c>
      <c r="B119">
        <v>8</v>
      </c>
      <c r="C119">
        <v>3</v>
      </c>
      <c r="D119">
        <v>8</v>
      </c>
    </row>
    <row r="120" spans="1:4" x14ac:dyDescent="0.25">
      <c r="A120">
        <v>362.03</v>
      </c>
      <c r="B120">
        <v>3</v>
      </c>
      <c r="C120">
        <v>3</v>
      </c>
      <c r="D120">
        <v>1</v>
      </c>
    </row>
    <row r="121" spans="1:4" x14ac:dyDescent="0.25">
      <c r="A121">
        <v>271.29000000000002</v>
      </c>
      <c r="B121">
        <v>4</v>
      </c>
      <c r="C121">
        <v>6</v>
      </c>
      <c r="D121">
        <v>8</v>
      </c>
    </row>
    <row r="122" spans="1:4" x14ac:dyDescent="0.25">
      <c r="A122">
        <v>432.06</v>
      </c>
      <c r="B122">
        <v>8</v>
      </c>
      <c r="C122">
        <v>7</v>
      </c>
      <c r="D122">
        <v>5</v>
      </c>
    </row>
    <row r="123" spans="1:4" x14ac:dyDescent="0.25">
      <c r="A123">
        <v>368.05</v>
      </c>
      <c r="B123">
        <v>6</v>
      </c>
      <c r="C123">
        <v>6</v>
      </c>
      <c r="D123">
        <v>6</v>
      </c>
    </row>
    <row r="124" spans="1:4" x14ac:dyDescent="0.25">
      <c r="A124">
        <v>255.31</v>
      </c>
      <c r="B124">
        <v>5</v>
      </c>
      <c r="C124">
        <v>4</v>
      </c>
      <c r="D124">
        <v>1</v>
      </c>
    </row>
    <row r="125" spans="1:4" x14ac:dyDescent="0.25">
      <c r="A125">
        <v>209.97</v>
      </c>
      <c r="B125">
        <v>8</v>
      </c>
      <c r="C125">
        <v>3</v>
      </c>
      <c r="D125">
        <v>2</v>
      </c>
    </row>
    <row r="126" spans="1:4" x14ac:dyDescent="0.25">
      <c r="A126">
        <v>433.45</v>
      </c>
      <c r="B126">
        <v>8</v>
      </c>
      <c r="C126">
        <v>4</v>
      </c>
      <c r="D126">
        <v>3</v>
      </c>
    </row>
    <row r="127" spans="1:4" x14ac:dyDescent="0.25">
      <c r="A127">
        <v>459.03</v>
      </c>
      <c r="B127">
        <v>5</v>
      </c>
      <c r="C127">
        <v>2</v>
      </c>
      <c r="D127">
        <v>8</v>
      </c>
    </row>
    <row r="128" spans="1:4" x14ac:dyDescent="0.25">
      <c r="A128">
        <v>486.74</v>
      </c>
      <c r="B128">
        <v>7</v>
      </c>
      <c r="C128">
        <v>5</v>
      </c>
      <c r="D128">
        <v>4</v>
      </c>
    </row>
    <row r="129" spans="1:4" x14ac:dyDescent="0.25">
      <c r="A129">
        <v>533.91</v>
      </c>
      <c r="B129">
        <v>1</v>
      </c>
      <c r="C129">
        <v>4</v>
      </c>
      <c r="D129">
        <v>3</v>
      </c>
    </row>
    <row r="130" spans="1:4" x14ac:dyDescent="0.25">
      <c r="A130">
        <v>243.54</v>
      </c>
      <c r="B130">
        <v>3</v>
      </c>
      <c r="C130">
        <v>10</v>
      </c>
      <c r="D130">
        <v>8</v>
      </c>
    </row>
    <row r="131" spans="1:4" x14ac:dyDescent="0.25">
      <c r="A131">
        <v>272.05</v>
      </c>
      <c r="B131">
        <v>8</v>
      </c>
      <c r="C131">
        <v>5</v>
      </c>
      <c r="D131">
        <v>5</v>
      </c>
    </row>
    <row r="132" spans="1:4" x14ac:dyDescent="0.25">
      <c r="A132">
        <v>262.45</v>
      </c>
      <c r="B132">
        <v>6</v>
      </c>
      <c r="C132">
        <v>3</v>
      </c>
      <c r="D132">
        <v>10</v>
      </c>
    </row>
    <row r="133" spans="1:4" x14ac:dyDescent="0.25">
      <c r="A133">
        <v>436.2</v>
      </c>
      <c r="B133">
        <v>4</v>
      </c>
      <c r="C133">
        <v>5</v>
      </c>
      <c r="D133">
        <v>9</v>
      </c>
    </row>
    <row r="134" spans="1:4" x14ac:dyDescent="0.25">
      <c r="A134">
        <v>162.94999999999999</v>
      </c>
      <c r="B134">
        <v>9</v>
      </c>
      <c r="C134">
        <v>9</v>
      </c>
      <c r="D134">
        <v>7</v>
      </c>
    </row>
    <row r="135" spans="1:4" x14ac:dyDescent="0.25">
      <c r="A135">
        <v>376.98</v>
      </c>
      <c r="B135">
        <v>1</v>
      </c>
      <c r="C135">
        <v>10</v>
      </c>
      <c r="D135">
        <v>1</v>
      </c>
    </row>
    <row r="136" spans="1:4" x14ac:dyDescent="0.25">
      <c r="A136">
        <v>674.67</v>
      </c>
      <c r="B136">
        <v>3</v>
      </c>
      <c r="C136">
        <v>5</v>
      </c>
      <c r="D136">
        <v>6</v>
      </c>
    </row>
    <row r="137" spans="1:4" x14ac:dyDescent="0.25">
      <c r="A137">
        <v>260.64999999999998</v>
      </c>
      <c r="B137">
        <v>7</v>
      </c>
      <c r="C137">
        <v>1</v>
      </c>
      <c r="D137">
        <v>1</v>
      </c>
    </row>
    <row r="138" spans="1:4" x14ac:dyDescent="0.25">
      <c r="A138">
        <v>286.61</v>
      </c>
      <c r="B138">
        <v>3</v>
      </c>
      <c r="C138">
        <v>10</v>
      </c>
      <c r="D138">
        <v>10</v>
      </c>
    </row>
    <row r="139" spans="1:4" x14ac:dyDescent="0.25">
      <c r="A139">
        <v>532.91</v>
      </c>
      <c r="B139">
        <v>3</v>
      </c>
      <c r="C139">
        <v>1</v>
      </c>
      <c r="D139">
        <v>6</v>
      </c>
    </row>
    <row r="140" spans="1:4" x14ac:dyDescent="0.25">
      <c r="A140">
        <v>363.45</v>
      </c>
      <c r="B140">
        <v>4</v>
      </c>
      <c r="C140">
        <v>8</v>
      </c>
      <c r="D140">
        <v>6</v>
      </c>
    </row>
    <row r="141" spans="1:4" x14ac:dyDescent="0.25">
      <c r="A141">
        <v>483.17</v>
      </c>
      <c r="B141">
        <v>1</v>
      </c>
      <c r="C141">
        <v>9</v>
      </c>
      <c r="D141">
        <v>4</v>
      </c>
    </row>
    <row r="142" spans="1:4" x14ac:dyDescent="0.25">
      <c r="A142">
        <v>225.57</v>
      </c>
      <c r="B142">
        <v>6</v>
      </c>
      <c r="C142">
        <v>8</v>
      </c>
      <c r="D142">
        <v>1</v>
      </c>
    </row>
    <row r="143" spans="1:4" x14ac:dyDescent="0.25">
      <c r="A143">
        <v>425.48</v>
      </c>
      <c r="B143">
        <v>3</v>
      </c>
      <c r="C143">
        <v>2</v>
      </c>
      <c r="D143">
        <v>6</v>
      </c>
    </row>
    <row r="144" spans="1:4" x14ac:dyDescent="0.25">
      <c r="A144">
        <v>432.85</v>
      </c>
      <c r="B144">
        <v>7</v>
      </c>
      <c r="C144">
        <v>8</v>
      </c>
      <c r="D144">
        <v>1</v>
      </c>
    </row>
    <row r="145" spans="1:4" x14ac:dyDescent="0.25">
      <c r="A145">
        <v>271.37</v>
      </c>
      <c r="B145">
        <v>7</v>
      </c>
      <c r="C145">
        <v>10</v>
      </c>
      <c r="D145">
        <v>2</v>
      </c>
    </row>
    <row r="146" spans="1:4" x14ac:dyDescent="0.25">
      <c r="A146">
        <v>450.58</v>
      </c>
      <c r="B146">
        <v>3</v>
      </c>
      <c r="C146">
        <v>4</v>
      </c>
      <c r="D146">
        <v>9</v>
      </c>
    </row>
    <row r="147" spans="1:4" x14ac:dyDescent="0.25">
      <c r="A147">
        <v>619.55999999999995</v>
      </c>
      <c r="B147">
        <v>9</v>
      </c>
      <c r="C147">
        <v>2</v>
      </c>
      <c r="D147">
        <v>5</v>
      </c>
    </row>
    <row r="148" spans="1:4" x14ac:dyDescent="0.25">
      <c r="A148">
        <v>252.5</v>
      </c>
      <c r="B148">
        <v>9</v>
      </c>
      <c r="C148">
        <v>10</v>
      </c>
      <c r="D148">
        <v>6</v>
      </c>
    </row>
    <row r="149" spans="1:4" x14ac:dyDescent="0.25">
      <c r="A149">
        <v>403.52</v>
      </c>
      <c r="B149">
        <v>3</v>
      </c>
      <c r="C149">
        <v>5</v>
      </c>
      <c r="D149">
        <v>2</v>
      </c>
    </row>
    <row r="150" spans="1:4" x14ac:dyDescent="0.25">
      <c r="A150">
        <v>676.85</v>
      </c>
      <c r="B150">
        <v>3</v>
      </c>
      <c r="C150">
        <v>5</v>
      </c>
      <c r="D150">
        <v>9</v>
      </c>
    </row>
    <row r="151" spans="1:4" x14ac:dyDescent="0.25">
      <c r="A151">
        <v>278.19</v>
      </c>
      <c r="B151">
        <v>4</v>
      </c>
      <c r="C151">
        <v>9</v>
      </c>
      <c r="D151">
        <v>2</v>
      </c>
    </row>
    <row r="152" spans="1:4" x14ac:dyDescent="0.25">
      <c r="A152">
        <v>660.97</v>
      </c>
      <c r="B152">
        <v>6</v>
      </c>
      <c r="C152">
        <v>7</v>
      </c>
      <c r="D152">
        <v>3</v>
      </c>
    </row>
    <row r="153" spans="1:4" x14ac:dyDescent="0.25">
      <c r="A153">
        <v>189.5</v>
      </c>
      <c r="B153">
        <v>5</v>
      </c>
      <c r="C153">
        <v>10</v>
      </c>
      <c r="D153">
        <v>5</v>
      </c>
    </row>
    <row r="154" spans="1:4" x14ac:dyDescent="0.25">
      <c r="A154">
        <v>522.62</v>
      </c>
      <c r="B154">
        <v>5</v>
      </c>
      <c r="C154">
        <v>3</v>
      </c>
      <c r="D154">
        <v>6</v>
      </c>
    </row>
    <row r="155" spans="1:4" x14ac:dyDescent="0.25">
      <c r="A155">
        <v>384.39</v>
      </c>
      <c r="B155">
        <v>9</v>
      </c>
      <c r="C155">
        <v>10</v>
      </c>
      <c r="D155">
        <v>1</v>
      </c>
    </row>
    <row r="156" spans="1:4" x14ac:dyDescent="0.25">
      <c r="A156">
        <v>683.76</v>
      </c>
      <c r="B156">
        <v>4</v>
      </c>
      <c r="C156">
        <v>4</v>
      </c>
      <c r="D156">
        <v>10</v>
      </c>
    </row>
    <row r="157" spans="1:4" x14ac:dyDescent="0.25">
      <c r="A157">
        <v>224.04</v>
      </c>
      <c r="B157">
        <v>6</v>
      </c>
      <c r="C157">
        <v>3</v>
      </c>
      <c r="D157">
        <v>7</v>
      </c>
    </row>
    <row r="158" spans="1:4" x14ac:dyDescent="0.25">
      <c r="A158">
        <v>271.58</v>
      </c>
      <c r="B158">
        <v>4</v>
      </c>
      <c r="C158">
        <v>3</v>
      </c>
      <c r="D158">
        <v>7</v>
      </c>
    </row>
    <row r="159" spans="1:4" x14ac:dyDescent="0.25">
      <c r="A159">
        <v>614.23</v>
      </c>
      <c r="B159">
        <v>7</v>
      </c>
      <c r="C159">
        <v>10</v>
      </c>
      <c r="D159">
        <v>10</v>
      </c>
    </row>
    <row r="160" spans="1:4" x14ac:dyDescent="0.25">
      <c r="A160">
        <v>192.92</v>
      </c>
      <c r="B160">
        <v>4</v>
      </c>
      <c r="C160">
        <v>2</v>
      </c>
      <c r="D160">
        <v>10</v>
      </c>
    </row>
    <row r="161" spans="1:4" x14ac:dyDescent="0.25">
      <c r="A161">
        <v>607.96</v>
      </c>
      <c r="B161">
        <v>2</v>
      </c>
      <c r="C161">
        <v>7</v>
      </c>
      <c r="D161">
        <v>3</v>
      </c>
    </row>
    <row r="162" spans="1:4" x14ac:dyDescent="0.25">
      <c r="A162">
        <v>222.17</v>
      </c>
      <c r="B162">
        <v>6</v>
      </c>
      <c r="C162">
        <v>10</v>
      </c>
      <c r="D162">
        <v>8</v>
      </c>
    </row>
    <row r="163" spans="1:4" x14ac:dyDescent="0.25">
      <c r="A163">
        <v>524.84</v>
      </c>
      <c r="B163">
        <v>8</v>
      </c>
      <c r="C163">
        <v>5</v>
      </c>
      <c r="D163">
        <v>1</v>
      </c>
    </row>
    <row r="164" spans="1:4" x14ac:dyDescent="0.25">
      <c r="A164">
        <v>163.52000000000001</v>
      </c>
      <c r="B164">
        <v>9</v>
      </c>
      <c r="C164">
        <v>7</v>
      </c>
      <c r="D164">
        <v>10</v>
      </c>
    </row>
    <row r="165" spans="1:4" x14ac:dyDescent="0.25">
      <c r="A165">
        <v>223.8</v>
      </c>
      <c r="B165">
        <v>3</v>
      </c>
      <c r="C165">
        <v>4</v>
      </c>
      <c r="D165">
        <v>8</v>
      </c>
    </row>
    <row r="166" spans="1:4" x14ac:dyDescent="0.25">
      <c r="A166">
        <v>467.79</v>
      </c>
      <c r="B166">
        <v>6</v>
      </c>
      <c r="C166">
        <v>4</v>
      </c>
      <c r="D166">
        <v>1</v>
      </c>
    </row>
    <row r="167" spans="1:4" x14ac:dyDescent="0.25">
      <c r="A167">
        <v>287.99</v>
      </c>
      <c r="B167">
        <v>4</v>
      </c>
      <c r="C167">
        <v>9</v>
      </c>
      <c r="D167">
        <v>3</v>
      </c>
    </row>
    <row r="168" spans="1:4" x14ac:dyDescent="0.25">
      <c r="A168">
        <v>641.97</v>
      </c>
      <c r="B168">
        <v>4</v>
      </c>
      <c r="C168">
        <v>2</v>
      </c>
      <c r="D168">
        <v>3</v>
      </c>
    </row>
    <row r="169" spans="1:4" x14ac:dyDescent="0.25">
      <c r="A169">
        <v>322.97000000000003</v>
      </c>
      <c r="B169">
        <v>9</v>
      </c>
      <c r="C169">
        <v>5</v>
      </c>
      <c r="D169">
        <v>3</v>
      </c>
    </row>
    <row r="170" spans="1:4" x14ac:dyDescent="0.25">
      <c r="A170">
        <v>427.38</v>
      </c>
      <c r="B170">
        <v>6</v>
      </c>
      <c r="C170">
        <v>4</v>
      </c>
      <c r="D170">
        <v>2</v>
      </c>
    </row>
    <row r="171" spans="1:4" x14ac:dyDescent="0.25">
      <c r="A171">
        <v>600.45000000000005</v>
      </c>
      <c r="B171">
        <v>4</v>
      </c>
      <c r="C171">
        <v>5</v>
      </c>
      <c r="D171">
        <v>8</v>
      </c>
    </row>
    <row r="172" spans="1:4" x14ac:dyDescent="0.25">
      <c r="A172">
        <v>274.18</v>
      </c>
      <c r="B172">
        <v>3</v>
      </c>
      <c r="C172">
        <v>10</v>
      </c>
      <c r="D172">
        <v>5</v>
      </c>
    </row>
    <row r="173" spans="1:4" x14ac:dyDescent="0.25">
      <c r="A173">
        <v>381.87</v>
      </c>
      <c r="B173">
        <v>2</v>
      </c>
      <c r="C173">
        <v>7</v>
      </c>
      <c r="D173">
        <v>6</v>
      </c>
    </row>
    <row r="174" spans="1:4" x14ac:dyDescent="0.25">
      <c r="A174">
        <v>437.81</v>
      </c>
      <c r="B174">
        <v>1</v>
      </c>
      <c r="C174">
        <v>7</v>
      </c>
      <c r="D174">
        <v>5</v>
      </c>
    </row>
    <row r="175" spans="1:4" x14ac:dyDescent="0.25">
      <c r="A175">
        <v>368.11</v>
      </c>
      <c r="B175">
        <v>6</v>
      </c>
      <c r="C175">
        <v>6</v>
      </c>
      <c r="D175">
        <v>3</v>
      </c>
    </row>
    <row r="176" spans="1:4" x14ac:dyDescent="0.25">
      <c r="A176">
        <v>273.64</v>
      </c>
      <c r="B176">
        <v>6</v>
      </c>
      <c r="C176">
        <v>4</v>
      </c>
      <c r="D176">
        <v>8</v>
      </c>
    </row>
    <row r="177" spans="1:4" x14ac:dyDescent="0.25">
      <c r="A177">
        <v>449.83</v>
      </c>
      <c r="B177">
        <v>7</v>
      </c>
      <c r="C177">
        <v>5</v>
      </c>
      <c r="D177">
        <v>3</v>
      </c>
    </row>
    <row r="178" spans="1:4" x14ac:dyDescent="0.25">
      <c r="A178">
        <v>547.29999999999995</v>
      </c>
      <c r="B178">
        <v>5</v>
      </c>
      <c r="C178">
        <v>4</v>
      </c>
      <c r="D178">
        <v>2</v>
      </c>
    </row>
    <row r="179" spans="1:4" x14ac:dyDescent="0.25">
      <c r="A179">
        <v>620.82000000000005</v>
      </c>
      <c r="B179">
        <v>6</v>
      </c>
      <c r="C179">
        <v>2</v>
      </c>
      <c r="D179">
        <v>8</v>
      </c>
    </row>
    <row r="180" spans="1:4" x14ac:dyDescent="0.25">
      <c r="A180">
        <v>344.4</v>
      </c>
      <c r="B180">
        <v>8</v>
      </c>
      <c r="C180">
        <v>1</v>
      </c>
      <c r="D180">
        <v>8</v>
      </c>
    </row>
    <row r="181" spans="1:4" x14ac:dyDescent="0.25">
      <c r="A181">
        <v>507.86</v>
      </c>
      <c r="B181">
        <v>1</v>
      </c>
      <c r="C181">
        <v>1</v>
      </c>
      <c r="D181">
        <v>3</v>
      </c>
    </row>
    <row r="182" spans="1:4" x14ac:dyDescent="0.25">
      <c r="A182">
        <v>379.16</v>
      </c>
      <c r="B182">
        <v>4</v>
      </c>
      <c r="C182">
        <v>3</v>
      </c>
      <c r="D182">
        <v>10</v>
      </c>
    </row>
    <row r="183" spans="1:4" x14ac:dyDescent="0.25">
      <c r="A183">
        <v>383.88</v>
      </c>
      <c r="B183">
        <v>1</v>
      </c>
      <c r="C183">
        <v>5</v>
      </c>
      <c r="D183">
        <v>7</v>
      </c>
    </row>
    <row r="184" spans="1:4" x14ac:dyDescent="0.25">
      <c r="A184">
        <v>640.36</v>
      </c>
      <c r="B184">
        <v>8</v>
      </c>
      <c r="C184">
        <v>10</v>
      </c>
      <c r="D184">
        <v>2</v>
      </c>
    </row>
    <row r="185" spans="1:4" x14ac:dyDescent="0.25">
      <c r="A185">
        <v>282.66000000000003</v>
      </c>
      <c r="B185">
        <v>2</v>
      </c>
      <c r="C185">
        <v>4</v>
      </c>
      <c r="D185">
        <v>1</v>
      </c>
    </row>
    <row r="186" spans="1:4" x14ac:dyDescent="0.25">
      <c r="A186">
        <v>528.96</v>
      </c>
      <c r="B186">
        <v>4</v>
      </c>
      <c r="C186">
        <v>10</v>
      </c>
      <c r="D186">
        <v>1</v>
      </c>
    </row>
    <row r="187" spans="1:4" x14ac:dyDescent="0.25">
      <c r="A187">
        <v>699.45</v>
      </c>
      <c r="B187">
        <v>6</v>
      </c>
      <c r="C187">
        <v>5</v>
      </c>
      <c r="D187">
        <v>5</v>
      </c>
    </row>
    <row r="188" spans="1:4" x14ac:dyDescent="0.25">
      <c r="A188">
        <v>221.02</v>
      </c>
      <c r="B188">
        <v>2</v>
      </c>
      <c r="C188">
        <v>2</v>
      </c>
      <c r="D188">
        <v>2</v>
      </c>
    </row>
    <row r="189" spans="1:4" x14ac:dyDescent="0.25">
      <c r="A189">
        <v>243.14</v>
      </c>
      <c r="B189">
        <v>6</v>
      </c>
      <c r="C189">
        <v>2</v>
      </c>
      <c r="D189">
        <v>1</v>
      </c>
    </row>
    <row r="190" spans="1:4" x14ac:dyDescent="0.25">
      <c r="A190">
        <v>213.08</v>
      </c>
      <c r="B190">
        <v>5</v>
      </c>
      <c r="C190">
        <v>2</v>
      </c>
      <c r="D190">
        <v>10</v>
      </c>
    </row>
    <row r="191" spans="1:4" x14ac:dyDescent="0.25">
      <c r="A191">
        <v>262.64999999999998</v>
      </c>
      <c r="B191">
        <v>6</v>
      </c>
      <c r="C191">
        <v>9</v>
      </c>
      <c r="D191">
        <v>7</v>
      </c>
    </row>
    <row r="192" spans="1:4" x14ac:dyDescent="0.25">
      <c r="A192">
        <v>393.55</v>
      </c>
      <c r="B192">
        <v>2</v>
      </c>
      <c r="C192">
        <v>1</v>
      </c>
      <c r="D192">
        <v>7</v>
      </c>
    </row>
    <row r="193" spans="1:4" x14ac:dyDescent="0.25">
      <c r="A193">
        <v>541.85</v>
      </c>
      <c r="B193">
        <v>9</v>
      </c>
      <c r="C193">
        <v>2</v>
      </c>
      <c r="D193">
        <v>3</v>
      </c>
    </row>
    <row r="194" spans="1:4" x14ac:dyDescent="0.25">
      <c r="A194">
        <v>225.78</v>
      </c>
      <c r="B194">
        <v>5</v>
      </c>
      <c r="C194">
        <v>7</v>
      </c>
      <c r="D194">
        <v>3</v>
      </c>
    </row>
    <row r="195" spans="1:4" x14ac:dyDescent="0.25">
      <c r="A195">
        <v>661.08</v>
      </c>
      <c r="B195">
        <v>8</v>
      </c>
      <c r="C195">
        <v>2</v>
      </c>
      <c r="D195">
        <v>7</v>
      </c>
    </row>
    <row r="196" spans="1:4" x14ac:dyDescent="0.25">
      <c r="A196">
        <v>464.75</v>
      </c>
      <c r="B196">
        <v>6</v>
      </c>
      <c r="C196">
        <v>5</v>
      </c>
      <c r="D196">
        <v>1</v>
      </c>
    </row>
    <row r="197" spans="1:4" x14ac:dyDescent="0.25">
      <c r="A197">
        <v>210.57</v>
      </c>
      <c r="B197">
        <v>3</v>
      </c>
      <c r="C197">
        <v>1</v>
      </c>
      <c r="D197">
        <v>2</v>
      </c>
    </row>
    <row r="198" spans="1:4" x14ac:dyDescent="0.25">
      <c r="A198">
        <v>671.2</v>
      </c>
      <c r="B198">
        <v>3</v>
      </c>
      <c r="C198">
        <v>9</v>
      </c>
      <c r="D198">
        <v>4</v>
      </c>
    </row>
    <row r="199" spans="1:4" x14ac:dyDescent="0.25">
      <c r="A199">
        <v>595.77</v>
      </c>
      <c r="B199">
        <v>3</v>
      </c>
      <c r="C199">
        <v>9</v>
      </c>
      <c r="D199">
        <v>2</v>
      </c>
    </row>
    <row r="200" spans="1:4" x14ac:dyDescent="0.25">
      <c r="A200">
        <v>206.13</v>
      </c>
      <c r="B200">
        <v>8</v>
      </c>
      <c r="C200">
        <v>3</v>
      </c>
      <c r="D200">
        <v>5</v>
      </c>
    </row>
    <row r="201" spans="1:4" x14ac:dyDescent="0.25">
      <c r="A201">
        <v>424.59</v>
      </c>
      <c r="B201">
        <v>10</v>
      </c>
      <c r="C201">
        <v>8</v>
      </c>
      <c r="D201">
        <v>4</v>
      </c>
    </row>
    <row r="202" spans="1:4" x14ac:dyDescent="0.25">
      <c r="A202">
        <v>393.23</v>
      </c>
      <c r="B202">
        <v>6</v>
      </c>
      <c r="C202">
        <v>4</v>
      </c>
      <c r="D202">
        <v>4</v>
      </c>
    </row>
    <row r="203" spans="1:4" x14ac:dyDescent="0.25">
      <c r="A203">
        <v>569.22</v>
      </c>
      <c r="B203">
        <v>9</v>
      </c>
      <c r="C203">
        <v>9</v>
      </c>
      <c r="D203">
        <v>2</v>
      </c>
    </row>
    <row r="204" spans="1:4" x14ac:dyDescent="0.25">
      <c r="A204">
        <v>221.46</v>
      </c>
      <c r="B204">
        <v>9</v>
      </c>
      <c r="C204">
        <v>9</v>
      </c>
      <c r="D204">
        <v>4</v>
      </c>
    </row>
    <row r="205" spans="1:4" x14ac:dyDescent="0.25">
      <c r="A205">
        <v>335.93</v>
      </c>
      <c r="B205">
        <v>6</v>
      </c>
      <c r="C205">
        <v>3</v>
      </c>
      <c r="D205">
        <v>1</v>
      </c>
    </row>
    <row r="206" spans="1:4" x14ac:dyDescent="0.25">
      <c r="A206">
        <v>534.98</v>
      </c>
      <c r="B206">
        <v>10</v>
      </c>
      <c r="C206">
        <v>6</v>
      </c>
      <c r="D206">
        <v>6</v>
      </c>
    </row>
    <row r="207" spans="1:4" x14ac:dyDescent="0.25">
      <c r="A207">
        <v>540.19000000000005</v>
      </c>
      <c r="B207">
        <v>5</v>
      </c>
      <c r="C207">
        <v>9</v>
      </c>
      <c r="D207">
        <v>8</v>
      </c>
    </row>
    <row r="208" spans="1:4" x14ac:dyDescent="0.25">
      <c r="A208">
        <v>634.78</v>
      </c>
      <c r="B208">
        <v>3</v>
      </c>
      <c r="C208">
        <v>3</v>
      </c>
      <c r="D208">
        <v>2</v>
      </c>
    </row>
    <row r="209" spans="1:4" x14ac:dyDescent="0.25">
      <c r="A209">
        <v>244.57</v>
      </c>
      <c r="B209">
        <v>7</v>
      </c>
      <c r="C209">
        <v>2</v>
      </c>
      <c r="D209">
        <v>2</v>
      </c>
    </row>
    <row r="210" spans="1:4" x14ac:dyDescent="0.25">
      <c r="A210">
        <v>432.57</v>
      </c>
      <c r="B210">
        <v>10</v>
      </c>
      <c r="C210">
        <v>8</v>
      </c>
      <c r="D210">
        <v>5</v>
      </c>
    </row>
    <row r="211" spans="1:4" x14ac:dyDescent="0.25">
      <c r="A211">
        <v>178.57</v>
      </c>
      <c r="B211">
        <v>2</v>
      </c>
      <c r="C211">
        <v>1</v>
      </c>
      <c r="D211">
        <v>4</v>
      </c>
    </row>
    <row r="212" spans="1:4" x14ac:dyDescent="0.25">
      <c r="A212">
        <v>163.22</v>
      </c>
      <c r="B212">
        <v>10</v>
      </c>
      <c r="C212">
        <v>1</v>
      </c>
      <c r="D212">
        <v>1</v>
      </c>
    </row>
    <row r="213" spans="1:4" x14ac:dyDescent="0.25">
      <c r="A213">
        <v>631.58000000000004</v>
      </c>
      <c r="B213">
        <v>4</v>
      </c>
      <c r="C213">
        <v>1</v>
      </c>
      <c r="D213">
        <v>2</v>
      </c>
    </row>
    <row r="214" spans="1:4" x14ac:dyDescent="0.25">
      <c r="A214">
        <v>209.36</v>
      </c>
      <c r="B214">
        <v>3</v>
      </c>
      <c r="C214">
        <v>4</v>
      </c>
      <c r="D214">
        <v>4</v>
      </c>
    </row>
    <row r="215" spans="1:4" x14ac:dyDescent="0.25">
      <c r="A215">
        <v>507.2</v>
      </c>
      <c r="B215">
        <v>5</v>
      </c>
      <c r="C215">
        <v>8</v>
      </c>
      <c r="D215">
        <v>6</v>
      </c>
    </row>
    <row r="216" spans="1:4" x14ac:dyDescent="0.25">
      <c r="A216">
        <v>560.35</v>
      </c>
      <c r="B216">
        <v>8</v>
      </c>
      <c r="C216">
        <v>10</v>
      </c>
      <c r="D216">
        <v>7</v>
      </c>
    </row>
    <row r="217" spans="1:4" x14ac:dyDescent="0.25">
      <c r="A217">
        <v>519.80999999999995</v>
      </c>
      <c r="B217">
        <v>7</v>
      </c>
      <c r="C217">
        <v>1</v>
      </c>
      <c r="D217">
        <v>4</v>
      </c>
    </row>
    <row r="218" spans="1:4" x14ac:dyDescent="0.25">
      <c r="A218">
        <v>484.68</v>
      </c>
      <c r="B218">
        <v>2</v>
      </c>
      <c r="C218">
        <v>7</v>
      </c>
      <c r="D218">
        <v>10</v>
      </c>
    </row>
    <row r="219" spans="1:4" x14ac:dyDescent="0.25">
      <c r="A219">
        <v>373.85</v>
      </c>
      <c r="B219">
        <v>9</v>
      </c>
      <c r="C219">
        <v>7</v>
      </c>
      <c r="D219">
        <v>9</v>
      </c>
    </row>
    <row r="220" spans="1:4" x14ac:dyDescent="0.25">
      <c r="A220">
        <v>492.45</v>
      </c>
      <c r="B220">
        <v>2</v>
      </c>
      <c r="C220">
        <v>7</v>
      </c>
      <c r="D220">
        <v>5</v>
      </c>
    </row>
    <row r="221" spans="1:4" x14ac:dyDescent="0.25">
      <c r="A221">
        <v>575.94000000000005</v>
      </c>
      <c r="B221">
        <v>7</v>
      </c>
      <c r="C221">
        <v>10</v>
      </c>
      <c r="D221">
        <v>3</v>
      </c>
    </row>
    <row r="222" spans="1:4" x14ac:dyDescent="0.25">
      <c r="A222">
        <v>561.34</v>
      </c>
      <c r="B222">
        <v>1</v>
      </c>
      <c r="C222">
        <v>8</v>
      </c>
      <c r="D222">
        <v>6</v>
      </c>
    </row>
    <row r="223" spans="1:4" x14ac:dyDescent="0.25">
      <c r="A223">
        <v>238.35</v>
      </c>
      <c r="B223">
        <v>3</v>
      </c>
      <c r="C223">
        <v>10</v>
      </c>
      <c r="D223">
        <v>6</v>
      </c>
    </row>
    <row r="224" spans="1:4" x14ac:dyDescent="0.25">
      <c r="A224">
        <v>657.98</v>
      </c>
      <c r="B224">
        <v>10</v>
      </c>
      <c r="C224">
        <v>1</v>
      </c>
      <c r="D224">
        <v>3</v>
      </c>
    </row>
    <row r="225" spans="1:4" x14ac:dyDescent="0.25">
      <c r="A225">
        <v>339.03</v>
      </c>
      <c r="B225">
        <v>3</v>
      </c>
      <c r="C225">
        <v>8</v>
      </c>
      <c r="D225">
        <v>7</v>
      </c>
    </row>
    <row r="226" spans="1:4" x14ac:dyDescent="0.25">
      <c r="A226">
        <v>321.99</v>
      </c>
      <c r="B226">
        <v>1</v>
      </c>
      <c r="C226">
        <v>6</v>
      </c>
      <c r="D226">
        <v>3</v>
      </c>
    </row>
    <row r="227" spans="1:4" x14ac:dyDescent="0.25">
      <c r="A227">
        <v>499.39</v>
      </c>
      <c r="B227">
        <v>7</v>
      </c>
      <c r="C227">
        <v>8</v>
      </c>
      <c r="D227">
        <v>6</v>
      </c>
    </row>
    <row r="228" spans="1:4" x14ac:dyDescent="0.25">
      <c r="A228">
        <v>515.20000000000005</v>
      </c>
      <c r="B228">
        <v>3</v>
      </c>
      <c r="C228">
        <v>1</v>
      </c>
      <c r="D228">
        <v>9</v>
      </c>
    </row>
    <row r="229" spans="1:4" x14ac:dyDescent="0.25">
      <c r="A229">
        <v>513.13</v>
      </c>
      <c r="B229">
        <v>2</v>
      </c>
      <c r="C229">
        <v>10</v>
      </c>
      <c r="D229">
        <v>9</v>
      </c>
    </row>
    <row r="230" spans="1:4" x14ac:dyDescent="0.25">
      <c r="A230">
        <v>626.75</v>
      </c>
      <c r="B230">
        <v>1</v>
      </c>
      <c r="C230">
        <v>5</v>
      </c>
      <c r="D230">
        <v>1</v>
      </c>
    </row>
    <row r="231" spans="1:4" x14ac:dyDescent="0.25">
      <c r="A231">
        <v>641.89</v>
      </c>
      <c r="B231">
        <v>7</v>
      </c>
      <c r="C231">
        <v>4</v>
      </c>
      <c r="D231">
        <v>6</v>
      </c>
    </row>
    <row r="232" spans="1:4" x14ac:dyDescent="0.25">
      <c r="A232">
        <v>167.31</v>
      </c>
      <c r="B232">
        <v>9</v>
      </c>
      <c r="C232">
        <v>7</v>
      </c>
      <c r="D232">
        <v>7</v>
      </c>
    </row>
    <row r="233" spans="1:4" x14ac:dyDescent="0.25">
      <c r="A233">
        <v>191.58</v>
      </c>
      <c r="B233">
        <v>1</v>
      </c>
      <c r="C233">
        <v>6</v>
      </c>
      <c r="D233">
        <v>2</v>
      </c>
    </row>
    <row r="234" spans="1:4" x14ac:dyDescent="0.25">
      <c r="A234">
        <v>185.4</v>
      </c>
      <c r="B234">
        <v>6</v>
      </c>
      <c r="C234">
        <v>2</v>
      </c>
      <c r="D234">
        <v>5</v>
      </c>
    </row>
    <row r="235" spans="1:4" x14ac:dyDescent="0.25">
      <c r="A235">
        <v>575.32000000000005</v>
      </c>
      <c r="B235">
        <v>10</v>
      </c>
      <c r="C235">
        <v>4</v>
      </c>
      <c r="D235">
        <v>7</v>
      </c>
    </row>
    <row r="236" spans="1:4" x14ac:dyDescent="0.25">
      <c r="A236">
        <v>576.17999999999995</v>
      </c>
      <c r="B236">
        <v>8</v>
      </c>
      <c r="C236">
        <v>10</v>
      </c>
      <c r="D236">
        <v>5</v>
      </c>
    </row>
    <row r="237" spans="1:4" x14ac:dyDescent="0.25">
      <c r="A237">
        <v>514.16</v>
      </c>
      <c r="B237">
        <v>6</v>
      </c>
      <c r="C237">
        <v>8</v>
      </c>
      <c r="D237">
        <v>4</v>
      </c>
    </row>
    <row r="238" spans="1:4" x14ac:dyDescent="0.25">
      <c r="A238">
        <v>561.63</v>
      </c>
      <c r="B238">
        <v>2</v>
      </c>
      <c r="C238">
        <v>9</v>
      </c>
      <c r="D238">
        <v>1</v>
      </c>
    </row>
    <row r="239" spans="1:4" x14ac:dyDescent="0.25">
      <c r="A239">
        <v>441.59</v>
      </c>
      <c r="B239">
        <v>8</v>
      </c>
      <c r="C239">
        <v>3</v>
      </c>
      <c r="D239">
        <v>10</v>
      </c>
    </row>
    <row r="240" spans="1:4" x14ac:dyDescent="0.25">
      <c r="A240">
        <v>613.21</v>
      </c>
      <c r="B240">
        <v>2</v>
      </c>
      <c r="C240">
        <v>4</v>
      </c>
      <c r="D240">
        <v>5</v>
      </c>
    </row>
    <row r="241" spans="1:4" x14ac:dyDescent="0.25">
      <c r="A241">
        <v>299.61</v>
      </c>
      <c r="B241">
        <v>6</v>
      </c>
      <c r="C241">
        <v>4</v>
      </c>
      <c r="D241">
        <v>3</v>
      </c>
    </row>
    <row r="242" spans="1:4" x14ac:dyDescent="0.25">
      <c r="A242">
        <v>570.57000000000005</v>
      </c>
      <c r="B242">
        <v>9</v>
      </c>
      <c r="C242">
        <v>2</v>
      </c>
      <c r="D242">
        <v>7</v>
      </c>
    </row>
    <row r="243" spans="1:4" x14ac:dyDescent="0.25">
      <c r="A243">
        <v>268.52</v>
      </c>
      <c r="B243">
        <v>10</v>
      </c>
      <c r="C243">
        <v>8</v>
      </c>
      <c r="D243">
        <v>9</v>
      </c>
    </row>
    <row r="244" spans="1:4" x14ac:dyDescent="0.25">
      <c r="A244">
        <v>561.62</v>
      </c>
      <c r="B244">
        <v>3</v>
      </c>
      <c r="C244">
        <v>8</v>
      </c>
      <c r="D244">
        <v>8</v>
      </c>
    </row>
    <row r="245" spans="1:4" x14ac:dyDescent="0.25">
      <c r="A245">
        <v>518</v>
      </c>
      <c r="B245">
        <v>8</v>
      </c>
      <c r="C245">
        <v>6</v>
      </c>
      <c r="D245">
        <v>1</v>
      </c>
    </row>
    <row r="246" spans="1:4" x14ac:dyDescent="0.25">
      <c r="A246">
        <v>231.79</v>
      </c>
      <c r="B246">
        <v>3</v>
      </c>
      <c r="C246">
        <v>8</v>
      </c>
      <c r="D246">
        <v>3</v>
      </c>
    </row>
    <row r="247" spans="1:4" x14ac:dyDescent="0.25">
      <c r="A247">
        <v>317.62</v>
      </c>
      <c r="B247">
        <v>2</v>
      </c>
      <c r="C247">
        <v>6</v>
      </c>
      <c r="D247">
        <v>5</v>
      </c>
    </row>
    <row r="248" spans="1:4" x14ac:dyDescent="0.25">
      <c r="A248">
        <v>390.65</v>
      </c>
      <c r="B248">
        <v>5</v>
      </c>
      <c r="C248">
        <v>4</v>
      </c>
      <c r="D248">
        <v>5</v>
      </c>
    </row>
    <row r="249" spans="1:4" x14ac:dyDescent="0.25">
      <c r="A249">
        <v>664.02</v>
      </c>
      <c r="B249">
        <v>10</v>
      </c>
      <c r="C249">
        <v>6</v>
      </c>
      <c r="D249">
        <v>5</v>
      </c>
    </row>
    <row r="250" spans="1:4" x14ac:dyDescent="0.25">
      <c r="A250">
        <v>527.41</v>
      </c>
      <c r="B250">
        <v>5</v>
      </c>
      <c r="C250">
        <v>9</v>
      </c>
      <c r="D250">
        <v>5</v>
      </c>
    </row>
    <row r="251" spans="1:4" x14ac:dyDescent="0.25">
      <c r="A251">
        <v>613.88</v>
      </c>
      <c r="B251">
        <v>5</v>
      </c>
      <c r="C251">
        <v>1</v>
      </c>
      <c r="D251">
        <v>5</v>
      </c>
    </row>
    <row r="252" spans="1:4" x14ac:dyDescent="0.25">
      <c r="A252">
        <v>357.25</v>
      </c>
      <c r="B252">
        <v>9</v>
      </c>
      <c r="C252">
        <v>9</v>
      </c>
      <c r="D252">
        <v>8</v>
      </c>
    </row>
    <row r="253" spans="1:4" x14ac:dyDescent="0.25">
      <c r="A253">
        <v>596.22</v>
      </c>
      <c r="B253">
        <v>2</v>
      </c>
      <c r="C253">
        <v>1</v>
      </c>
      <c r="D253">
        <v>10</v>
      </c>
    </row>
    <row r="254" spans="1:4" x14ac:dyDescent="0.25">
      <c r="A254">
        <v>656.71</v>
      </c>
      <c r="B254">
        <v>9</v>
      </c>
      <c r="C254">
        <v>3</v>
      </c>
      <c r="D254">
        <v>10</v>
      </c>
    </row>
    <row r="255" spans="1:4" x14ac:dyDescent="0.25">
      <c r="A255">
        <v>202.55</v>
      </c>
      <c r="B255">
        <v>4</v>
      </c>
      <c r="C255">
        <v>1</v>
      </c>
      <c r="D255">
        <v>8</v>
      </c>
    </row>
    <row r="256" spans="1:4" x14ac:dyDescent="0.25">
      <c r="A256">
        <v>393.37</v>
      </c>
      <c r="B256">
        <v>9</v>
      </c>
      <c r="C256">
        <v>7</v>
      </c>
      <c r="D256">
        <v>2</v>
      </c>
    </row>
    <row r="257" spans="1:4" x14ac:dyDescent="0.25">
      <c r="A257">
        <v>377.83</v>
      </c>
      <c r="B257">
        <v>1</v>
      </c>
      <c r="C257">
        <v>5</v>
      </c>
      <c r="D257">
        <v>4</v>
      </c>
    </row>
    <row r="258" spans="1:4" x14ac:dyDescent="0.25">
      <c r="A258">
        <v>447.84</v>
      </c>
      <c r="B258">
        <v>6</v>
      </c>
      <c r="C258">
        <v>4</v>
      </c>
      <c r="D258">
        <v>6</v>
      </c>
    </row>
    <row r="259" spans="1:4" x14ac:dyDescent="0.25">
      <c r="A259">
        <v>556.1</v>
      </c>
      <c r="B259">
        <v>5</v>
      </c>
      <c r="C259">
        <v>4</v>
      </c>
      <c r="D259">
        <v>10</v>
      </c>
    </row>
    <row r="260" spans="1:4" x14ac:dyDescent="0.25">
      <c r="A260">
        <v>697.9</v>
      </c>
      <c r="B260">
        <v>3</v>
      </c>
      <c r="C260">
        <v>5</v>
      </c>
      <c r="D260">
        <v>10</v>
      </c>
    </row>
    <row r="261" spans="1:4" x14ac:dyDescent="0.25">
      <c r="A261">
        <v>539.35</v>
      </c>
      <c r="B261">
        <v>4</v>
      </c>
      <c r="C261">
        <v>1</v>
      </c>
      <c r="D261">
        <v>1</v>
      </c>
    </row>
    <row r="262" spans="1:4" x14ac:dyDescent="0.25">
      <c r="A262">
        <v>613.66999999999996</v>
      </c>
      <c r="B262">
        <v>8</v>
      </c>
      <c r="C262">
        <v>2</v>
      </c>
      <c r="D262">
        <v>10</v>
      </c>
    </row>
    <row r="263" spans="1:4" x14ac:dyDescent="0.25">
      <c r="A263">
        <v>325.81</v>
      </c>
      <c r="B263">
        <v>9</v>
      </c>
      <c r="C263">
        <v>1</v>
      </c>
      <c r="D263">
        <v>8</v>
      </c>
    </row>
    <row r="264" spans="1:4" x14ac:dyDescent="0.25">
      <c r="A264">
        <v>441.8</v>
      </c>
      <c r="B264">
        <v>6</v>
      </c>
      <c r="C264">
        <v>6</v>
      </c>
      <c r="D264">
        <v>1</v>
      </c>
    </row>
    <row r="265" spans="1:4" x14ac:dyDescent="0.25">
      <c r="A265">
        <v>198.45</v>
      </c>
      <c r="B265">
        <v>10</v>
      </c>
      <c r="C265">
        <v>10</v>
      </c>
      <c r="D265">
        <v>8</v>
      </c>
    </row>
    <row r="266" spans="1:4" x14ac:dyDescent="0.25">
      <c r="A266">
        <v>428.36</v>
      </c>
      <c r="B266">
        <v>3</v>
      </c>
      <c r="C266">
        <v>5</v>
      </c>
      <c r="D266">
        <v>5</v>
      </c>
    </row>
    <row r="267" spans="1:4" x14ac:dyDescent="0.25">
      <c r="A267">
        <v>495.35</v>
      </c>
      <c r="B267">
        <v>9</v>
      </c>
      <c r="C267">
        <v>8</v>
      </c>
      <c r="D267">
        <v>8</v>
      </c>
    </row>
    <row r="268" spans="1:4" x14ac:dyDescent="0.25">
      <c r="A268">
        <v>563.89</v>
      </c>
      <c r="B268">
        <v>4</v>
      </c>
      <c r="C268">
        <v>4</v>
      </c>
      <c r="D268">
        <v>4</v>
      </c>
    </row>
    <row r="269" spans="1:4" x14ac:dyDescent="0.25">
      <c r="A269">
        <v>376.49</v>
      </c>
      <c r="B269">
        <v>6</v>
      </c>
      <c r="C269">
        <v>2</v>
      </c>
      <c r="D269">
        <v>3</v>
      </c>
    </row>
    <row r="270" spans="1:4" x14ac:dyDescent="0.25">
      <c r="A270">
        <v>672.3</v>
      </c>
      <c r="B270">
        <v>4</v>
      </c>
      <c r="C270">
        <v>5</v>
      </c>
      <c r="D270">
        <v>7</v>
      </c>
    </row>
    <row r="271" spans="1:4" x14ac:dyDescent="0.25">
      <c r="A271">
        <v>491.07</v>
      </c>
      <c r="B271">
        <v>10</v>
      </c>
      <c r="C271">
        <v>10</v>
      </c>
      <c r="D271">
        <v>4</v>
      </c>
    </row>
    <row r="272" spans="1:4" x14ac:dyDescent="0.25">
      <c r="A272">
        <v>552.53</v>
      </c>
      <c r="B272">
        <v>1</v>
      </c>
      <c r="C272">
        <v>6</v>
      </c>
      <c r="D272">
        <v>6</v>
      </c>
    </row>
    <row r="273" spans="1:4" x14ac:dyDescent="0.25">
      <c r="A273">
        <v>455.16</v>
      </c>
      <c r="B273">
        <v>6</v>
      </c>
      <c r="C273">
        <v>9</v>
      </c>
      <c r="D273">
        <v>9</v>
      </c>
    </row>
    <row r="274" spans="1:4" x14ac:dyDescent="0.25">
      <c r="A274">
        <v>446.86</v>
      </c>
      <c r="B274">
        <v>7</v>
      </c>
      <c r="C274">
        <v>7</v>
      </c>
      <c r="D274">
        <v>1</v>
      </c>
    </row>
    <row r="275" spans="1:4" x14ac:dyDescent="0.25">
      <c r="A275">
        <v>245.88</v>
      </c>
      <c r="B275">
        <v>3</v>
      </c>
      <c r="C275">
        <v>6</v>
      </c>
      <c r="D275">
        <v>6</v>
      </c>
    </row>
    <row r="276" spans="1:4" x14ac:dyDescent="0.25">
      <c r="A276">
        <v>256.73</v>
      </c>
      <c r="B276">
        <v>9</v>
      </c>
      <c r="C276">
        <v>1</v>
      </c>
      <c r="D276">
        <v>9</v>
      </c>
    </row>
    <row r="277" spans="1:4" x14ac:dyDescent="0.25">
      <c r="A277">
        <v>388.12</v>
      </c>
      <c r="B277">
        <v>7</v>
      </c>
      <c r="C277">
        <v>8</v>
      </c>
      <c r="D277">
        <v>10</v>
      </c>
    </row>
    <row r="278" spans="1:4" x14ac:dyDescent="0.25">
      <c r="A278">
        <v>597.88</v>
      </c>
      <c r="B278">
        <v>8</v>
      </c>
      <c r="C278">
        <v>5</v>
      </c>
      <c r="D278">
        <v>9</v>
      </c>
    </row>
    <row r="279" spans="1:4" x14ac:dyDescent="0.25">
      <c r="A279">
        <v>444.71</v>
      </c>
      <c r="B279">
        <v>10</v>
      </c>
      <c r="C279">
        <v>8</v>
      </c>
      <c r="D279">
        <v>2</v>
      </c>
    </row>
    <row r="280" spans="1:4" x14ac:dyDescent="0.25">
      <c r="A280">
        <v>251.82</v>
      </c>
      <c r="B280">
        <v>5</v>
      </c>
      <c r="C280">
        <v>3</v>
      </c>
      <c r="D280">
        <v>1</v>
      </c>
    </row>
    <row r="281" spans="1:4" x14ac:dyDescent="0.25">
      <c r="A281">
        <v>466.07</v>
      </c>
      <c r="B281">
        <v>10</v>
      </c>
      <c r="C281">
        <v>1</v>
      </c>
      <c r="D281">
        <v>4</v>
      </c>
    </row>
    <row r="282" spans="1:4" x14ac:dyDescent="0.25">
      <c r="A282">
        <v>699.8</v>
      </c>
      <c r="B282">
        <v>6</v>
      </c>
      <c r="C282">
        <v>1</v>
      </c>
      <c r="D282">
        <v>3</v>
      </c>
    </row>
    <row r="283" spans="1:4" x14ac:dyDescent="0.25">
      <c r="A283">
        <v>423.23</v>
      </c>
      <c r="B283">
        <v>2</v>
      </c>
      <c r="C283">
        <v>8</v>
      </c>
      <c r="D283">
        <v>10</v>
      </c>
    </row>
    <row r="284" spans="1:4" x14ac:dyDescent="0.25">
      <c r="A284">
        <v>550.44000000000005</v>
      </c>
      <c r="B284">
        <v>5</v>
      </c>
      <c r="C284">
        <v>5</v>
      </c>
      <c r="D284">
        <v>9</v>
      </c>
    </row>
    <row r="285" spans="1:4" x14ac:dyDescent="0.25">
      <c r="A285">
        <v>477.28</v>
      </c>
      <c r="B285">
        <v>2</v>
      </c>
      <c r="C285">
        <v>8</v>
      </c>
      <c r="D285">
        <v>9</v>
      </c>
    </row>
    <row r="286" spans="1:4" x14ac:dyDescent="0.25">
      <c r="A286">
        <v>392.82</v>
      </c>
      <c r="B286">
        <v>5</v>
      </c>
      <c r="C286">
        <v>1</v>
      </c>
      <c r="D286">
        <v>9</v>
      </c>
    </row>
    <row r="287" spans="1:4" x14ac:dyDescent="0.25">
      <c r="A287">
        <v>221.18</v>
      </c>
      <c r="B287">
        <v>10</v>
      </c>
      <c r="C287">
        <v>10</v>
      </c>
      <c r="D287">
        <v>2</v>
      </c>
    </row>
    <row r="288" spans="1:4" x14ac:dyDescent="0.25">
      <c r="A288">
        <v>295.38</v>
      </c>
      <c r="B288">
        <v>3</v>
      </c>
      <c r="C288">
        <v>3</v>
      </c>
      <c r="D288">
        <v>3</v>
      </c>
    </row>
    <row r="289" spans="1:4" x14ac:dyDescent="0.25">
      <c r="A289">
        <v>252.58</v>
      </c>
      <c r="B289">
        <v>5</v>
      </c>
      <c r="C289">
        <v>2</v>
      </c>
      <c r="D289">
        <v>7</v>
      </c>
    </row>
    <row r="290" spans="1:4" x14ac:dyDescent="0.25">
      <c r="A290">
        <v>550.71</v>
      </c>
      <c r="B290">
        <v>8</v>
      </c>
      <c r="C290">
        <v>6</v>
      </c>
      <c r="D290">
        <v>10</v>
      </c>
    </row>
    <row r="291" spans="1:4" x14ac:dyDescent="0.25">
      <c r="A291">
        <v>349.62</v>
      </c>
      <c r="B291">
        <v>10</v>
      </c>
      <c r="C291">
        <v>10</v>
      </c>
      <c r="D291">
        <v>1</v>
      </c>
    </row>
    <row r="292" spans="1:4" x14ac:dyDescent="0.25">
      <c r="A292">
        <v>684.24</v>
      </c>
      <c r="B292">
        <v>1</v>
      </c>
      <c r="C292">
        <v>1</v>
      </c>
      <c r="D292">
        <v>9</v>
      </c>
    </row>
    <row r="293" spans="1:4" x14ac:dyDescent="0.25">
      <c r="A293">
        <v>411.22</v>
      </c>
      <c r="B293">
        <v>1</v>
      </c>
      <c r="C293">
        <v>5</v>
      </c>
      <c r="D293">
        <v>8</v>
      </c>
    </row>
    <row r="294" spans="1:4" x14ac:dyDescent="0.25">
      <c r="A294">
        <v>213.81</v>
      </c>
      <c r="B294">
        <v>10</v>
      </c>
      <c r="C294">
        <v>10</v>
      </c>
      <c r="D294">
        <v>7</v>
      </c>
    </row>
    <row r="295" spans="1:4" x14ac:dyDescent="0.25">
      <c r="A295">
        <v>356.1</v>
      </c>
      <c r="B295">
        <v>1</v>
      </c>
      <c r="C295">
        <v>10</v>
      </c>
      <c r="D295">
        <v>4</v>
      </c>
    </row>
    <row r="296" spans="1:4" x14ac:dyDescent="0.25">
      <c r="A296">
        <v>411.52</v>
      </c>
      <c r="B296">
        <v>2</v>
      </c>
      <c r="C296">
        <v>2</v>
      </c>
      <c r="D296">
        <v>10</v>
      </c>
    </row>
    <row r="297" spans="1:4" x14ac:dyDescent="0.25">
      <c r="A297">
        <v>646.22</v>
      </c>
      <c r="B297">
        <v>4</v>
      </c>
      <c r="C297">
        <v>2</v>
      </c>
      <c r="D297">
        <v>9</v>
      </c>
    </row>
    <row r="298" spans="1:4" x14ac:dyDescent="0.25">
      <c r="A298">
        <v>646.39</v>
      </c>
      <c r="B298">
        <v>5</v>
      </c>
      <c r="C298">
        <v>2</v>
      </c>
      <c r="D298">
        <v>1</v>
      </c>
    </row>
    <row r="299" spans="1:4" x14ac:dyDescent="0.25">
      <c r="A299">
        <v>152.94999999999999</v>
      </c>
      <c r="B299">
        <v>5</v>
      </c>
      <c r="C299">
        <v>9</v>
      </c>
      <c r="D299">
        <v>1</v>
      </c>
    </row>
    <row r="300" spans="1:4" x14ac:dyDescent="0.25">
      <c r="A300">
        <v>294.69</v>
      </c>
      <c r="B300">
        <v>7</v>
      </c>
      <c r="C300">
        <v>1</v>
      </c>
      <c r="D300">
        <v>7</v>
      </c>
    </row>
  </sheetData>
  <autoFilter ref="A1:D30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topLeftCell="A282" workbookViewId="0">
      <selection activeCell="F304" sqref="F304"/>
    </sheetView>
  </sheetViews>
  <sheetFormatPr baseColWidth="10" defaultColWidth="11.42578125" defaultRowHeight="15" x14ac:dyDescent="0.25"/>
  <cols>
    <col min="3" max="4" width="12.42578125" bestFit="1" customWidth="1"/>
  </cols>
  <sheetData>
    <row r="1" spans="1:5" x14ac:dyDescent="0.25">
      <c r="A1" t="s">
        <v>50</v>
      </c>
      <c r="B1" s="5" t="s">
        <v>34</v>
      </c>
      <c r="C1" t="s">
        <v>36</v>
      </c>
      <c r="D1" s="5" t="s">
        <v>12</v>
      </c>
      <c r="E1" s="5" t="s">
        <v>35</v>
      </c>
    </row>
    <row r="2" spans="1:5" x14ac:dyDescent="0.25">
      <c r="A2">
        <v>409.69</v>
      </c>
      <c r="B2">
        <v>3</v>
      </c>
      <c r="C2">
        <v>4</v>
      </c>
      <c r="D2">
        <v>5</v>
      </c>
      <c r="E2">
        <v>9</v>
      </c>
    </row>
    <row r="3" spans="1:5" x14ac:dyDescent="0.25">
      <c r="A3">
        <v>207.57</v>
      </c>
      <c r="B3">
        <v>1</v>
      </c>
      <c r="C3">
        <v>10</v>
      </c>
      <c r="D3">
        <v>8</v>
      </c>
      <c r="E3">
        <v>3</v>
      </c>
    </row>
    <row r="4" spans="1:5" x14ac:dyDescent="0.25">
      <c r="A4">
        <v>323.58</v>
      </c>
      <c r="B4">
        <v>2</v>
      </c>
      <c r="C4">
        <v>2</v>
      </c>
      <c r="D4">
        <v>8</v>
      </c>
      <c r="E4">
        <v>8</v>
      </c>
    </row>
    <row r="5" spans="1:5" x14ac:dyDescent="0.25">
      <c r="A5">
        <v>605.6</v>
      </c>
      <c r="B5">
        <v>7</v>
      </c>
      <c r="C5">
        <v>2</v>
      </c>
      <c r="D5">
        <v>3</v>
      </c>
      <c r="E5">
        <v>6</v>
      </c>
    </row>
    <row r="6" spans="1:5" x14ac:dyDescent="0.25">
      <c r="A6">
        <v>491.56</v>
      </c>
      <c r="B6">
        <v>4</v>
      </c>
      <c r="C6">
        <v>6</v>
      </c>
      <c r="D6">
        <v>6</v>
      </c>
      <c r="E6">
        <v>8</v>
      </c>
    </row>
    <row r="7" spans="1:5" x14ac:dyDescent="0.25">
      <c r="A7">
        <v>605.24</v>
      </c>
      <c r="B7">
        <v>6</v>
      </c>
      <c r="C7">
        <v>4</v>
      </c>
      <c r="D7">
        <v>2</v>
      </c>
      <c r="E7">
        <v>10</v>
      </c>
    </row>
    <row r="8" spans="1:5" x14ac:dyDescent="0.25">
      <c r="A8">
        <v>254.23</v>
      </c>
      <c r="B8">
        <v>4</v>
      </c>
      <c r="C8">
        <v>4</v>
      </c>
      <c r="D8">
        <v>5</v>
      </c>
      <c r="E8">
        <v>3</v>
      </c>
    </row>
    <row r="9" spans="1:5" x14ac:dyDescent="0.25">
      <c r="A9">
        <v>460.05</v>
      </c>
      <c r="B9">
        <v>6</v>
      </c>
      <c r="C9">
        <v>7</v>
      </c>
      <c r="D9">
        <v>7</v>
      </c>
      <c r="E9">
        <v>5</v>
      </c>
    </row>
    <row r="10" spans="1:5" x14ac:dyDescent="0.25">
      <c r="A10">
        <v>545.91999999999996</v>
      </c>
      <c r="B10">
        <v>5</v>
      </c>
      <c r="C10">
        <v>6</v>
      </c>
      <c r="D10">
        <v>6</v>
      </c>
      <c r="E10">
        <v>10</v>
      </c>
    </row>
    <row r="11" spans="1:5" x14ac:dyDescent="0.25">
      <c r="A11">
        <v>673.45</v>
      </c>
      <c r="B11">
        <v>8</v>
      </c>
      <c r="C11">
        <v>7</v>
      </c>
      <c r="D11">
        <v>4</v>
      </c>
      <c r="E11">
        <v>9</v>
      </c>
    </row>
    <row r="12" spans="1:5" x14ac:dyDescent="0.25">
      <c r="A12">
        <v>177.3</v>
      </c>
      <c r="B12">
        <v>1</v>
      </c>
      <c r="C12">
        <v>5</v>
      </c>
      <c r="D12">
        <v>7</v>
      </c>
      <c r="E12">
        <v>10</v>
      </c>
    </row>
    <row r="13" spans="1:5" x14ac:dyDescent="0.25">
      <c r="A13">
        <v>452.42</v>
      </c>
      <c r="B13">
        <v>4</v>
      </c>
      <c r="C13">
        <v>7</v>
      </c>
      <c r="D13">
        <v>7</v>
      </c>
      <c r="E13">
        <v>10</v>
      </c>
    </row>
    <row r="14" spans="1:5" x14ac:dyDescent="0.25">
      <c r="A14">
        <v>184.6</v>
      </c>
      <c r="B14">
        <v>10</v>
      </c>
      <c r="C14">
        <v>2</v>
      </c>
      <c r="D14">
        <v>2</v>
      </c>
      <c r="E14">
        <v>7</v>
      </c>
    </row>
    <row r="15" spans="1:5" x14ac:dyDescent="0.25">
      <c r="A15">
        <v>168.51</v>
      </c>
      <c r="B15">
        <v>5</v>
      </c>
      <c r="C15">
        <v>7</v>
      </c>
      <c r="D15">
        <v>3</v>
      </c>
      <c r="E15">
        <v>6</v>
      </c>
    </row>
    <row r="16" spans="1:5" x14ac:dyDescent="0.25">
      <c r="A16">
        <v>177.06</v>
      </c>
      <c r="B16">
        <v>4</v>
      </c>
      <c r="C16">
        <v>4</v>
      </c>
      <c r="D16">
        <v>5</v>
      </c>
      <c r="E16">
        <v>7</v>
      </c>
    </row>
    <row r="17" spans="1:5" x14ac:dyDescent="0.25">
      <c r="A17">
        <v>443.12</v>
      </c>
      <c r="B17">
        <v>2</v>
      </c>
      <c r="C17">
        <v>1</v>
      </c>
      <c r="D17">
        <v>2</v>
      </c>
      <c r="E17">
        <v>3</v>
      </c>
    </row>
    <row r="18" spans="1:5" x14ac:dyDescent="0.25">
      <c r="A18">
        <v>187.85</v>
      </c>
      <c r="B18">
        <v>6</v>
      </c>
      <c r="C18">
        <v>5</v>
      </c>
      <c r="D18">
        <v>8</v>
      </c>
      <c r="E18">
        <v>2</v>
      </c>
    </row>
    <row r="19" spans="1:5" x14ac:dyDescent="0.25">
      <c r="A19">
        <v>458.75</v>
      </c>
      <c r="B19">
        <v>3</v>
      </c>
      <c r="C19">
        <v>4</v>
      </c>
      <c r="D19">
        <v>4</v>
      </c>
      <c r="E19">
        <v>4</v>
      </c>
    </row>
    <row r="20" spans="1:5" x14ac:dyDescent="0.25">
      <c r="A20">
        <v>201.56</v>
      </c>
      <c r="B20">
        <v>4</v>
      </c>
      <c r="C20">
        <v>8</v>
      </c>
      <c r="D20">
        <v>6</v>
      </c>
      <c r="E20">
        <v>3</v>
      </c>
    </row>
    <row r="21" spans="1:5" x14ac:dyDescent="0.25">
      <c r="A21">
        <v>626.51</v>
      </c>
      <c r="B21">
        <v>3</v>
      </c>
      <c r="C21">
        <v>6</v>
      </c>
      <c r="D21">
        <v>7</v>
      </c>
      <c r="E21">
        <v>2</v>
      </c>
    </row>
    <row r="22" spans="1:5" x14ac:dyDescent="0.25">
      <c r="A22">
        <v>314.51</v>
      </c>
      <c r="B22">
        <v>3</v>
      </c>
      <c r="C22">
        <v>2</v>
      </c>
      <c r="D22">
        <v>2</v>
      </c>
      <c r="E22">
        <v>7</v>
      </c>
    </row>
    <row r="23" spans="1:5" x14ac:dyDescent="0.25">
      <c r="A23">
        <v>415.89</v>
      </c>
      <c r="B23">
        <v>10</v>
      </c>
      <c r="C23">
        <v>4</v>
      </c>
      <c r="D23">
        <v>3</v>
      </c>
      <c r="E23">
        <v>7</v>
      </c>
    </row>
    <row r="24" spans="1:5" x14ac:dyDescent="0.25">
      <c r="A24">
        <v>274.58</v>
      </c>
      <c r="B24">
        <v>10</v>
      </c>
      <c r="C24">
        <v>4</v>
      </c>
      <c r="D24">
        <v>2</v>
      </c>
      <c r="E24">
        <v>6</v>
      </c>
    </row>
    <row r="25" spans="1:5" x14ac:dyDescent="0.25">
      <c r="A25">
        <v>515.71</v>
      </c>
      <c r="B25">
        <v>5</v>
      </c>
      <c r="C25">
        <v>3</v>
      </c>
      <c r="D25">
        <v>7</v>
      </c>
      <c r="E25">
        <v>1</v>
      </c>
    </row>
    <row r="26" spans="1:5" x14ac:dyDescent="0.25">
      <c r="A26">
        <v>506.25</v>
      </c>
      <c r="B26">
        <v>7</v>
      </c>
      <c r="C26">
        <v>5</v>
      </c>
      <c r="D26">
        <v>2</v>
      </c>
      <c r="E26">
        <v>4</v>
      </c>
    </row>
    <row r="27" spans="1:5" x14ac:dyDescent="0.25">
      <c r="A27">
        <v>572.86</v>
      </c>
      <c r="B27">
        <v>4</v>
      </c>
      <c r="C27">
        <v>3</v>
      </c>
      <c r="D27">
        <v>8</v>
      </c>
      <c r="E27">
        <v>7</v>
      </c>
    </row>
    <row r="28" spans="1:5" x14ac:dyDescent="0.25">
      <c r="A28">
        <v>410.03</v>
      </c>
      <c r="B28">
        <v>1</v>
      </c>
      <c r="C28">
        <v>6</v>
      </c>
      <c r="D28">
        <v>6</v>
      </c>
      <c r="E28">
        <v>4</v>
      </c>
    </row>
    <row r="29" spans="1:5" x14ac:dyDescent="0.25">
      <c r="A29">
        <v>358.55</v>
      </c>
      <c r="B29">
        <v>8</v>
      </c>
      <c r="C29">
        <v>2</v>
      </c>
      <c r="D29">
        <v>4</v>
      </c>
      <c r="E29">
        <v>6</v>
      </c>
    </row>
    <row r="30" spans="1:5" x14ac:dyDescent="0.25">
      <c r="A30">
        <v>395.08</v>
      </c>
      <c r="B30">
        <v>7</v>
      </c>
      <c r="C30">
        <v>1</v>
      </c>
      <c r="D30">
        <v>6</v>
      </c>
      <c r="E30">
        <v>1</v>
      </c>
    </row>
    <row r="31" spans="1:5" x14ac:dyDescent="0.25">
      <c r="A31">
        <v>633.59</v>
      </c>
      <c r="B31">
        <v>7</v>
      </c>
      <c r="C31">
        <v>3</v>
      </c>
      <c r="D31">
        <v>6</v>
      </c>
      <c r="E31">
        <v>8</v>
      </c>
    </row>
    <row r="32" spans="1:5" x14ac:dyDescent="0.25">
      <c r="A32">
        <v>290.2</v>
      </c>
      <c r="B32">
        <v>4</v>
      </c>
      <c r="C32">
        <v>9</v>
      </c>
      <c r="D32">
        <v>9</v>
      </c>
      <c r="E32">
        <v>9</v>
      </c>
    </row>
    <row r="33" spans="1:5" x14ac:dyDescent="0.25">
      <c r="A33">
        <v>695.19</v>
      </c>
      <c r="B33">
        <v>9</v>
      </c>
      <c r="C33">
        <v>10</v>
      </c>
      <c r="D33">
        <v>2</v>
      </c>
      <c r="E33">
        <v>6</v>
      </c>
    </row>
    <row r="34" spans="1:5" x14ac:dyDescent="0.25">
      <c r="A34">
        <v>483.16</v>
      </c>
      <c r="B34">
        <v>1</v>
      </c>
      <c r="C34">
        <v>2</v>
      </c>
      <c r="D34">
        <v>6</v>
      </c>
      <c r="E34">
        <v>1</v>
      </c>
    </row>
    <row r="35" spans="1:5" x14ac:dyDescent="0.25">
      <c r="A35">
        <v>268.55</v>
      </c>
      <c r="B35">
        <v>4</v>
      </c>
      <c r="C35">
        <v>8</v>
      </c>
      <c r="D35">
        <v>3</v>
      </c>
      <c r="E35">
        <v>4</v>
      </c>
    </row>
    <row r="36" spans="1:5" x14ac:dyDescent="0.25">
      <c r="A36">
        <v>470.8</v>
      </c>
      <c r="B36">
        <v>5</v>
      </c>
      <c r="C36">
        <v>7</v>
      </c>
      <c r="D36">
        <v>4</v>
      </c>
      <c r="E36">
        <v>3</v>
      </c>
    </row>
    <row r="37" spans="1:5" x14ac:dyDescent="0.25">
      <c r="A37">
        <v>397.78</v>
      </c>
      <c r="B37">
        <v>2</v>
      </c>
      <c r="C37">
        <v>9</v>
      </c>
      <c r="D37">
        <v>2</v>
      </c>
      <c r="E37">
        <v>7</v>
      </c>
    </row>
    <row r="38" spans="1:5" x14ac:dyDescent="0.25">
      <c r="A38">
        <v>226.92</v>
      </c>
      <c r="B38">
        <v>9</v>
      </c>
      <c r="C38">
        <v>4</v>
      </c>
      <c r="D38">
        <v>9</v>
      </c>
      <c r="E38">
        <v>2</v>
      </c>
    </row>
    <row r="39" spans="1:5" x14ac:dyDescent="0.25">
      <c r="A39">
        <v>594.66999999999996</v>
      </c>
      <c r="B39">
        <v>3</v>
      </c>
      <c r="C39">
        <v>2</v>
      </c>
      <c r="D39">
        <v>4</v>
      </c>
      <c r="E39">
        <v>8</v>
      </c>
    </row>
    <row r="40" spans="1:5" x14ac:dyDescent="0.25">
      <c r="A40">
        <v>520.89</v>
      </c>
      <c r="B40">
        <v>7</v>
      </c>
      <c r="C40">
        <v>3</v>
      </c>
      <c r="D40">
        <v>9</v>
      </c>
      <c r="E40">
        <v>9</v>
      </c>
    </row>
    <row r="41" spans="1:5" x14ac:dyDescent="0.25">
      <c r="A41">
        <v>518.41999999999996</v>
      </c>
      <c r="B41">
        <v>2</v>
      </c>
      <c r="C41">
        <v>10</v>
      </c>
      <c r="D41">
        <v>4</v>
      </c>
      <c r="E41">
        <v>6</v>
      </c>
    </row>
    <row r="42" spans="1:5" x14ac:dyDescent="0.25">
      <c r="A42">
        <v>455.56</v>
      </c>
      <c r="B42">
        <v>3</v>
      </c>
      <c r="C42">
        <v>5</v>
      </c>
      <c r="D42">
        <v>4</v>
      </c>
      <c r="E42">
        <v>10</v>
      </c>
    </row>
    <row r="43" spans="1:5" x14ac:dyDescent="0.25">
      <c r="A43">
        <v>175.89</v>
      </c>
      <c r="B43">
        <v>10</v>
      </c>
      <c r="C43">
        <v>8</v>
      </c>
      <c r="D43">
        <v>9</v>
      </c>
      <c r="E43">
        <v>5</v>
      </c>
    </row>
    <row r="44" spans="1:5" x14ac:dyDescent="0.25">
      <c r="A44">
        <v>228.54</v>
      </c>
      <c r="B44">
        <v>10</v>
      </c>
      <c r="C44">
        <v>5</v>
      </c>
      <c r="D44">
        <v>4</v>
      </c>
      <c r="E44">
        <v>3</v>
      </c>
    </row>
    <row r="45" spans="1:5" x14ac:dyDescent="0.25">
      <c r="A45">
        <v>257.01</v>
      </c>
      <c r="B45">
        <v>7</v>
      </c>
      <c r="C45">
        <v>3</v>
      </c>
      <c r="D45">
        <v>5</v>
      </c>
      <c r="E45">
        <v>9</v>
      </c>
    </row>
    <row r="46" spans="1:5" x14ac:dyDescent="0.25">
      <c r="A46">
        <v>167.57</v>
      </c>
      <c r="B46">
        <v>9</v>
      </c>
      <c r="C46">
        <v>7</v>
      </c>
      <c r="D46">
        <v>4</v>
      </c>
      <c r="E46">
        <v>1</v>
      </c>
    </row>
    <row r="47" spans="1:5" x14ac:dyDescent="0.25">
      <c r="A47">
        <v>451.78</v>
      </c>
      <c r="B47">
        <v>7</v>
      </c>
      <c r="C47">
        <v>4</v>
      </c>
      <c r="D47">
        <v>9</v>
      </c>
      <c r="E47">
        <v>9</v>
      </c>
    </row>
    <row r="48" spans="1:5" x14ac:dyDescent="0.25">
      <c r="A48">
        <v>162.53</v>
      </c>
      <c r="B48">
        <v>2</v>
      </c>
      <c r="C48">
        <v>7</v>
      </c>
      <c r="D48">
        <v>3</v>
      </c>
      <c r="E48">
        <v>7</v>
      </c>
    </row>
    <row r="49" spans="1:5" x14ac:dyDescent="0.25">
      <c r="A49">
        <v>427.2</v>
      </c>
      <c r="B49">
        <v>10</v>
      </c>
      <c r="C49">
        <v>5</v>
      </c>
      <c r="D49">
        <v>8</v>
      </c>
      <c r="E49">
        <v>4</v>
      </c>
    </row>
    <row r="50" spans="1:5" x14ac:dyDescent="0.25">
      <c r="A50">
        <v>555.87</v>
      </c>
      <c r="B50">
        <v>3</v>
      </c>
      <c r="C50">
        <v>5</v>
      </c>
      <c r="D50">
        <v>6</v>
      </c>
      <c r="E50">
        <v>8</v>
      </c>
    </row>
    <row r="51" spans="1:5" x14ac:dyDescent="0.25">
      <c r="A51">
        <v>550.67999999999995</v>
      </c>
      <c r="B51">
        <v>6</v>
      </c>
      <c r="C51">
        <v>9</v>
      </c>
      <c r="D51">
        <v>8</v>
      </c>
      <c r="E51">
        <v>5</v>
      </c>
    </row>
    <row r="52" spans="1:5" x14ac:dyDescent="0.25">
      <c r="A52">
        <v>657.59</v>
      </c>
      <c r="B52">
        <v>8</v>
      </c>
      <c r="C52">
        <v>2</v>
      </c>
      <c r="D52">
        <v>1</v>
      </c>
      <c r="E52">
        <v>4</v>
      </c>
    </row>
    <row r="53" spans="1:5" x14ac:dyDescent="0.25">
      <c r="A53">
        <v>554.07000000000005</v>
      </c>
      <c r="B53">
        <v>8</v>
      </c>
      <c r="C53">
        <v>1</v>
      </c>
      <c r="D53">
        <v>10</v>
      </c>
      <c r="E53">
        <v>3</v>
      </c>
    </row>
    <row r="54" spans="1:5" x14ac:dyDescent="0.25">
      <c r="A54">
        <v>687.24</v>
      </c>
      <c r="B54">
        <v>10</v>
      </c>
      <c r="C54">
        <v>9</v>
      </c>
      <c r="D54">
        <v>4</v>
      </c>
      <c r="E54">
        <v>10</v>
      </c>
    </row>
    <row r="55" spans="1:5" x14ac:dyDescent="0.25">
      <c r="A55">
        <v>214.09</v>
      </c>
      <c r="B55">
        <v>5</v>
      </c>
      <c r="C55">
        <v>5</v>
      </c>
      <c r="D55">
        <v>3</v>
      </c>
      <c r="E55">
        <v>3</v>
      </c>
    </row>
    <row r="56" spans="1:5" x14ac:dyDescent="0.25">
      <c r="A56">
        <v>411.46</v>
      </c>
      <c r="B56">
        <v>2</v>
      </c>
      <c r="C56">
        <v>2</v>
      </c>
      <c r="D56">
        <v>9</v>
      </c>
      <c r="E56">
        <v>8</v>
      </c>
    </row>
    <row r="57" spans="1:5" x14ac:dyDescent="0.25">
      <c r="A57">
        <v>630.59</v>
      </c>
      <c r="B57">
        <v>10</v>
      </c>
      <c r="C57">
        <v>9</v>
      </c>
      <c r="D57">
        <v>7</v>
      </c>
      <c r="E57">
        <v>9</v>
      </c>
    </row>
    <row r="58" spans="1:5" x14ac:dyDescent="0.25">
      <c r="A58">
        <v>422.2</v>
      </c>
      <c r="B58">
        <v>9</v>
      </c>
      <c r="C58">
        <v>8</v>
      </c>
      <c r="D58">
        <v>10</v>
      </c>
      <c r="E58">
        <v>8</v>
      </c>
    </row>
    <row r="59" spans="1:5" x14ac:dyDescent="0.25">
      <c r="A59">
        <v>283.27</v>
      </c>
      <c r="B59">
        <v>3</v>
      </c>
      <c r="C59">
        <v>9</v>
      </c>
      <c r="D59">
        <v>6</v>
      </c>
      <c r="E59">
        <v>1</v>
      </c>
    </row>
    <row r="60" spans="1:5" x14ac:dyDescent="0.25">
      <c r="A60">
        <v>311.77</v>
      </c>
      <c r="B60">
        <v>7</v>
      </c>
      <c r="C60">
        <v>9</v>
      </c>
      <c r="D60">
        <v>1</v>
      </c>
      <c r="E60">
        <v>10</v>
      </c>
    </row>
    <row r="61" spans="1:5" x14ac:dyDescent="0.25">
      <c r="A61">
        <v>216.72</v>
      </c>
      <c r="B61">
        <v>3</v>
      </c>
      <c r="C61">
        <v>2</v>
      </c>
      <c r="D61">
        <v>2</v>
      </c>
      <c r="E61">
        <v>9</v>
      </c>
    </row>
    <row r="62" spans="1:5" x14ac:dyDescent="0.25">
      <c r="A62">
        <v>272.99</v>
      </c>
      <c r="B62">
        <v>6</v>
      </c>
      <c r="C62">
        <v>8</v>
      </c>
      <c r="D62">
        <v>10</v>
      </c>
      <c r="E62">
        <v>3</v>
      </c>
    </row>
    <row r="63" spans="1:5" x14ac:dyDescent="0.25">
      <c r="A63">
        <v>159.1</v>
      </c>
      <c r="B63">
        <v>2</v>
      </c>
      <c r="C63">
        <v>9</v>
      </c>
      <c r="D63">
        <v>3</v>
      </c>
      <c r="E63">
        <v>3</v>
      </c>
    </row>
    <row r="64" spans="1:5" x14ac:dyDescent="0.25">
      <c r="A64">
        <v>501.87</v>
      </c>
      <c r="B64">
        <v>5</v>
      </c>
      <c r="C64">
        <v>7</v>
      </c>
      <c r="D64">
        <v>8</v>
      </c>
      <c r="E64">
        <v>1</v>
      </c>
    </row>
    <row r="65" spans="1:5" x14ac:dyDescent="0.25">
      <c r="A65">
        <v>669.53</v>
      </c>
      <c r="B65">
        <v>9</v>
      </c>
      <c r="C65">
        <v>10</v>
      </c>
      <c r="D65">
        <v>9</v>
      </c>
      <c r="E65">
        <v>1</v>
      </c>
    </row>
    <row r="66" spans="1:5" x14ac:dyDescent="0.25">
      <c r="A66">
        <v>297.86</v>
      </c>
      <c r="B66">
        <v>1</v>
      </c>
      <c r="C66">
        <v>4</v>
      </c>
      <c r="D66">
        <v>7</v>
      </c>
      <c r="E66">
        <v>3</v>
      </c>
    </row>
    <row r="67" spans="1:5" x14ac:dyDescent="0.25">
      <c r="A67">
        <v>187.55</v>
      </c>
      <c r="B67">
        <v>1</v>
      </c>
      <c r="C67">
        <v>8</v>
      </c>
      <c r="D67">
        <v>2</v>
      </c>
      <c r="E67">
        <v>8</v>
      </c>
    </row>
    <row r="68" spans="1:5" x14ac:dyDescent="0.25">
      <c r="A68">
        <v>603.24</v>
      </c>
      <c r="B68">
        <v>3</v>
      </c>
      <c r="C68">
        <v>8</v>
      </c>
      <c r="D68">
        <v>10</v>
      </c>
      <c r="E68">
        <v>10</v>
      </c>
    </row>
    <row r="69" spans="1:5" x14ac:dyDescent="0.25">
      <c r="A69">
        <v>218.75</v>
      </c>
      <c r="B69">
        <v>6</v>
      </c>
      <c r="C69">
        <v>9</v>
      </c>
      <c r="D69">
        <v>2</v>
      </c>
      <c r="E69">
        <v>10</v>
      </c>
    </row>
    <row r="70" spans="1:5" x14ac:dyDescent="0.25">
      <c r="A70">
        <v>403.19</v>
      </c>
      <c r="B70">
        <v>7</v>
      </c>
      <c r="C70">
        <v>10</v>
      </c>
      <c r="D70">
        <v>10</v>
      </c>
      <c r="E70">
        <v>1</v>
      </c>
    </row>
    <row r="71" spans="1:5" x14ac:dyDescent="0.25">
      <c r="A71">
        <v>468.44</v>
      </c>
      <c r="B71">
        <v>1</v>
      </c>
      <c r="C71">
        <v>1</v>
      </c>
      <c r="D71">
        <v>2</v>
      </c>
      <c r="E71">
        <v>3</v>
      </c>
    </row>
    <row r="72" spans="1:5" x14ac:dyDescent="0.25">
      <c r="A72">
        <v>648.95000000000005</v>
      </c>
      <c r="B72">
        <v>10</v>
      </c>
      <c r="C72">
        <v>3</v>
      </c>
      <c r="D72">
        <v>8</v>
      </c>
      <c r="E72">
        <v>3</v>
      </c>
    </row>
    <row r="73" spans="1:5" x14ac:dyDescent="0.25">
      <c r="A73">
        <v>388.6</v>
      </c>
      <c r="B73">
        <v>10</v>
      </c>
      <c r="C73">
        <v>4</v>
      </c>
      <c r="D73">
        <v>6</v>
      </c>
      <c r="E73">
        <v>6</v>
      </c>
    </row>
    <row r="74" spans="1:5" x14ac:dyDescent="0.25">
      <c r="A74">
        <v>273.73</v>
      </c>
      <c r="B74">
        <v>6</v>
      </c>
      <c r="C74">
        <v>9</v>
      </c>
      <c r="D74">
        <v>5</v>
      </c>
      <c r="E74">
        <v>5</v>
      </c>
    </row>
    <row r="75" spans="1:5" x14ac:dyDescent="0.25">
      <c r="A75">
        <v>622.16999999999996</v>
      </c>
      <c r="B75">
        <v>5</v>
      </c>
      <c r="C75">
        <v>5</v>
      </c>
      <c r="D75">
        <v>4</v>
      </c>
      <c r="E75">
        <v>5</v>
      </c>
    </row>
    <row r="76" spans="1:5" x14ac:dyDescent="0.25">
      <c r="A76">
        <v>376.46</v>
      </c>
      <c r="B76">
        <v>5</v>
      </c>
      <c r="C76">
        <v>5</v>
      </c>
      <c r="D76">
        <v>3</v>
      </c>
      <c r="E76">
        <v>6</v>
      </c>
    </row>
    <row r="77" spans="1:5" x14ac:dyDescent="0.25">
      <c r="A77">
        <v>298.94</v>
      </c>
      <c r="B77">
        <v>4</v>
      </c>
      <c r="C77">
        <v>10</v>
      </c>
      <c r="D77">
        <v>4</v>
      </c>
      <c r="E77">
        <v>3</v>
      </c>
    </row>
    <row r="78" spans="1:5" x14ac:dyDescent="0.25">
      <c r="A78">
        <v>226.58</v>
      </c>
      <c r="B78">
        <v>3</v>
      </c>
      <c r="C78">
        <v>8</v>
      </c>
      <c r="D78">
        <v>4</v>
      </c>
      <c r="E78">
        <v>8</v>
      </c>
    </row>
    <row r="79" spans="1:5" x14ac:dyDescent="0.25">
      <c r="A79">
        <v>582.49</v>
      </c>
      <c r="B79">
        <v>4</v>
      </c>
      <c r="C79">
        <v>9</v>
      </c>
      <c r="D79">
        <v>4</v>
      </c>
      <c r="E79">
        <v>4</v>
      </c>
    </row>
    <row r="80" spans="1:5" x14ac:dyDescent="0.25">
      <c r="A80">
        <v>540.67999999999995</v>
      </c>
      <c r="B80">
        <v>10</v>
      </c>
      <c r="C80">
        <v>7</v>
      </c>
      <c r="D80">
        <v>10</v>
      </c>
      <c r="E80">
        <v>7</v>
      </c>
    </row>
    <row r="81" spans="1:5" x14ac:dyDescent="0.25">
      <c r="A81">
        <v>217.48</v>
      </c>
      <c r="B81">
        <v>9</v>
      </c>
      <c r="C81">
        <v>5</v>
      </c>
      <c r="D81">
        <v>6</v>
      </c>
      <c r="E81">
        <v>7</v>
      </c>
    </row>
    <row r="82" spans="1:5" x14ac:dyDescent="0.25">
      <c r="A82">
        <v>326.70999999999998</v>
      </c>
      <c r="B82">
        <v>10</v>
      </c>
      <c r="C82">
        <v>8</v>
      </c>
      <c r="D82">
        <v>7</v>
      </c>
      <c r="E82">
        <v>7</v>
      </c>
    </row>
    <row r="83" spans="1:5" x14ac:dyDescent="0.25">
      <c r="A83">
        <v>410.72</v>
      </c>
      <c r="B83">
        <v>1</v>
      </c>
      <c r="C83">
        <v>1</v>
      </c>
      <c r="D83">
        <v>4</v>
      </c>
      <c r="E83">
        <v>1</v>
      </c>
    </row>
    <row r="84" spans="1:5" x14ac:dyDescent="0.25">
      <c r="A84">
        <v>587.71</v>
      </c>
      <c r="B84">
        <v>1</v>
      </c>
      <c r="C84">
        <v>3</v>
      </c>
      <c r="D84">
        <v>6</v>
      </c>
      <c r="E84">
        <v>6</v>
      </c>
    </row>
    <row r="85" spans="1:5" x14ac:dyDescent="0.25">
      <c r="A85">
        <v>522.4</v>
      </c>
      <c r="B85">
        <v>9</v>
      </c>
      <c r="C85">
        <v>4</v>
      </c>
      <c r="D85">
        <v>1</v>
      </c>
      <c r="E85">
        <v>1</v>
      </c>
    </row>
    <row r="86" spans="1:5" x14ac:dyDescent="0.25">
      <c r="A86">
        <v>318.93</v>
      </c>
      <c r="B86">
        <v>10</v>
      </c>
      <c r="C86">
        <v>9</v>
      </c>
      <c r="D86">
        <v>9</v>
      </c>
      <c r="E86">
        <v>4</v>
      </c>
    </row>
    <row r="87" spans="1:5" x14ac:dyDescent="0.25">
      <c r="A87">
        <v>422.05</v>
      </c>
      <c r="B87">
        <v>5</v>
      </c>
      <c r="C87">
        <v>6</v>
      </c>
      <c r="D87">
        <v>8</v>
      </c>
      <c r="E87">
        <v>10</v>
      </c>
    </row>
    <row r="88" spans="1:5" x14ac:dyDescent="0.25">
      <c r="A88">
        <v>160.19</v>
      </c>
      <c r="B88">
        <v>6</v>
      </c>
      <c r="C88">
        <v>2</v>
      </c>
      <c r="D88">
        <v>7</v>
      </c>
      <c r="E88">
        <v>2</v>
      </c>
    </row>
    <row r="89" spans="1:5" x14ac:dyDescent="0.25">
      <c r="A89">
        <v>403</v>
      </c>
      <c r="B89">
        <v>2</v>
      </c>
      <c r="C89">
        <v>6</v>
      </c>
      <c r="D89">
        <v>9</v>
      </c>
      <c r="E89">
        <v>5</v>
      </c>
    </row>
    <row r="90" spans="1:5" x14ac:dyDescent="0.25">
      <c r="A90">
        <v>335.01</v>
      </c>
      <c r="B90">
        <v>3</v>
      </c>
      <c r="C90">
        <v>8</v>
      </c>
      <c r="D90">
        <v>5</v>
      </c>
      <c r="E90">
        <v>7</v>
      </c>
    </row>
    <row r="91" spans="1:5" x14ac:dyDescent="0.25">
      <c r="A91">
        <v>550.35</v>
      </c>
      <c r="B91">
        <v>7</v>
      </c>
      <c r="C91">
        <v>9</v>
      </c>
      <c r="D91">
        <v>10</v>
      </c>
      <c r="E91">
        <v>10</v>
      </c>
    </row>
    <row r="92" spans="1:5" x14ac:dyDescent="0.25">
      <c r="A92">
        <v>669.22</v>
      </c>
      <c r="B92">
        <v>2</v>
      </c>
      <c r="C92">
        <v>8</v>
      </c>
      <c r="D92">
        <v>9</v>
      </c>
      <c r="E92">
        <v>3</v>
      </c>
    </row>
    <row r="93" spans="1:5" x14ac:dyDescent="0.25">
      <c r="A93">
        <v>448.7</v>
      </c>
      <c r="B93">
        <v>3</v>
      </c>
      <c r="C93">
        <v>7</v>
      </c>
      <c r="D93">
        <v>1</v>
      </c>
      <c r="E93">
        <v>8</v>
      </c>
    </row>
    <row r="94" spans="1:5" x14ac:dyDescent="0.25">
      <c r="A94">
        <v>277.33</v>
      </c>
      <c r="B94">
        <v>10</v>
      </c>
      <c r="C94">
        <v>4</v>
      </c>
      <c r="D94">
        <v>7</v>
      </c>
      <c r="E94">
        <v>2</v>
      </c>
    </row>
    <row r="95" spans="1:5" x14ac:dyDescent="0.25">
      <c r="A95">
        <v>207.8</v>
      </c>
      <c r="B95">
        <v>8</v>
      </c>
      <c r="C95">
        <v>9</v>
      </c>
      <c r="D95">
        <v>3</v>
      </c>
      <c r="E95">
        <v>10</v>
      </c>
    </row>
    <row r="96" spans="1:5" x14ac:dyDescent="0.25">
      <c r="A96">
        <v>392.88</v>
      </c>
      <c r="B96">
        <v>10</v>
      </c>
      <c r="C96">
        <v>10</v>
      </c>
      <c r="D96">
        <v>5</v>
      </c>
      <c r="E96">
        <v>4</v>
      </c>
    </row>
    <row r="97" spans="1:5" x14ac:dyDescent="0.25">
      <c r="A97">
        <v>498.89</v>
      </c>
      <c r="B97">
        <v>8</v>
      </c>
      <c r="C97">
        <v>7</v>
      </c>
      <c r="D97">
        <v>5</v>
      </c>
      <c r="E97">
        <v>9</v>
      </c>
    </row>
    <row r="98" spans="1:5" x14ac:dyDescent="0.25">
      <c r="A98">
        <v>443.93</v>
      </c>
      <c r="B98">
        <v>7</v>
      </c>
      <c r="C98">
        <v>7</v>
      </c>
      <c r="D98">
        <v>9</v>
      </c>
      <c r="E98">
        <v>10</v>
      </c>
    </row>
    <row r="99" spans="1:5" x14ac:dyDescent="0.25">
      <c r="A99">
        <v>512.65</v>
      </c>
      <c r="B99">
        <v>5</v>
      </c>
      <c r="C99">
        <v>5</v>
      </c>
      <c r="D99">
        <v>9</v>
      </c>
      <c r="E99">
        <v>8</v>
      </c>
    </row>
    <row r="100" spans="1:5" x14ac:dyDescent="0.25">
      <c r="A100">
        <v>170.8</v>
      </c>
      <c r="B100">
        <v>7</v>
      </c>
      <c r="C100">
        <v>1</v>
      </c>
      <c r="D100">
        <v>8</v>
      </c>
      <c r="E100">
        <v>2</v>
      </c>
    </row>
    <row r="101" spans="1:5" x14ac:dyDescent="0.25">
      <c r="A101">
        <v>498.4</v>
      </c>
      <c r="B101">
        <v>8</v>
      </c>
      <c r="C101">
        <v>4</v>
      </c>
      <c r="D101">
        <v>1</v>
      </c>
      <c r="E101">
        <v>3</v>
      </c>
    </row>
    <row r="102" spans="1:5" x14ac:dyDescent="0.25">
      <c r="A102">
        <v>472.08</v>
      </c>
      <c r="B102">
        <v>5</v>
      </c>
      <c r="C102">
        <v>10</v>
      </c>
      <c r="D102">
        <v>2</v>
      </c>
      <c r="E102">
        <v>9</v>
      </c>
    </row>
    <row r="103" spans="1:5" x14ac:dyDescent="0.25">
      <c r="A103">
        <v>610.64</v>
      </c>
      <c r="B103">
        <v>2</v>
      </c>
      <c r="C103">
        <v>4</v>
      </c>
      <c r="D103">
        <v>5</v>
      </c>
      <c r="E103">
        <v>9</v>
      </c>
    </row>
    <row r="104" spans="1:5" x14ac:dyDescent="0.25">
      <c r="A104">
        <v>356.53</v>
      </c>
      <c r="B104">
        <v>9</v>
      </c>
      <c r="C104">
        <v>3</v>
      </c>
      <c r="D104">
        <v>7</v>
      </c>
      <c r="E104">
        <v>3</v>
      </c>
    </row>
    <row r="105" spans="1:5" x14ac:dyDescent="0.25">
      <c r="A105">
        <v>226.94</v>
      </c>
      <c r="B105">
        <v>10</v>
      </c>
      <c r="C105">
        <v>2</v>
      </c>
      <c r="D105">
        <v>7</v>
      </c>
      <c r="E105">
        <v>7</v>
      </c>
    </row>
    <row r="106" spans="1:5" x14ac:dyDescent="0.25">
      <c r="A106">
        <v>344.96</v>
      </c>
      <c r="B106">
        <v>5</v>
      </c>
      <c r="C106">
        <v>2</v>
      </c>
      <c r="D106">
        <v>4</v>
      </c>
      <c r="E106">
        <v>3</v>
      </c>
    </row>
    <row r="107" spans="1:5" x14ac:dyDescent="0.25">
      <c r="A107">
        <v>670.11</v>
      </c>
      <c r="B107">
        <v>7</v>
      </c>
      <c r="C107">
        <v>5</v>
      </c>
      <c r="D107">
        <v>9</v>
      </c>
      <c r="E107">
        <v>9</v>
      </c>
    </row>
    <row r="108" spans="1:5" x14ac:dyDescent="0.25">
      <c r="A108">
        <v>184.93</v>
      </c>
      <c r="B108">
        <v>1</v>
      </c>
      <c r="C108">
        <v>1</v>
      </c>
      <c r="D108">
        <v>7</v>
      </c>
      <c r="E108">
        <v>5</v>
      </c>
    </row>
    <row r="109" spans="1:5" x14ac:dyDescent="0.25">
      <c r="A109">
        <v>259.14999999999998</v>
      </c>
      <c r="B109">
        <v>5</v>
      </c>
      <c r="C109">
        <v>9</v>
      </c>
      <c r="D109">
        <v>10</v>
      </c>
      <c r="E109">
        <v>10</v>
      </c>
    </row>
    <row r="110" spans="1:5" x14ac:dyDescent="0.25">
      <c r="A110">
        <v>601.96</v>
      </c>
      <c r="B110">
        <v>8</v>
      </c>
      <c r="C110">
        <v>2</v>
      </c>
      <c r="D110">
        <v>10</v>
      </c>
      <c r="E110">
        <v>3</v>
      </c>
    </row>
    <row r="111" spans="1:5" x14ac:dyDescent="0.25">
      <c r="A111">
        <v>213.73</v>
      </c>
      <c r="B111">
        <v>6</v>
      </c>
      <c r="C111">
        <v>4</v>
      </c>
      <c r="D111">
        <v>7</v>
      </c>
      <c r="E111">
        <v>10</v>
      </c>
    </row>
    <row r="112" spans="1:5" x14ac:dyDescent="0.25">
      <c r="A112">
        <v>647.52</v>
      </c>
      <c r="B112">
        <v>7</v>
      </c>
      <c r="C112">
        <v>4</v>
      </c>
      <c r="D112">
        <v>8</v>
      </c>
      <c r="E112">
        <v>1</v>
      </c>
    </row>
    <row r="113" spans="1:5" x14ac:dyDescent="0.25">
      <c r="A113">
        <v>605.61</v>
      </c>
      <c r="B113">
        <v>5</v>
      </c>
      <c r="C113">
        <v>7</v>
      </c>
      <c r="D113">
        <v>4</v>
      </c>
      <c r="E113">
        <v>3</v>
      </c>
    </row>
    <row r="114" spans="1:5" x14ac:dyDescent="0.25">
      <c r="A114">
        <v>333.84</v>
      </c>
      <c r="B114">
        <v>2</v>
      </c>
      <c r="C114">
        <v>3</v>
      </c>
      <c r="D114">
        <v>3</v>
      </c>
      <c r="E114">
        <v>4</v>
      </c>
    </row>
    <row r="115" spans="1:5" x14ac:dyDescent="0.25">
      <c r="A115">
        <v>296.55</v>
      </c>
      <c r="B115">
        <v>4</v>
      </c>
      <c r="C115">
        <v>4</v>
      </c>
      <c r="D115">
        <v>6</v>
      </c>
      <c r="E115">
        <v>4</v>
      </c>
    </row>
    <row r="116" spans="1:5" x14ac:dyDescent="0.25">
      <c r="A116">
        <v>289.13</v>
      </c>
      <c r="B116">
        <v>5</v>
      </c>
      <c r="C116">
        <v>10</v>
      </c>
      <c r="D116">
        <v>4</v>
      </c>
      <c r="E116">
        <v>8</v>
      </c>
    </row>
    <row r="117" spans="1:5" x14ac:dyDescent="0.25">
      <c r="A117">
        <v>695.08</v>
      </c>
      <c r="B117">
        <v>2</v>
      </c>
      <c r="C117">
        <v>3</v>
      </c>
      <c r="D117">
        <v>10</v>
      </c>
      <c r="E117">
        <v>2</v>
      </c>
    </row>
    <row r="118" spans="1:5" x14ac:dyDescent="0.25">
      <c r="A118">
        <v>514.32000000000005</v>
      </c>
      <c r="B118">
        <v>9</v>
      </c>
      <c r="C118">
        <v>9</v>
      </c>
      <c r="D118">
        <v>6</v>
      </c>
      <c r="E118">
        <v>1</v>
      </c>
    </row>
    <row r="119" spans="1:5" x14ac:dyDescent="0.25">
      <c r="A119">
        <v>522.65</v>
      </c>
      <c r="B119">
        <v>9</v>
      </c>
      <c r="C119">
        <v>10</v>
      </c>
      <c r="D119">
        <v>2</v>
      </c>
      <c r="E119">
        <v>9</v>
      </c>
    </row>
    <row r="120" spans="1:5" x14ac:dyDescent="0.25">
      <c r="A120">
        <v>366.06</v>
      </c>
      <c r="B120">
        <v>4</v>
      </c>
      <c r="C120">
        <v>4</v>
      </c>
      <c r="D120">
        <v>4</v>
      </c>
      <c r="E120">
        <v>8</v>
      </c>
    </row>
    <row r="121" spans="1:5" x14ac:dyDescent="0.25">
      <c r="A121">
        <v>387.32</v>
      </c>
      <c r="B121">
        <v>1</v>
      </c>
      <c r="C121">
        <v>8</v>
      </c>
      <c r="D121">
        <v>6</v>
      </c>
      <c r="E121">
        <v>3</v>
      </c>
    </row>
    <row r="122" spans="1:5" x14ac:dyDescent="0.25">
      <c r="A122">
        <v>316.2</v>
      </c>
      <c r="B122">
        <v>6</v>
      </c>
      <c r="C122">
        <v>5</v>
      </c>
      <c r="D122">
        <v>1</v>
      </c>
      <c r="E122">
        <v>2</v>
      </c>
    </row>
    <row r="123" spans="1:5" x14ac:dyDescent="0.25">
      <c r="A123">
        <v>335.44</v>
      </c>
      <c r="B123">
        <v>6</v>
      </c>
      <c r="C123">
        <v>5</v>
      </c>
      <c r="D123">
        <v>4</v>
      </c>
      <c r="E123">
        <v>5</v>
      </c>
    </row>
    <row r="124" spans="1:5" x14ac:dyDescent="0.25">
      <c r="A124">
        <v>184.71</v>
      </c>
      <c r="B124">
        <v>3</v>
      </c>
      <c r="C124">
        <v>1</v>
      </c>
      <c r="D124">
        <v>6</v>
      </c>
      <c r="E124">
        <v>5</v>
      </c>
    </row>
    <row r="125" spans="1:5" x14ac:dyDescent="0.25">
      <c r="A125">
        <v>353.93</v>
      </c>
      <c r="B125">
        <v>1</v>
      </c>
      <c r="C125">
        <v>7</v>
      </c>
      <c r="D125">
        <v>6</v>
      </c>
      <c r="E125">
        <v>10</v>
      </c>
    </row>
    <row r="126" spans="1:5" x14ac:dyDescent="0.25">
      <c r="A126">
        <v>227.46</v>
      </c>
      <c r="B126">
        <v>3</v>
      </c>
      <c r="C126">
        <v>4</v>
      </c>
      <c r="D126">
        <v>1</v>
      </c>
      <c r="E126">
        <v>3</v>
      </c>
    </row>
    <row r="127" spans="1:5" x14ac:dyDescent="0.25">
      <c r="A127">
        <v>562.09</v>
      </c>
      <c r="B127">
        <v>1</v>
      </c>
      <c r="C127">
        <v>9</v>
      </c>
      <c r="D127">
        <v>7</v>
      </c>
      <c r="E127">
        <v>4</v>
      </c>
    </row>
    <row r="128" spans="1:5" x14ac:dyDescent="0.25">
      <c r="A128">
        <v>440.26</v>
      </c>
      <c r="B128">
        <v>10</v>
      </c>
      <c r="C128">
        <v>1</v>
      </c>
      <c r="D128">
        <v>8</v>
      </c>
      <c r="E128">
        <v>10</v>
      </c>
    </row>
    <row r="129" spans="1:5" x14ac:dyDescent="0.25">
      <c r="A129">
        <v>231.88</v>
      </c>
      <c r="B129">
        <v>1</v>
      </c>
      <c r="C129">
        <v>1</v>
      </c>
      <c r="D129">
        <v>1</v>
      </c>
      <c r="E129">
        <v>7</v>
      </c>
    </row>
    <row r="130" spans="1:5" x14ac:dyDescent="0.25">
      <c r="A130">
        <v>296.14</v>
      </c>
      <c r="B130">
        <v>4</v>
      </c>
      <c r="C130">
        <v>10</v>
      </c>
      <c r="D130">
        <v>4</v>
      </c>
      <c r="E130">
        <v>10</v>
      </c>
    </row>
    <row r="131" spans="1:5" x14ac:dyDescent="0.25">
      <c r="A131">
        <v>420.46</v>
      </c>
      <c r="B131">
        <v>2</v>
      </c>
      <c r="C131">
        <v>2</v>
      </c>
      <c r="D131">
        <v>4</v>
      </c>
      <c r="E131">
        <v>8</v>
      </c>
    </row>
    <row r="132" spans="1:5" x14ac:dyDescent="0.25">
      <c r="A132">
        <v>461.55</v>
      </c>
      <c r="B132">
        <v>7</v>
      </c>
      <c r="C132">
        <v>1</v>
      </c>
      <c r="D132">
        <v>1</v>
      </c>
      <c r="E132">
        <v>9</v>
      </c>
    </row>
    <row r="133" spans="1:5" x14ac:dyDescent="0.25">
      <c r="A133">
        <v>408.26</v>
      </c>
      <c r="B133">
        <v>3</v>
      </c>
      <c r="C133">
        <v>1</v>
      </c>
      <c r="D133">
        <v>7</v>
      </c>
      <c r="E133">
        <v>4</v>
      </c>
    </row>
    <row r="134" spans="1:5" x14ac:dyDescent="0.25">
      <c r="A134">
        <v>627.25</v>
      </c>
      <c r="B134">
        <v>10</v>
      </c>
      <c r="C134">
        <v>9</v>
      </c>
      <c r="D134">
        <v>4</v>
      </c>
      <c r="E134">
        <v>1</v>
      </c>
    </row>
    <row r="135" spans="1:5" x14ac:dyDescent="0.25">
      <c r="A135">
        <v>216.62</v>
      </c>
      <c r="B135">
        <v>7</v>
      </c>
      <c r="C135">
        <v>4</v>
      </c>
      <c r="D135">
        <v>4</v>
      </c>
      <c r="E135">
        <v>1</v>
      </c>
    </row>
    <row r="136" spans="1:5" x14ac:dyDescent="0.25">
      <c r="A136">
        <v>469.88</v>
      </c>
      <c r="B136">
        <v>4</v>
      </c>
      <c r="C136">
        <v>9</v>
      </c>
      <c r="D136">
        <v>9</v>
      </c>
      <c r="E136">
        <v>4</v>
      </c>
    </row>
    <row r="137" spans="1:5" x14ac:dyDescent="0.25">
      <c r="A137">
        <v>194.69</v>
      </c>
      <c r="B137">
        <v>6</v>
      </c>
      <c r="C137">
        <v>7</v>
      </c>
      <c r="D137">
        <v>3</v>
      </c>
      <c r="E137">
        <v>4</v>
      </c>
    </row>
    <row r="138" spans="1:5" x14ac:dyDescent="0.25">
      <c r="A138">
        <v>619.63</v>
      </c>
      <c r="B138">
        <v>6</v>
      </c>
      <c r="C138">
        <v>2</v>
      </c>
      <c r="D138">
        <v>8</v>
      </c>
      <c r="E138">
        <v>7</v>
      </c>
    </row>
    <row r="139" spans="1:5" x14ac:dyDescent="0.25">
      <c r="A139">
        <v>167.79</v>
      </c>
      <c r="B139">
        <v>9</v>
      </c>
      <c r="C139">
        <v>5</v>
      </c>
      <c r="D139">
        <v>7</v>
      </c>
      <c r="E139">
        <v>1</v>
      </c>
    </row>
    <row r="140" spans="1:5" x14ac:dyDescent="0.25">
      <c r="A140">
        <v>254.5</v>
      </c>
      <c r="B140">
        <v>2</v>
      </c>
      <c r="C140">
        <v>3</v>
      </c>
      <c r="D140">
        <v>8</v>
      </c>
      <c r="E140">
        <v>9</v>
      </c>
    </row>
    <row r="141" spans="1:5" x14ac:dyDescent="0.25">
      <c r="A141">
        <v>160.43</v>
      </c>
      <c r="B141">
        <v>7</v>
      </c>
      <c r="C141">
        <v>10</v>
      </c>
      <c r="D141">
        <v>9</v>
      </c>
      <c r="E141">
        <v>2</v>
      </c>
    </row>
    <row r="142" spans="1:5" x14ac:dyDescent="0.25">
      <c r="A142">
        <v>259.77</v>
      </c>
      <c r="B142">
        <v>9</v>
      </c>
      <c r="C142">
        <v>4</v>
      </c>
      <c r="D142">
        <v>5</v>
      </c>
      <c r="E142">
        <v>10</v>
      </c>
    </row>
    <row r="143" spans="1:5" x14ac:dyDescent="0.25">
      <c r="A143">
        <v>224.28</v>
      </c>
      <c r="B143">
        <v>2</v>
      </c>
      <c r="C143">
        <v>7</v>
      </c>
      <c r="D143">
        <v>8</v>
      </c>
      <c r="E143">
        <v>8</v>
      </c>
    </row>
    <row r="144" spans="1:5" x14ac:dyDescent="0.25">
      <c r="A144">
        <v>360.08</v>
      </c>
      <c r="B144">
        <v>4</v>
      </c>
      <c r="C144">
        <v>10</v>
      </c>
      <c r="D144">
        <v>9</v>
      </c>
      <c r="E144">
        <v>10</v>
      </c>
    </row>
    <row r="145" spans="1:5" x14ac:dyDescent="0.25">
      <c r="A145">
        <v>541.04</v>
      </c>
      <c r="B145">
        <v>1</v>
      </c>
      <c r="C145">
        <v>10</v>
      </c>
      <c r="D145">
        <v>10</v>
      </c>
      <c r="E145">
        <v>2</v>
      </c>
    </row>
    <row r="146" spans="1:5" x14ac:dyDescent="0.25">
      <c r="A146">
        <v>570.25</v>
      </c>
      <c r="B146">
        <v>1</v>
      </c>
      <c r="C146">
        <v>1</v>
      </c>
      <c r="D146">
        <v>4</v>
      </c>
      <c r="E146">
        <v>9</v>
      </c>
    </row>
    <row r="147" spans="1:5" x14ac:dyDescent="0.25">
      <c r="A147">
        <v>219.17</v>
      </c>
      <c r="B147">
        <v>2</v>
      </c>
      <c r="C147">
        <v>4</v>
      </c>
      <c r="D147">
        <v>2</v>
      </c>
      <c r="E147">
        <v>8</v>
      </c>
    </row>
    <row r="148" spans="1:5" x14ac:dyDescent="0.25">
      <c r="A148">
        <v>653.76</v>
      </c>
      <c r="B148">
        <v>8</v>
      </c>
      <c r="C148">
        <v>4</v>
      </c>
      <c r="D148">
        <v>5</v>
      </c>
      <c r="E148">
        <v>5</v>
      </c>
    </row>
    <row r="149" spans="1:5" x14ac:dyDescent="0.25">
      <c r="A149">
        <v>349.2</v>
      </c>
      <c r="B149">
        <v>4</v>
      </c>
      <c r="C149">
        <v>10</v>
      </c>
      <c r="D149">
        <v>1</v>
      </c>
      <c r="E149">
        <v>7</v>
      </c>
    </row>
    <row r="150" spans="1:5" x14ac:dyDescent="0.25">
      <c r="A150">
        <v>460.14</v>
      </c>
      <c r="B150">
        <v>2</v>
      </c>
      <c r="C150">
        <v>3</v>
      </c>
      <c r="D150">
        <v>1</v>
      </c>
      <c r="E150">
        <v>2</v>
      </c>
    </row>
    <row r="151" spans="1:5" x14ac:dyDescent="0.25">
      <c r="A151">
        <v>405.71</v>
      </c>
      <c r="B151">
        <v>8</v>
      </c>
      <c r="C151">
        <v>8</v>
      </c>
      <c r="D151">
        <v>7</v>
      </c>
      <c r="E151">
        <v>4</v>
      </c>
    </row>
    <row r="152" spans="1:5" x14ac:dyDescent="0.25">
      <c r="A152">
        <v>233.96</v>
      </c>
      <c r="B152">
        <v>4</v>
      </c>
      <c r="C152">
        <v>7</v>
      </c>
      <c r="D152">
        <v>3</v>
      </c>
      <c r="E152">
        <v>7</v>
      </c>
    </row>
    <row r="153" spans="1:5" x14ac:dyDescent="0.25">
      <c r="A153">
        <v>359.43</v>
      </c>
      <c r="B153">
        <v>9</v>
      </c>
      <c r="C153">
        <v>8</v>
      </c>
      <c r="D153">
        <v>2</v>
      </c>
      <c r="E153">
        <v>8</v>
      </c>
    </row>
    <row r="154" spans="1:5" x14ac:dyDescent="0.25">
      <c r="A154">
        <v>198.89</v>
      </c>
      <c r="B154">
        <v>10</v>
      </c>
      <c r="C154">
        <v>8</v>
      </c>
      <c r="D154">
        <v>7</v>
      </c>
      <c r="E154">
        <v>4</v>
      </c>
    </row>
    <row r="155" spans="1:5" x14ac:dyDescent="0.25">
      <c r="A155">
        <v>657.33</v>
      </c>
      <c r="B155">
        <v>1</v>
      </c>
      <c r="C155">
        <v>3</v>
      </c>
      <c r="D155">
        <v>3</v>
      </c>
      <c r="E155">
        <v>6</v>
      </c>
    </row>
    <row r="156" spans="1:5" x14ac:dyDescent="0.25">
      <c r="A156">
        <v>422.36</v>
      </c>
      <c r="B156">
        <v>6</v>
      </c>
      <c r="C156">
        <v>1</v>
      </c>
      <c r="D156">
        <v>3</v>
      </c>
      <c r="E156">
        <v>7</v>
      </c>
    </row>
    <row r="157" spans="1:5" x14ac:dyDescent="0.25">
      <c r="A157">
        <v>699.73</v>
      </c>
      <c r="B157">
        <v>3</v>
      </c>
      <c r="C157">
        <v>3</v>
      </c>
      <c r="D157">
        <v>3</v>
      </c>
      <c r="E157">
        <v>3</v>
      </c>
    </row>
    <row r="158" spans="1:5" x14ac:dyDescent="0.25">
      <c r="A158">
        <v>319.60000000000002</v>
      </c>
      <c r="B158">
        <v>8</v>
      </c>
      <c r="C158">
        <v>3</v>
      </c>
      <c r="D158">
        <v>10</v>
      </c>
      <c r="E158">
        <v>1</v>
      </c>
    </row>
    <row r="159" spans="1:5" x14ac:dyDescent="0.25">
      <c r="A159">
        <v>409.79</v>
      </c>
      <c r="B159">
        <v>7</v>
      </c>
      <c r="C159">
        <v>1</v>
      </c>
      <c r="D159">
        <v>4</v>
      </c>
      <c r="E159">
        <v>3</v>
      </c>
    </row>
    <row r="160" spans="1:5" x14ac:dyDescent="0.25">
      <c r="A160">
        <v>218.21</v>
      </c>
      <c r="B160">
        <v>10</v>
      </c>
      <c r="C160">
        <v>1</v>
      </c>
      <c r="D160">
        <v>7</v>
      </c>
      <c r="E160">
        <v>9</v>
      </c>
    </row>
    <row r="161" spans="1:5" x14ac:dyDescent="0.25">
      <c r="A161">
        <v>240.69</v>
      </c>
      <c r="B161">
        <v>9</v>
      </c>
      <c r="C161">
        <v>9</v>
      </c>
      <c r="D161">
        <v>1</v>
      </c>
      <c r="E161">
        <v>9</v>
      </c>
    </row>
    <row r="162" spans="1:5" x14ac:dyDescent="0.25">
      <c r="A162">
        <v>543.85</v>
      </c>
      <c r="B162">
        <v>9</v>
      </c>
      <c r="C162">
        <v>1</v>
      </c>
      <c r="D162">
        <v>7</v>
      </c>
      <c r="E162">
        <v>1</v>
      </c>
    </row>
    <row r="163" spans="1:5" x14ac:dyDescent="0.25">
      <c r="A163">
        <v>291.52</v>
      </c>
      <c r="B163">
        <v>4</v>
      </c>
      <c r="C163">
        <v>8</v>
      </c>
      <c r="D163">
        <v>6</v>
      </c>
      <c r="E163">
        <v>1</v>
      </c>
    </row>
    <row r="164" spans="1:5" x14ac:dyDescent="0.25">
      <c r="A164">
        <v>355.51</v>
      </c>
      <c r="B164">
        <v>8</v>
      </c>
      <c r="C164">
        <v>3</v>
      </c>
      <c r="D164">
        <v>5</v>
      </c>
      <c r="E164">
        <v>4</v>
      </c>
    </row>
    <row r="165" spans="1:5" x14ac:dyDescent="0.25">
      <c r="A165">
        <v>522.86</v>
      </c>
      <c r="B165">
        <v>7</v>
      </c>
      <c r="C165">
        <v>10</v>
      </c>
      <c r="D165">
        <v>10</v>
      </c>
      <c r="E165">
        <v>3</v>
      </c>
    </row>
    <row r="166" spans="1:5" x14ac:dyDescent="0.25">
      <c r="A166">
        <v>165.23</v>
      </c>
      <c r="B166">
        <v>5</v>
      </c>
      <c r="C166">
        <v>7</v>
      </c>
      <c r="D166">
        <v>5</v>
      </c>
      <c r="E166">
        <v>2</v>
      </c>
    </row>
    <row r="167" spans="1:5" x14ac:dyDescent="0.25">
      <c r="A167">
        <v>157.91</v>
      </c>
      <c r="B167">
        <v>6</v>
      </c>
      <c r="C167">
        <v>6</v>
      </c>
      <c r="D167">
        <v>1</v>
      </c>
      <c r="E167">
        <v>8</v>
      </c>
    </row>
    <row r="168" spans="1:5" x14ac:dyDescent="0.25">
      <c r="A168">
        <v>629.77</v>
      </c>
      <c r="B168">
        <v>8</v>
      </c>
      <c r="C168">
        <v>7</v>
      </c>
      <c r="D168">
        <v>7</v>
      </c>
      <c r="E168">
        <v>6</v>
      </c>
    </row>
    <row r="169" spans="1:5" x14ac:dyDescent="0.25">
      <c r="A169">
        <v>544.09</v>
      </c>
      <c r="B169">
        <v>8</v>
      </c>
      <c r="C169">
        <v>4</v>
      </c>
      <c r="D169">
        <v>1</v>
      </c>
      <c r="E169">
        <v>4</v>
      </c>
    </row>
    <row r="170" spans="1:5" x14ac:dyDescent="0.25">
      <c r="A170">
        <v>634.41999999999996</v>
      </c>
      <c r="B170">
        <v>7</v>
      </c>
      <c r="C170">
        <v>8</v>
      </c>
      <c r="D170">
        <v>6</v>
      </c>
      <c r="E170">
        <v>10</v>
      </c>
    </row>
    <row r="171" spans="1:5" x14ac:dyDescent="0.25">
      <c r="A171">
        <v>437.49</v>
      </c>
      <c r="B171">
        <v>4</v>
      </c>
      <c r="C171">
        <v>4</v>
      </c>
      <c r="D171">
        <v>2</v>
      </c>
      <c r="E171">
        <v>5</v>
      </c>
    </row>
    <row r="172" spans="1:5" x14ac:dyDescent="0.25">
      <c r="A172">
        <v>685.61</v>
      </c>
      <c r="B172">
        <v>3</v>
      </c>
      <c r="C172">
        <v>2</v>
      </c>
      <c r="D172">
        <v>1</v>
      </c>
      <c r="E172">
        <v>6</v>
      </c>
    </row>
    <row r="173" spans="1:5" x14ac:dyDescent="0.25">
      <c r="A173">
        <v>531.66999999999996</v>
      </c>
      <c r="B173">
        <v>5</v>
      </c>
      <c r="C173">
        <v>10</v>
      </c>
      <c r="D173">
        <v>5</v>
      </c>
      <c r="E173">
        <v>3</v>
      </c>
    </row>
    <row r="174" spans="1:5" x14ac:dyDescent="0.25">
      <c r="A174">
        <v>682.03</v>
      </c>
      <c r="B174">
        <v>2</v>
      </c>
      <c r="C174">
        <v>5</v>
      </c>
      <c r="D174">
        <v>9</v>
      </c>
      <c r="E174">
        <v>2</v>
      </c>
    </row>
    <row r="175" spans="1:5" x14ac:dyDescent="0.25">
      <c r="A175">
        <v>464.09</v>
      </c>
      <c r="B175">
        <v>9</v>
      </c>
      <c r="C175">
        <v>2</v>
      </c>
      <c r="D175">
        <v>1</v>
      </c>
      <c r="E175">
        <v>8</v>
      </c>
    </row>
    <row r="176" spans="1:5" x14ac:dyDescent="0.25">
      <c r="A176">
        <v>254.49</v>
      </c>
      <c r="B176">
        <v>1</v>
      </c>
      <c r="C176">
        <v>3</v>
      </c>
      <c r="D176">
        <v>1</v>
      </c>
      <c r="E176">
        <v>4</v>
      </c>
    </row>
    <row r="177" spans="1:5" x14ac:dyDescent="0.25">
      <c r="A177">
        <v>195.83</v>
      </c>
      <c r="B177">
        <v>3</v>
      </c>
      <c r="C177">
        <v>9</v>
      </c>
      <c r="D177">
        <v>8</v>
      </c>
      <c r="E177">
        <v>7</v>
      </c>
    </row>
    <row r="178" spans="1:5" x14ac:dyDescent="0.25">
      <c r="A178">
        <v>223.26</v>
      </c>
      <c r="B178">
        <v>7</v>
      </c>
      <c r="C178">
        <v>2</v>
      </c>
      <c r="D178">
        <v>7</v>
      </c>
      <c r="E178">
        <v>5</v>
      </c>
    </row>
    <row r="179" spans="1:5" x14ac:dyDescent="0.25">
      <c r="A179">
        <v>513.65</v>
      </c>
      <c r="B179">
        <v>5</v>
      </c>
      <c r="C179">
        <v>4</v>
      </c>
      <c r="D179">
        <v>9</v>
      </c>
      <c r="E179">
        <v>10</v>
      </c>
    </row>
    <row r="180" spans="1:5" x14ac:dyDescent="0.25">
      <c r="A180">
        <v>662.15</v>
      </c>
      <c r="B180">
        <v>3</v>
      </c>
      <c r="C180">
        <v>2</v>
      </c>
      <c r="D180">
        <v>4</v>
      </c>
      <c r="E180">
        <v>10</v>
      </c>
    </row>
    <row r="181" spans="1:5" x14ac:dyDescent="0.25">
      <c r="A181">
        <v>603.51</v>
      </c>
      <c r="B181">
        <v>1</v>
      </c>
      <c r="C181">
        <v>10</v>
      </c>
      <c r="D181">
        <v>8</v>
      </c>
      <c r="E181">
        <v>7</v>
      </c>
    </row>
    <row r="182" spans="1:5" x14ac:dyDescent="0.25">
      <c r="A182">
        <v>563.26</v>
      </c>
      <c r="B182">
        <v>1</v>
      </c>
      <c r="C182">
        <v>6</v>
      </c>
      <c r="D182">
        <v>5</v>
      </c>
      <c r="E182">
        <v>4</v>
      </c>
    </row>
    <row r="183" spans="1:5" x14ac:dyDescent="0.25">
      <c r="A183">
        <v>538.97</v>
      </c>
      <c r="B183">
        <v>10</v>
      </c>
      <c r="C183">
        <v>8</v>
      </c>
      <c r="D183">
        <v>8</v>
      </c>
      <c r="E183">
        <v>1</v>
      </c>
    </row>
    <row r="184" spans="1:5" x14ac:dyDescent="0.25">
      <c r="A184">
        <v>177.78</v>
      </c>
      <c r="B184">
        <v>4</v>
      </c>
      <c r="C184">
        <v>9</v>
      </c>
      <c r="D184">
        <v>3</v>
      </c>
      <c r="E184">
        <v>6</v>
      </c>
    </row>
    <row r="185" spans="1:5" x14ac:dyDescent="0.25">
      <c r="A185">
        <v>648.64</v>
      </c>
      <c r="B185">
        <v>5</v>
      </c>
      <c r="C185">
        <v>3</v>
      </c>
      <c r="D185">
        <v>1</v>
      </c>
      <c r="E185">
        <v>3</v>
      </c>
    </row>
    <row r="186" spans="1:5" x14ac:dyDescent="0.25">
      <c r="A186">
        <v>171.38</v>
      </c>
      <c r="B186">
        <v>7</v>
      </c>
      <c r="C186">
        <v>10</v>
      </c>
      <c r="D186">
        <v>2</v>
      </c>
      <c r="E186">
        <v>3</v>
      </c>
    </row>
    <row r="187" spans="1:5" x14ac:dyDescent="0.25">
      <c r="A187">
        <v>655.63</v>
      </c>
      <c r="B187">
        <v>5</v>
      </c>
      <c r="C187">
        <v>1</v>
      </c>
      <c r="D187">
        <v>2</v>
      </c>
      <c r="E187">
        <v>4</v>
      </c>
    </row>
    <row r="188" spans="1:5" x14ac:dyDescent="0.25">
      <c r="A188">
        <v>264.58999999999997</v>
      </c>
      <c r="B188">
        <v>2</v>
      </c>
      <c r="C188">
        <v>7</v>
      </c>
      <c r="D188">
        <v>8</v>
      </c>
      <c r="E188">
        <v>3</v>
      </c>
    </row>
    <row r="189" spans="1:5" x14ac:dyDescent="0.25">
      <c r="A189">
        <v>451.52</v>
      </c>
      <c r="B189">
        <v>2</v>
      </c>
      <c r="C189">
        <v>6</v>
      </c>
      <c r="D189">
        <v>5</v>
      </c>
      <c r="E189">
        <v>5</v>
      </c>
    </row>
    <row r="190" spans="1:5" x14ac:dyDescent="0.25">
      <c r="A190">
        <v>636.16999999999996</v>
      </c>
      <c r="B190">
        <v>9</v>
      </c>
      <c r="C190">
        <v>8</v>
      </c>
      <c r="D190">
        <v>4</v>
      </c>
      <c r="E190">
        <v>10</v>
      </c>
    </row>
    <row r="191" spans="1:5" x14ac:dyDescent="0.25">
      <c r="A191">
        <v>560.6</v>
      </c>
      <c r="B191">
        <v>8</v>
      </c>
      <c r="C191">
        <v>5</v>
      </c>
      <c r="D191">
        <v>5</v>
      </c>
      <c r="E191">
        <v>10</v>
      </c>
    </row>
    <row r="192" spans="1:5" x14ac:dyDescent="0.25">
      <c r="A192">
        <v>483.17</v>
      </c>
      <c r="B192">
        <v>9</v>
      </c>
      <c r="C192">
        <v>5</v>
      </c>
      <c r="D192">
        <v>6</v>
      </c>
      <c r="E192">
        <v>10</v>
      </c>
    </row>
    <row r="193" spans="1:5" x14ac:dyDescent="0.25">
      <c r="A193">
        <v>590.49</v>
      </c>
      <c r="B193">
        <v>10</v>
      </c>
      <c r="C193">
        <v>2</v>
      </c>
      <c r="D193">
        <v>5</v>
      </c>
      <c r="E193">
        <v>7</v>
      </c>
    </row>
    <row r="194" spans="1:5" x14ac:dyDescent="0.25">
      <c r="A194">
        <v>222.21</v>
      </c>
      <c r="B194">
        <v>2</v>
      </c>
      <c r="C194">
        <v>10</v>
      </c>
      <c r="D194">
        <v>4</v>
      </c>
      <c r="E194">
        <v>7</v>
      </c>
    </row>
    <row r="195" spans="1:5" x14ac:dyDescent="0.25">
      <c r="A195">
        <v>229.87</v>
      </c>
      <c r="B195">
        <v>4</v>
      </c>
      <c r="C195">
        <v>3</v>
      </c>
      <c r="D195">
        <v>7</v>
      </c>
      <c r="E195">
        <v>6</v>
      </c>
    </row>
    <row r="196" spans="1:5" x14ac:dyDescent="0.25">
      <c r="A196">
        <v>615.05999999999995</v>
      </c>
      <c r="B196">
        <v>6</v>
      </c>
      <c r="C196">
        <v>10</v>
      </c>
      <c r="D196">
        <v>4</v>
      </c>
      <c r="E196">
        <v>2</v>
      </c>
    </row>
    <row r="197" spans="1:5" x14ac:dyDescent="0.25">
      <c r="A197">
        <v>635.99</v>
      </c>
      <c r="B197">
        <v>7</v>
      </c>
      <c r="C197">
        <v>7</v>
      </c>
      <c r="D197">
        <v>8</v>
      </c>
      <c r="E197">
        <v>3</v>
      </c>
    </row>
    <row r="198" spans="1:5" x14ac:dyDescent="0.25">
      <c r="A198">
        <v>476.97</v>
      </c>
      <c r="B198">
        <v>5</v>
      </c>
      <c r="C198">
        <v>6</v>
      </c>
      <c r="D198">
        <v>4</v>
      </c>
      <c r="E198">
        <v>4</v>
      </c>
    </row>
    <row r="199" spans="1:5" x14ac:dyDescent="0.25">
      <c r="A199">
        <v>173.36</v>
      </c>
      <c r="B199">
        <v>2</v>
      </c>
      <c r="C199">
        <v>2</v>
      </c>
      <c r="D199">
        <v>10</v>
      </c>
      <c r="E199">
        <v>1</v>
      </c>
    </row>
    <row r="200" spans="1:5" x14ac:dyDescent="0.25">
      <c r="A200">
        <v>329.92</v>
      </c>
      <c r="B200">
        <v>9</v>
      </c>
      <c r="C200">
        <v>6</v>
      </c>
      <c r="D200">
        <v>5</v>
      </c>
      <c r="E200">
        <v>7</v>
      </c>
    </row>
    <row r="201" spans="1:5" x14ac:dyDescent="0.25">
      <c r="A201">
        <v>362.11</v>
      </c>
      <c r="B201">
        <v>3</v>
      </c>
      <c r="C201">
        <v>8</v>
      </c>
      <c r="D201">
        <v>2</v>
      </c>
      <c r="E201">
        <v>5</v>
      </c>
    </row>
    <row r="202" spans="1:5" x14ac:dyDescent="0.25">
      <c r="A202">
        <v>379.51</v>
      </c>
      <c r="B202">
        <v>10</v>
      </c>
      <c r="C202">
        <v>4</v>
      </c>
      <c r="D202">
        <v>9</v>
      </c>
      <c r="E202">
        <v>2</v>
      </c>
    </row>
    <row r="203" spans="1:5" x14ac:dyDescent="0.25">
      <c r="A203">
        <v>449.16</v>
      </c>
      <c r="B203">
        <v>7</v>
      </c>
      <c r="C203">
        <v>10</v>
      </c>
      <c r="D203">
        <v>10</v>
      </c>
      <c r="E203">
        <v>10</v>
      </c>
    </row>
    <row r="204" spans="1:5" x14ac:dyDescent="0.25">
      <c r="A204">
        <v>527.48</v>
      </c>
      <c r="B204">
        <v>5</v>
      </c>
      <c r="C204">
        <v>4</v>
      </c>
      <c r="D204">
        <v>2</v>
      </c>
      <c r="E204">
        <v>5</v>
      </c>
    </row>
    <row r="205" spans="1:5" x14ac:dyDescent="0.25">
      <c r="A205">
        <v>665.6</v>
      </c>
      <c r="B205">
        <v>1</v>
      </c>
      <c r="C205">
        <v>4</v>
      </c>
      <c r="D205">
        <v>10</v>
      </c>
      <c r="E205">
        <v>5</v>
      </c>
    </row>
    <row r="206" spans="1:5" x14ac:dyDescent="0.25">
      <c r="A206">
        <v>218</v>
      </c>
      <c r="B206">
        <v>8</v>
      </c>
      <c r="C206">
        <v>3</v>
      </c>
      <c r="D206">
        <v>4</v>
      </c>
      <c r="E206">
        <v>2</v>
      </c>
    </row>
    <row r="207" spans="1:5" x14ac:dyDescent="0.25">
      <c r="A207">
        <v>155.06</v>
      </c>
      <c r="B207">
        <v>10</v>
      </c>
      <c r="C207">
        <v>1</v>
      </c>
      <c r="D207">
        <v>10</v>
      </c>
      <c r="E207">
        <v>3</v>
      </c>
    </row>
    <row r="208" spans="1:5" x14ac:dyDescent="0.25">
      <c r="A208">
        <v>566.17999999999995</v>
      </c>
      <c r="B208">
        <v>8</v>
      </c>
      <c r="C208">
        <v>4</v>
      </c>
      <c r="D208">
        <v>7</v>
      </c>
      <c r="E208">
        <v>5</v>
      </c>
    </row>
    <row r="209" spans="1:5" x14ac:dyDescent="0.25">
      <c r="A209">
        <v>280.68</v>
      </c>
      <c r="B209">
        <v>6</v>
      </c>
      <c r="C209">
        <v>8</v>
      </c>
      <c r="D209">
        <v>2</v>
      </c>
      <c r="E209">
        <v>10</v>
      </c>
    </row>
    <row r="210" spans="1:5" x14ac:dyDescent="0.25">
      <c r="A210">
        <v>156.4</v>
      </c>
      <c r="B210">
        <v>5</v>
      </c>
      <c r="C210">
        <v>1</v>
      </c>
      <c r="D210">
        <v>4</v>
      </c>
      <c r="E210">
        <v>2</v>
      </c>
    </row>
    <row r="211" spans="1:5" x14ac:dyDescent="0.25">
      <c r="A211">
        <v>403.12</v>
      </c>
      <c r="B211">
        <v>4</v>
      </c>
      <c r="C211">
        <v>9</v>
      </c>
      <c r="D211">
        <v>6</v>
      </c>
      <c r="E211">
        <v>6</v>
      </c>
    </row>
    <row r="212" spans="1:5" x14ac:dyDescent="0.25">
      <c r="A212">
        <v>650.15</v>
      </c>
      <c r="B212">
        <v>6</v>
      </c>
      <c r="C212">
        <v>8</v>
      </c>
      <c r="D212">
        <v>3</v>
      </c>
      <c r="E212">
        <v>10</v>
      </c>
    </row>
    <row r="213" spans="1:5" x14ac:dyDescent="0.25">
      <c r="A213">
        <v>285.48</v>
      </c>
      <c r="B213">
        <v>1</v>
      </c>
      <c r="C213">
        <v>5</v>
      </c>
      <c r="D213">
        <v>10</v>
      </c>
      <c r="E213">
        <v>7</v>
      </c>
    </row>
    <row r="214" spans="1:5" x14ac:dyDescent="0.25">
      <c r="A214">
        <v>153.51</v>
      </c>
      <c r="B214">
        <v>5</v>
      </c>
      <c r="C214">
        <v>7</v>
      </c>
      <c r="D214">
        <v>9</v>
      </c>
      <c r="E214">
        <v>9</v>
      </c>
    </row>
    <row r="215" spans="1:5" x14ac:dyDescent="0.25">
      <c r="A215">
        <v>463.1</v>
      </c>
      <c r="B215">
        <v>5</v>
      </c>
      <c r="C215">
        <v>8</v>
      </c>
      <c r="D215">
        <v>7</v>
      </c>
      <c r="E215">
        <v>6</v>
      </c>
    </row>
    <row r="216" spans="1:5" x14ac:dyDescent="0.25">
      <c r="A216">
        <v>587.61</v>
      </c>
      <c r="B216">
        <v>8</v>
      </c>
      <c r="C216">
        <v>5</v>
      </c>
      <c r="D216">
        <v>6</v>
      </c>
      <c r="E216">
        <v>4</v>
      </c>
    </row>
    <row r="217" spans="1:5" x14ac:dyDescent="0.25">
      <c r="A217">
        <v>182.88</v>
      </c>
      <c r="B217">
        <v>4</v>
      </c>
      <c r="C217">
        <v>7</v>
      </c>
      <c r="D217">
        <v>1</v>
      </c>
      <c r="E217">
        <v>5</v>
      </c>
    </row>
    <row r="218" spans="1:5" x14ac:dyDescent="0.25">
      <c r="A218">
        <v>697.25</v>
      </c>
      <c r="B218">
        <v>2</v>
      </c>
      <c r="C218">
        <v>10</v>
      </c>
      <c r="D218">
        <v>2</v>
      </c>
      <c r="E218">
        <v>7</v>
      </c>
    </row>
    <row r="219" spans="1:5" x14ac:dyDescent="0.25">
      <c r="A219">
        <v>572.09</v>
      </c>
      <c r="B219">
        <v>7</v>
      </c>
      <c r="C219">
        <v>2</v>
      </c>
      <c r="D219">
        <v>9</v>
      </c>
      <c r="E219">
        <v>4</v>
      </c>
    </row>
    <row r="220" spans="1:5" x14ac:dyDescent="0.25">
      <c r="A220">
        <v>574.46</v>
      </c>
      <c r="B220">
        <v>6</v>
      </c>
      <c r="C220">
        <v>5</v>
      </c>
      <c r="D220">
        <v>7</v>
      </c>
      <c r="E220">
        <v>1</v>
      </c>
    </row>
    <row r="221" spans="1:5" x14ac:dyDescent="0.25">
      <c r="A221">
        <v>602.20000000000005</v>
      </c>
      <c r="B221">
        <v>6</v>
      </c>
      <c r="C221">
        <v>1</v>
      </c>
      <c r="D221">
        <v>5</v>
      </c>
      <c r="E221">
        <v>6</v>
      </c>
    </row>
    <row r="222" spans="1:5" x14ac:dyDescent="0.25">
      <c r="A222">
        <v>308.41000000000003</v>
      </c>
      <c r="B222">
        <v>9</v>
      </c>
      <c r="C222">
        <v>6</v>
      </c>
      <c r="D222">
        <v>2</v>
      </c>
      <c r="E222">
        <v>9</v>
      </c>
    </row>
    <row r="223" spans="1:5" x14ac:dyDescent="0.25">
      <c r="A223">
        <v>228.1</v>
      </c>
      <c r="B223">
        <v>4</v>
      </c>
      <c r="C223">
        <v>3</v>
      </c>
      <c r="D223">
        <v>5</v>
      </c>
      <c r="E223">
        <v>6</v>
      </c>
    </row>
    <row r="224" spans="1:5" x14ac:dyDescent="0.25">
      <c r="A224">
        <v>291.81</v>
      </c>
      <c r="B224">
        <v>2</v>
      </c>
      <c r="C224">
        <v>5</v>
      </c>
      <c r="D224">
        <v>3</v>
      </c>
      <c r="E224">
        <v>6</v>
      </c>
    </row>
    <row r="225" spans="1:5" x14ac:dyDescent="0.25">
      <c r="A225">
        <v>486.93</v>
      </c>
      <c r="B225">
        <v>5</v>
      </c>
      <c r="C225">
        <v>7</v>
      </c>
      <c r="D225">
        <v>5</v>
      </c>
      <c r="E225">
        <v>4</v>
      </c>
    </row>
    <row r="226" spans="1:5" x14ac:dyDescent="0.25">
      <c r="A226">
        <v>218.4</v>
      </c>
      <c r="B226">
        <v>4</v>
      </c>
      <c r="C226">
        <v>6</v>
      </c>
      <c r="D226">
        <v>3</v>
      </c>
      <c r="E226">
        <v>8</v>
      </c>
    </row>
    <row r="227" spans="1:5" x14ac:dyDescent="0.25">
      <c r="A227">
        <v>232.3</v>
      </c>
      <c r="B227">
        <v>7</v>
      </c>
      <c r="C227">
        <v>8</v>
      </c>
      <c r="D227">
        <v>10</v>
      </c>
      <c r="E227">
        <v>8</v>
      </c>
    </row>
    <row r="228" spans="1:5" x14ac:dyDescent="0.25">
      <c r="A228">
        <v>447.34</v>
      </c>
      <c r="B228">
        <v>7</v>
      </c>
      <c r="C228">
        <v>4</v>
      </c>
      <c r="D228">
        <v>7</v>
      </c>
      <c r="E228">
        <v>10</v>
      </c>
    </row>
    <row r="229" spans="1:5" x14ac:dyDescent="0.25">
      <c r="A229">
        <v>401.37</v>
      </c>
      <c r="B229">
        <v>2</v>
      </c>
      <c r="C229">
        <v>9</v>
      </c>
      <c r="D229">
        <v>4</v>
      </c>
      <c r="E229">
        <v>4</v>
      </c>
    </row>
    <row r="230" spans="1:5" x14ac:dyDescent="0.25">
      <c r="A230">
        <v>193.49</v>
      </c>
      <c r="B230">
        <v>2</v>
      </c>
      <c r="C230">
        <v>5</v>
      </c>
      <c r="D230">
        <v>5</v>
      </c>
      <c r="E230">
        <v>2</v>
      </c>
    </row>
    <row r="231" spans="1:5" x14ac:dyDescent="0.25">
      <c r="A231">
        <v>370.5</v>
      </c>
      <c r="B231">
        <v>10</v>
      </c>
      <c r="C231">
        <v>7</v>
      </c>
      <c r="D231">
        <v>9</v>
      </c>
      <c r="E231">
        <v>7</v>
      </c>
    </row>
    <row r="232" spans="1:5" x14ac:dyDescent="0.25">
      <c r="A232">
        <v>608.74</v>
      </c>
      <c r="B232">
        <v>7</v>
      </c>
      <c r="C232">
        <v>7</v>
      </c>
      <c r="D232">
        <v>5</v>
      </c>
      <c r="E232">
        <v>10</v>
      </c>
    </row>
    <row r="233" spans="1:5" x14ac:dyDescent="0.25">
      <c r="A233">
        <v>239.55</v>
      </c>
      <c r="B233">
        <v>4</v>
      </c>
      <c r="C233">
        <v>2</v>
      </c>
      <c r="D233">
        <v>5</v>
      </c>
      <c r="E233">
        <v>1</v>
      </c>
    </row>
    <row r="234" spans="1:5" x14ac:dyDescent="0.25">
      <c r="A234">
        <v>620.66999999999996</v>
      </c>
      <c r="B234">
        <v>1</v>
      </c>
      <c r="C234">
        <v>3</v>
      </c>
      <c r="D234">
        <v>9</v>
      </c>
      <c r="E234">
        <v>8</v>
      </c>
    </row>
    <row r="235" spans="1:5" x14ac:dyDescent="0.25">
      <c r="A235">
        <v>659.74</v>
      </c>
      <c r="B235">
        <v>1</v>
      </c>
      <c r="C235">
        <v>10</v>
      </c>
      <c r="D235">
        <v>2</v>
      </c>
      <c r="E235">
        <v>8</v>
      </c>
    </row>
    <row r="236" spans="1:5" x14ac:dyDescent="0.25">
      <c r="A236">
        <v>261.2</v>
      </c>
      <c r="B236">
        <v>2</v>
      </c>
      <c r="C236">
        <v>5</v>
      </c>
      <c r="D236">
        <v>6</v>
      </c>
      <c r="E236">
        <v>4</v>
      </c>
    </row>
    <row r="237" spans="1:5" x14ac:dyDescent="0.25">
      <c r="A237">
        <v>532.04999999999995</v>
      </c>
      <c r="B237">
        <v>4</v>
      </c>
      <c r="C237">
        <v>3</v>
      </c>
      <c r="D237">
        <v>5</v>
      </c>
      <c r="E237">
        <v>5</v>
      </c>
    </row>
    <row r="238" spans="1:5" x14ac:dyDescent="0.25">
      <c r="A238">
        <v>413.54</v>
      </c>
      <c r="B238">
        <v>7</v>
      </c>
      <c r="C238">
        <v>9</v>
      </c>
      <c r="D238">
        <v>7</v>
      </c>
      <c r="E238">
        <v>6</v>
      </c>
    </row>
    <row r="239" spans="1:5" x14ac:dyDescent="0.25">
      <c r="A239">
        <v>643.75</v>
      </c>
      <c r="B239">
        <v>4</v>
      </c>
      <c r="C239">
        <v>5</v>
      </c>
      <c r="D239">
        <v>8</v>
      </c>
      <c r="E239">
        <v>10</v>
      </c>
    </row>
    <row r="240" spans="1:5" x14ac:dyDescent="0.25">
      <c r="A240">
        <v>658.95</v>
      </c>
      <c r="B240">
        <v>5</v>
      </c>
      <c r="C240">
        <v>2</v>
      </c>
      <c r="D240">
        <v>1</v>
      </c>
      <c r="E240">
        <v>9</v>
      </c>
    </row>
    <row r="241" spans="1:5" x14ac:dyDescent="0.25">
      <c r="A241">
        <v>594.77</v>
      </c>
      <c r="B241">
        <v>5</v>
      </c>
      <c r="C241">
        <v>6</v>
      </c>
      <c r="D241">
        <v>6</v>
      </c>
      <c r="E241">
        <v>7</v>
      </c>
    </row>
    <row r="242" spans="1:5" x14ac:dyDescent="0.25">
      <c r="A242">
        <v>166.42</v>
      </c>
      <c r="B242">
        <v>9</v>
      </c>
      <c r="C242">
        <v>8</v>
      </c>
      <c r="D242">
        <v>7</v>
      </c>
      <c r="E242">
        <v>6</v>
      </c>
    </row>
    <row r="243" spans="1:5" x14ac:dyDescent="0.25">
      <c r="A243">
        <v>419.29</v>
      </c>
      <c r="B243">
        <v>10</v>
      </c>
      <c r="C243">
        <v>6</v>
      </c>
      <c r="D243">
        <v>6</v>
      </c>
      <c r="E243">
        <v>2</v>
      </c>
    </row>
    <row r="244" spans="1:5" x14ac:dyDescent="0.25">
      <c r="A244">
        <v>384.43</v>
      </c>
      <c r="B244">
        <v>4</v>
      </c>
      <c r="C244">
        <v>1</v>
      </c>
      <c r="D244">
        <v>2</v>
      </c>
      <c r="E244">
        <v>5</v>
      </c>
    </row>
    <row r="245" spans="1:5" x14ac:dyDescent="0.25">
      <c r="A245">
        <v>343.09</v>
      </c>
      <c r="B245">
        <v>4</v>
      </c>
      <c r="C245">
        <v>1</v>
      </c>
      <c r="D245">
        <v>1</v>
      </c>
      <c r="E245">
        <v>9</v>
      </c>
    </row>
    <row r="246" spans="1:5" x14ac:dyDescent="0.25">
      <c r="A246">
        <v>423.2</v>
      </c>
      <c r="B246">
        <v>2</v>
      </c>
      <c r="C246">
        <v>7</v>
      </c>
      <c r="D246">
        <v>2</v>
      </c>
      <c r="E246">
        <v>3</v>
      </c>
    </row>
    <row r="247" spans="1:5" x14ac:dyDescent="0.25">
      <c r="A247">
        <v>362.14</v>
      </c>
      <c r="B247">
        <v>1</v>
      </c>
      <c r="C247">
        <v>10</v>
      </c>
      <c r="D247">
        <v>2</v>
      </c>
      <c r="E247">
        <v>2</v>
      </c>
    </row>
    <row r="248" spans="1:5" x14ac:dyDescent="0.25">
      <c r="A248">
        <v>530.6</v>
      </c>
      <c r="B248">
        <v>8</v>
      </c>
      <c r="C248">
        <v>2</v>
      </c>
      <c r="D248">
        <v>3</v>
      </c>
      <c r="E248">
        <v>4</v>
      </c>
    </row>
    <row r="249" spans="1:5" x14ac:dyDescent="0.25">
      <c r="A249">
        <v>496.43</v>
      </c>
      <c r="B249">
        <v>8</v>
      </c>
      <c r="C249">
        <v>10</v>
      </c>
      <c r="D249">
        <v>2</v>
      </c>
      <c r="E249">
        <v>2</v>
      </c>
    </row>
    <row r="250" spans="1:5" x14ac:dyDescent="0.25">
      <c r="A250">
        <v>268.68</v>
      </c>
      <c r="B250">
        <v>8</v>
      </c>
      <c r="C250">
        <v>10</v>
      </c>
      <c r="D250">
        <v>9</v>
      </c>
      <c r="E250">
        <v>1</v>
      </c>
    </row>
    <row r="251" spans="1:5" x14ac:dyDescent="0.25">
      <c r="A251">
        <v>276.54000000000002</v>
      </c>
      <c r="B251">
        <v>1</v>
      </c>
      <c r="C251">
        <v>3</v>
      </c>
      <c r="D251">
        <v>2</v>
      </c>
      <c r="E251">
        <v>10</v>
      </c>
    </row>
    <row r="252" spans="1:5" x14ac:dyDescent="0.25">
      <c r="A252">
        <v>605.35</v>
      </c>
      <c r="B252">
        <v>6</v>
      </c>
      <c r="C252">
        <v>6</v>
      </c>
      <c r="D252">
        <v>6</v>
      </c>
      <c r="E252">
        <v>3</v>
      </c>
    </row>
    <row r="253" spans="1:5" x14ac:dyDescent="0.25">
      <c r="A253">
        <v>164.88</v>
      </c>
      <c r="B253">
        <v>9</v>
      </c>
      <c r="C253">
        <v>9</v>
      </c>
      <c r="D253">
        <v>8</v>
      </c>
      <c r="E253">
        <v>1</v>
      </c>
    </row>
    <row r="254" spans="1:5" x14ac:dyDescent="0.25">
      <c r="A254">
        <v>196.45</v>
      </c>
      <c r="B254">
        <v>5</v>
      </c>
      <c r="C254">
        <v>1</v>
      </c>
      <c r="D254">
        <v>6</v>
      </c>
      <c r="E254">
        <v>3</v>
      </c>
    </row>
    <row r="255" spans="1:5" x14ac:dyDescent="0.25">
      <c r="A255">
        <v>516.79999999999995</v>
      </c>
      <c r="B255">
        <v>3</v>
      </c>
      <c r="C255">
        <v>8</v>
      </c>
      <c r="D255">
        <v>10</v>
      </c>
      <c r="E255">
        <v>8</v>
      </c>
    </row>
    <row r="256" spans="1:5" x14ac:dyDescent="0.25">
      <c r="A256">
        <v>248.77</v>
      </c>
      <c r="B256">
        <v>10</v>
      </c>
      <c r="C256">
        <v>8</v>
      </c>
      <c r="D256">
        <v>4</v>
      </c>
      <c r="E256">
        <v>8</v>
      </c>
    </row>
    <row r="257" spans="1:5" x14ac:dyDescent="0.25">
      <c r="A257">
        <v>389.28</v>
      </c>
      <c r="B257">
        <v>8</v>
      </c>
      <c r="C257">
        <v>2</v>
      </c>
      <c r="D257">
        <v>9</v>
      </c>
      <c r="E257">
        <v>10</v>
      </c>
    </row>
    <row r="258" spans="1:5" x14ac:dyDescent="0.25">
      <c r="A258">
        <v>289.12</v>
      </c>
      <c r="B258">
        <v>3</v>
      </c>
      <c r="C258">
        <v>2</v>
      </c>
      <c r="D258">
        <v>5</v>
      </c>
      <c r="E258">
        <v>5</v>
      </c>
    </row>
    <row r="259" spans="1:5" x14ac:dyDescent="0.25">
      <c r="A259">
        <v>362.94</v>
      </c>
      <c r="B259">
        <v>3</v>
      </c>
      <c r="C259">
        <v>9</v>
      </c>
      <c r="D259">
        <v>2</v>
      </c>
      <c r="E259">
        <v>8</v>
      </c>
    </row>
    <row r="260" spans="1:5" x14ac:dyDescent="0.25">
      <c r="A260">
        <v>227.06</v>
      </c>
      <c r="B260">
        <v>5</v>
      </c>
      <c r="C260">
        <v>8</v>
      </c>
      <c r="D260">
        <v>2</v>
      </c>
      <c r="E260">
        <v>5</v>
      </c>
    </row>
    <row r="261" spans="1:5" x14ac:dyDescent="0.25">
      <c r="A261">
        <v>577.29999999999995</v>
      </c>
      <c r="B261">
        <v>6</v>
      </c>
      <c r="C261">
        <v>7</v>
      </c>
      <c r="D261">
        <v>6</v>
      </c>
      <c r="E261">
        <v>7</v>
      </c>
    </row>
    <row r="262" spans="1:5" x14ac:dyDescent="0.25">
      <c r="A262">
        <v>287.54000000000002</v>
      </c>
      <c r="B262">
        <v>2</v>
      </c>
      <c r="C262">
        <v>8</v>
      </c>
      <c r="D262">
        <v>7</v>
      </c>
      <c r="E262">
        <v>2</v>
      </c>
    </row>
    <row r="263" spans="1:5" x14ac:dyDescent="0.25">
      <c r="A263">
        <v>436.23</v>
      </c>
      <c r="B263">
        <v>4</v>
      </c>
      <c r="C263">
        <v>7</v>
      </c>
      <c r="D263">
        <v>5</v>
      </c>
      <c r="E263">
        <v>1</v>
      </c>
    </row>
    <row r="264" spans="1:5" x14ac:dyDescent="0.25">
      <c r="A264">
        <v>609.39</v>
      </c>
      <c r="B264">
        <v>9</v>
      </c>
      <c r="C264">
        <v>2</v>
      </c>
      <c r="D264">
        <v>7</v>
      </c>
      <c r="E264">
        <v>4</v>
      </c>
    </row>
    <row r="265" spans="1:5" x14ac:dyDescent="0.25">
      <c r="A265">
        <v>331.66</v>
      </c>
      <c r="B265">
        <v>9</v>
      </c>
      <c r="C265">
        <v>8</v>
      </c>
      <c r="D265">
        <v>9</v>
      </c>
      <c r="E265">
        <v>6</v>
      </c>
    </row>
    <row r="266" spans="1:5" x14ac:dyDescent="0.25">
      <c r="A266">
        <v>333.93</v>
      </c>
      <c r="B266">
        <v>4</v>
      </c>
      <c r="C266">
        <v>5</v>
      </c>
      <c r="D266">
        <v>7</v>
      </c>
      <c r="E266">
        <v>5</v>
      </c>
    </row>
    <row r="267" spans="1:5" x14ac:dyDescent="0.25">
      <c r="A267">
        <v>598.17999999999995</v>
      </c>
      <c r="B267">
        <v>2</v>
      </c>
      <c r="C267">
        <v>9</v>
      </c>
      <c r="D267">
        <v>4</v>
      </c>
      <c r="E267">
        <v>8</v>
      </c>
    </row>
    <row r="268" spans="1:5" x14ac:dyDescent="0.25">
      <c r="A268">
        <v>545.33000000000004</v>
      </c>
      <c r="B268">
        <v>10</v>
      </c>
      <c r="C268">
        <v>7</v>
      </c>
      <c r="D268">
        <v>7</v>
      </c>
      <c r="E268">
        <v>4</v>
      </c>
    </row>
    <row r="269" spans="1:5" x14ac:dyDescent="0.25">
      <c r="A269">
        <v>690.17</v>
      </c>
      <c r="B269">
        <v>5</v>
      </c>
      <c r="C269">
        <v>8</v>
      </c>
      <c r="D269">
        <v>10</v>
      </c>
      <c r="E269">
        <v>8</v>
      </c>
    </row>
    <row r="270" spans="1:5" x14ac:dyDescent="0.25">
      <c r="A270">
        <v>612.73</v>
      </c>
      <c r="B270">
        <v>1</v>
      </c>
      <c r="C270">
        <v>10</v>
      </c>
      <c r="D270">
        <v>3</v>
      </c>
      <c r="E270">
        <v>6</v>
      </c>
    </row>
    <row r="271" spans="1:5" x14ac:dyDescent="0.25">
      <c r="A271">
        <v>231.73</v>
      </c>
      <c r="B271">
        <v>2</v>
      </c>
      <c r="C271">
        <v>4</v>
      </c>
      <c r="D271">
        <v>10</v>
      </c>
      <c r="E271">
        <v>3</v>
      </c>
    </row>
    <row r="272" spans="1:5" x14ac:dyDescent="0.25">
      <c r="A272">
        <v>382.45</v>
      </c>
      <c r="B272">
        <v>4</v>
      </c>
      <c r="C272">
        <v>7</v>
      </c>
      <c r="D272">
        <v>2</v>
      </c>
      <c r="E272">
        <v>3</v>
      </c>
    </row>
    <row r="273" spans="1:5" x14ac:dyDescent="0.25">
      <c r="A273">
        <v>234.68</v>
      </c>
      <c r="B273">
        <v>10</v>
      </c>
      <c r="C273">
        <v>8</v>
      </c>
      <c r="D273">
        <v>1</v>
      </c>
      <c r="E273">
        <v>8</v>
      </c>
    </row>
    <row r="274" spans="1:5" x14ac:dyDescent="0.25">
      <c r="A274">
        <v>152.54</v>
      </c>
      <c r="B274">
        <v>6</v>
      </c>
      <c r="C274">
        <v>2</v>
      </c>
      <c r="D274">
        <v>3</v>
      </c>
      <c r="E274">
        <v>2</v>
      </c>
    </row>
    <row r="275" spans="1:5" x14ac:dyDescent="0.25">
      <c r="A275">
        <v>245.1</v>
      </c>
      <c r="B275">
        <v>8</v>
      </c>
      <c r="C275">
        <v>2</v>
      </c>
      <c r="D275">
        <v>9</v>
      </c>
      <c r="E275">
        <v>5</v>
      </c>
    </row>
    <row r="276" spans="1:5" x14ac:dyDescent="0.25">
      <c r="A276">
        <v>475.25</v>
      </c>
      <c r="B276">
        <v>2</v>
      </c>
      <c r="C276">
        <v>5</v>
      </c>
      <c r="D276">
        <v>2</v>
      </c>
      <c r="E276">
        <v>10</v>
      </c>
    </row>
    <row r="277" spans="1:5" x14ac:dyDescent="0.25">
      <c r="A277">
        <v>186.68</v>
      </c>
      <c r="B277">
        <v>6</v>
      </c>
      <c r="C277">
        <v>5</v>
      </c>
      <c r="D277">
        <v>6</v>
      </c>
      <c r="E277">
        <v>1</v>
      </c>
    </row>
    <row r="278" spans="1:5" x14ac:dyDescent="0.25">
      <c r="A278">
        <v>238.97</v>
      </c>
      <c r="B278">
        <v>1</v>
      </c>
      <c r="C278">
        <v>4</v>
      </c>
      <c r="D278">
        <v>1</v>
      </c>
      <c r="E278">
        <v>9</v>
      </c>
    </row>
    <row r="279" spans="1:5" x14ac:dyDescent="0.25">
      <c r="A279">
        <v>154.76</v>
      </c>
      <c r="B279">
        <v>1</v>
      </c>
      <c r="C279">
        <v>5</v>
      </c>
      <c r="D279">
        <v>6</v>
      </c>
      <c r="E279">
        <v>9</v>
      </c>
    </row>
    <row r="280" spans="1:5" x14ac:dyDescent="0.25">
      <c r="A280">
        <v>279.57</v>
      </c>
      <c r="B280">
        <v>5</v>
      </c>
      <c r="C280">
        <v>7</v>
      </c>
      <c r="D280">
        <v>8</v>
      </c>
      <c r="E280">
        <v>6</v>
      </c>
    </row>
    <row r="281" spans="1:5" x14ac:dyDescent="0.25">
      <c r="A281">
        <v>694.03</v>
      </c>
      <c r="B281">
        <v>2</v>
      </c>
      <c r="C281">
        <v>8</v>
      </c>
      <c r="D281">
        <v>1</v>
      </c>
      <c r="E281">
        <v>4</v>
      </c>
    </row>
    <row r="282" spans="1:5" x14ac:dyDescent="0.25">
      <c r="A282">
        <v>189.73</v>
      </c>
      <c r="B282">
        <v>5</v>
      </c>
      <c r="C282">
        <v>8</v>
      </c>
      <c r="D282">
        <v>2</v>
      </c>
      <c r="E282">
        <v>2</v>
      </c>
    </row>
    <row r="283" spans="1:5" x14ac:dyDescent="0.25">
      <c r="A283">
        <v>401.2</v>
      </c>
      <c r="B283">
        <v>9</v>
      </c>
      <c r="C283">
        <v>1</v>
      </c>
      <c r="D283">
        <v>3</v>
      </c>
      <c r="E283">
        <v>6</v>
      </c>
    </row>
    <row r="284" spans="1:5" x14ac:dyDescent="0.25">
      <c r="A284">
        <v>281.22000000000003</v>
      </c>
      <c r="B284">
        <v>10</v>
      </c>
      <c r="C284">
        <v>4</v>
      </c>
      <c r="D284">
        <v>7</v>
      </c>
      <c r="E284">
        <v>8</v>
      </c>
    </row>
    <row r="285" spans="1:5" x14ac:dyDescent="0.25">
      <c r="A285">
        <v>698.33</v>
      </c>
      <c r="B285">
        <v>4</v>
      </c>
      <c r="C285">
        <v>6</v>
      </c>
      <c r="D285">
        <v>9</v>
      </c>
      <c r="E285">
        <v>3</v>
      </c>
    </row>
    <row r="286" spans="1:5" x14ac:dyDescent="0.25">
      <c r="A286">
        <v>453.51</v>
      </c>
      <c r="B286">
        <v>4</v>
      </c>
      <c r="C286">
        <v>8</v>
      </c>
      <c r="D286">
        <v>3</v>
      </c>
      <c r="E286">
        <v>5</v>
      </c>
    </row>
    <row r="287" spans="1:5" x14ac:dyDescent="0.25">
      <c r="A287">
        <v>394.28</v>
      </c>
      <c r="B287">
        <v>9</v>
      </c>
      <c r="C287">
        <v>10</v>
      </c>
      <c r="D287">
        <v>5</v>
      </c>
      <c r="E287">
        <v>3</v>
      </c>
    </row>
    <row r="288" spans="1:5" x14ac:dyDescent="0.25">
      <c r="A288">
        <v>154.91999999999999</v>
      </c>
      <c r="B288">
        <v>6</v>
      </c>
      <c r="C288">
        <v>9</v>
      </c>
      <c r="D288">
        <v>6</v>
      </c>
      <c r="E288">
        <v>10</v>
      </c>
    </row>
    <row r="289" spans="1:5" x14ac:dyDescent="0.25">
      <c r="A289">
        <v>614.9</v>
      </c>
      <c r="B289">
        <v>9</v>
      </c>
      <c r="C289">
        <v>1</v>
      </c>
      <c r="D289">
        <v>4</v>
      </c>
      <c r="E289">
        <v>9</v>
      </c>
    </row>
    <row r="290" spans="1:5" x14ac:dyDescent="0.25">
      <c r="A290">
        <v>283.94</v>
      </c>
      <c r="B290">
        <v>5</v>
      </c>
      <c r="C290">
        <v>10</v>
      </c>
      <c r="D290">
        <v>6</v>
      </c>
      <c r="E290">
        <v>6</v>
      </c>
    </row>
    <row r="291" spans="1:5" x14ac:dyDescent="0.25">
      <c r="A291">
        <v>375.55</v>
      </c>
      <c r="B291">
        <v>3</v>
      </c>
      <c r="C291">
        <v>9</v>
      </c>
      <c r="D291">
        <v>5</v>
      </c>
      <c r="E291">
        <v>1</v>
      </c>
    </row>
    <row r="292" spans="1:5" x14ac:dyDescent="0.25">
      <c r="A292">
        <v>649.58000000000004</v>
      </c>
      <c r="B292">
        <v>10</v>
      </c>
      <c r="C292">
        <v>1</v>
      </c>
      <c r="D292">
        <v>1</v>
      </c>
      <c r="E292">
        <v>3</v>
      </c>
    </row>
    <row r="293" spans="1:5" x14ac:dyDescent="0.25">
      <c r="A293">
        <v>579.32000000000005</v>
      </c>
      <c r="B293">
        <v>5</v>
      </c>
      <c r="C293">
        <v>9</v>
      </c>
      <c r="D293">
        <v>7</v>
      </c>
      <c r="E293">
        <v>5</v>
      </c>
    </row>
    <row r="294" spans="1:5" x14ac:dyDescent="0.25">
      <c r="A294">
        <v>256.93</v>
      </c>
      <c r="B294">
        <v>8</v>
      </c>
      <c r="C294">
        <v>2</v>
      </c>
      <c r="D294">
        <v>1</v>
      </c>
      <c r="E294">
        <v>10</v>
      </c>
    </row>
    <row r="295" spans="1:5" x14ac:dyDescent="0.25">
      <c r="A295">
        <v>230.62</v>
      </c>
      <c r="B295">
        <v>7</v>
      </c>
      <c r="C295">
        <v>7</v>
      </c>
      <c r="D295">
        <v>6</v>
      </c>
      <c r="E295">
        <v>8</v>
      </c>
    </row>
    <row r="296" spans="1:5" x14ac:dyDescent="0.25">
      <c r="A296">
        <v>611.52</v>
      </c>
      <c r="B296">
        <v>1</v>
      </c>
      <c r="C296">
        <v>6</v>
      </c>
      <c r="D296">
        <v>1</v>
      </c>
      <c r="E296">
        <v>6</v>
      </c>
    </row>
    <row r="297" spans="1:5" x14ac:dyDescent="0.25">
      <c r="A297">
        <v>456.97</v>
      </c>
      <c r="B297">
        <v>7</v>
      </c>
      <c r="C297">
        <v>1</v>
      </c>
      <c r="D297">
        <v>9</v>
      </c>
      <c r="E297">
        <v>9</v>
      </c>
    </row>
    <row r="298" spans="1:5" x14ac:dyDescent="0.25">
      <c r="A298">
        <v>350.49</v>
      </c>
      <c r="B298">
        <v>5</v>
      </c>
      <c r="C298">
        <v>9</v>
      </c>
      <c r="D298">
        <v>8</v>
      </c>
      <c r="E298">
        <v>7</v>
      </c>
    </row>
    <row r="299" spans="1:5" x14ac:dyDescent="0.25">
      <c r="A299">
        <v>292</v>
      </c>
      <c r="B299">
        <v>10</v>
      </c>
      <c r="C299">
        <v>7</v>
      </c>
      <c r="D299">
        <v>3</v>
      </c>
      <c r="E299">
        <v>9</v>
      </c>
    </row>
    <row r="300" spans="1:5" x14ac:dyDescent="0.25">
      <c r="A300">
        <v>268.54000000000002</v>
      </c>
      <c r="B300">
        <v>7</v>
      </c>
      <c r="C300">
        <v>8</v>
      </c>
      <c r="D300">
        <v>9</v>
      </c>
      <c r="E300">
        <v>3</v>
      </c>
    </row>
  </sheetData>
  <autoFilter ref="A1:E34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th_produccion_v</vt:lpstr>
      <vt:lpstr>dm_Pais</vt:lpstr>
      <vt:lpstr>dm_Productos</vt:lpstr>
      <vt:lpstr>dm_Año</vt:lpstr>
      <vt:lpstr>th_Produccion</vt:lpstr>
      <vt:lpstr>th_Exportacion</vt:lpstr>
      <vt:lpstr>dm_pais destino</vt:lpstr>
      <vt:lpstr>th_Precio</vt:lpstr>
      <vt:lpstr>th_Consumo</vt:lpstr>
      <vt:lpstr>th_produccion_bd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Jeremy Lopez</dc:creator>
  <cp:keywords/>
  <dc:description/>
  <cp:lastModifiedBy>Jeremy Prieto</cp:lastModifiedBy>
  <cp:revision/>
  <dcterms:created xsi:type="dcterms:W3CDTF">2023-07-15T20:28:45Z</dcterms:created>
  <dcterms:modified xsi:type="dcterms:W3CDTF">2023-07-17T02:53:36Z</dcterms:modified>
  <cp:category/>
  <cp:contentStatus/>
</cp:coreProperties>
</file>