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jerem\Dropbox\MIS3502-ITAS\sentiment\"/>
    </mc:Choice>
  </mc:AlternateContent>
  <xr:revisionPtr revIDLastSave="0" documentId="13_ncr:1_{78B45666-1AA5-4D8E-96CA-0E5BF9B527C5}" xr6:coauthVersionLast="45" xr6:coauthVersionMax="45" xr10:uidLastSave="{00000000-0000-0000-0000-000000000000}"/>
  <bookViews>
    <workbookView xWindow="3630" yWindow="-16320" windowWidth="29040" windowHeight="15840" xr2:uid="{BFFA959E-B8A7-40C1-AC5A-CAB99D620764}"/>
  </bookViews>
  <sheets>
    <sheet name="Sheet1" sheetId="1" r:id="rId1"/>
  </sheets>
  <definedNames>
    <definedName name="_xlnm._FilterDatabase" localSheetId="0" hidden="1">Sheet1!$A$1:$O$456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54" i="1" l="1"/>
  <c r="J454" i="1"/>
  <c r="G454" i="1"/>
  <c r="M453" i="1"/>
  <c r="J453" i="1"/>
  <c r="G453" i="1"/>
  <c r="M452" i="1"/>
  <c r="J452" i="1"/>
  <c r="G452" i="1"/>
  <c r="M451" i="1"/>
  <c r="J451" i="1"/>
  <c r="G451" i="1"/>
  <c r="M450" i="1"/>
  <c r="J450" i="1"/>
  <c r="G450" i="1"/>
  <c r="M449" i="1"/>
  <c r="J449" i="1"/>
  <c r="G449" i="1"/>
  <c r="M448" i="1"/>
  <c r="J448" i="1"/>
  <c r="G448" i="1"/>
  <c r="M447" i="1"/>
  <c r="J447" i="1"/>
  <c r="G447" i="1"/>
  <c r="M446" i="1"/>
  <c r="J446" i="1"/>
  <c r="G446" i="1"/>
  <c r="M445" i="1"/>
  <c r="J445" i="1"/>
  <c r="G445" i="1"/>
  <c r="M444" i="1"/>
  <c r="J444" i="1"/>
  <c r="G444" i="1"/>
  <c r="M443" i="1"/>
  <c r="J443" i="1"/>
  <c r="G443" i="1"/>
  <c r="M442" i="1"/>
  <c r="J442" i="1"/>
  <c r="G442" i="1"/>
  <c r="M441" i="1"/>
  <c r="J441" i="1"/>
  <c r="G441" i="1"/>
  <c r="M440" i="1"/>
  <c r="J440" i="1"/>
  <c r="G440" i="1"/>
  <c r="M439" i="1"/>
  <c r="J439" i="1"/>
  <c r="G439" i="1"/>
  <c r="M438" i="1"/>
  <c r="J438" i="1"/>
  <c r="G438" i="1"/>
  <c r="M437" i="1"/>
  <c r="J437" i="1"/>
  <c r="G437" i="1"/>
  <c r="M436" i="1"/>
  <c r="J436" i="1"/>
  <c r="G436" i="1"/>
  <c r="M435" i="1"/>
  <c r="J435" i="1"/>
  <c r="G435" i="1"/>
  <c r="M434" i="1"/>
  <c r="J434" i="1"/>
  <c r="G434" i="1"/>
  <c r="M433" i="1"/>
  <c r="J433" i="1"/>
  <c r="G433" i="1"/>
  <c r="M432" i="1"/>
  <c r="J432" i="1"/>
  <c r="G432" i="1"/>
  <c r="M431" i="1"/>
  <c r="J431" i="1"/>
  <c r="G431" i="1"/>
  <c r="M430" i="1"/>
  <c r="J430" i="1"/>
  <c r="G430" i="1"/>
  <c r="M429" i="1"/>
  <c r="J429" i="1"/>
  <c r="G429" i="1"/>
  <c r="M428" i="1"/>
  <c r="J428" i="1"/>
  <c r="G428" i="1"/>
  <c r="M427" i="1"/>
  <c r="J427" i="1"/>
  <c r="G427" i="1"/>
  <c r="M426" i="1"/>
  <c r="J426" i="1"/>
  <c r="G426" i="1"/>
  <c r="M425" i="1"/>
  <c r="J425" i="1"/>
  <c r="G425" i="1"/>
  <c r="M424" i="1"/>
  <c r="J424" i="1"/>
  <c r="G424" i="1"/>
  <c r="M423" i="1"/>
  <c r="J423" i="1"/>
  <c r="G423" i="1"/>
  <c r="M422" i="1"/>
  <c r="J422" i="1"/>
  <c r="G422" i="1"/>
  <c r="M421" i="1"/>
  <c r="J421" i="1"/>
  <c r="G421" i="1"/>
  <c r="M420" i="1"/>
  <c r="J420" i="1"/>
  <c r="G420" i="1"/>
  <c r="M419" i="1"/>
  <c r="J419" i="1"/>
  <c r="G419" i="1"/>
  <c r="M418" i="1"/>
  <c r="J418" i="1"/>
  <c r="G418" i="1"/>
  <c r="M417" i="1"/>
  <c r="J417" i="1"/>
  <c r="G417" i="1"/>
  <c r="M416" i="1"/>
  <c r="J416" i="1"/>
  <c r="G416" i="1"/>
  <c r="M415" i="1"/>
  <c r="J415" i="1"/>
  <c r="G415" i="1"/>
  <c r="M414" i="1"/>
  <c r="J414" i="1"/>
  <c r="G414" i="1"/>
  <c r="M413" i="1"/>
  <c r="J413" i="1"/>
  <c r="G413" i="1"/>
  <c r="M412" i="1"/>
  <c r="J412" i="1"/>
  <c r="G412" i="1"/>
  <c r="M411" i="1"/>
  <c r="J411" i="1"/>
  <c r="G411" i="1"/>
  <c r="M410" i="1"/>
  <c r="J410" i="1"/>
  <c r="G410" i="1"/>
  <c r="M409" i="1"/>
  <c r="J409" i="1"/>
  <c r="G409" i="1"/>
  <c r="M408" i="1"/>
  <c r="J408" i="1"/>
  <c r="G408" i="1"/>
  <c r="M407" i="1"/>
  <c r="J407" i="1"/>
  <c r="G407" i="1"/>
  <c r="M406" i="1"/>
  <c r="J406" i="1"/>
  <c r="G406" i="1"/>
  <c r="M405" i="1"/>
  <c r="J405" i="1"/>
  <c r="G405" i="1"/>
  <c r="M404" i="1"/>
  <c r="J404" i="1"/>
  <c r="G404" i="1"/>
  <c r="M403" i="1"/>
  <c r="J403" i="1"/>
  <c r="G403" i="1"/>
  <c r="M402" i="1"/>
  <c r="J402" i="1"/>
  <c r="G402" i="1"/>
  <c r="M401" i="1"/>
  <c r="J401" i="1"/>
  <c r="G401" i="1"/>
  <c r="M400" i="1"/>
  <c r="J400" i="1"/>
  <c r="G400" i="1"/>
  <c r="M399" i="1"/>
  <c r="J399" i="1"/>
  <c r="G399" i="1"/>
  <c r="M398" i="1"/>
  <c r="J398" i="1"/>
  <c r="G398" i="1"/>
  <c r="M397" i="1"/>
  <c r="J397" i="1"/>
  <c r="G397" i="1"/>
  <c r="M396" i="1"/>
  <c r="J396" i="1"/>
  <c r="G396" i="1"/>
  <c r="M395" i="1"/>
  <c r="J395" i="1"/>
  <c r="G395" i="1"/>
  <c r="M394" i="1"/>
  <c r="J394" i="1"/>
  <c r="G394" i="1"/>
  <c r="M393" i="1"/>
  <c r="J393" i="1"/>
  <c r="G393" i="1"/>
  <c r="M392" i="1"/>
  <c r="J392" i="1"/>
  <c r="G392" i="1"/>
  <c r="M391" i="1"/>
  <c r="J391" i="1"/>
  <c r="G391" i="1"/>
  <c r="M390" i="1"/>
  <c r="J390" i="1"/>
  <c r="G390" i="1"/>
  <c r="M389" i="1"/>
  <c r="J389" i="1"/>
  <c r="G389" i="1"/>
  <c r="M388" i="1"/>
  <c r="J388" i="1"/>
  <c r="G388" i="1"/>
  <c r="M387" i="1"/>
  <c r="J387" i="1"/>
  <c r="G387" i="1"/>
  <c r="M386" i="1"/>
  <c r="J386" i="1"/>
  <c r="G386" i="1"/>
  <c r="M385" i="1"/>
  <c r="J385" i="1"/>
  <c r="G385" i="1"/>
  <c r="M384" i="1"/>
  <c r="J384" i="1"/>
  <c r="G384" i="1"/>
  <c r="M383" i="1"/>
  <c r="J383" i="1"/>
  <c r="G383" i="1"/>
  <c r="M382" i="1"/>
  <c r="J382" i="1"/>
  <c r="G382" i="1"/>
  <c r="M381" i="1"/>
  <c r="J381" i="1"/>
  <c r="G381" i="1"/>
  <c r="M380" i="1"/>
  <c r="J380" i="1"/>
  <c r="G380" i="1"/>
  <c r="M379" i="1"/>
  <c r="J379" i="1"/>
  <c r="G379" i="1"/>
  <c r="M378" i="1"/>
  <c r="J378" i="1"/>
  <c r="G378" i="1"/>
  <c r="M377" i="1"/>
  <c r="J377" i="1"/>
  <c r="G377" i="1"/>
  <c r="M376" i="1"/>
  <c r="J376" i="1"/>
  <c r="G376" i="1"/>
  <c r="M375" i="1"/>
  <c r="J375" i="1"/>
  <c r="G375" i="1"/>
  <c r="M374" i="1"/>
  <c r="J374" i="1"/>
  <c r="G374" i="1"/>
  <c r="M373" i="1"/>
  <c r="J373" i="1"/>
  <c r="G373" i="1"/>
  <c r="M372" i="1"/>
  <c r="J372" i="1"/>
  <c r="G372" i="1"/>
  <c r="M371" i="1"/>
  <c r="J371" i="1"/>
  <c r="G371" i="1"/>
  <c r="M370" i="1"/>
  <c r="J370" i="1"/>
  <c r="G370" i="1"/>
  <c r="M369" i="1"/>
  <c r="J369" i="1"/>
  <c r="G369" i="1"/>
  <c r="M368" i="1"/>
  <c r="J368" i="1"/>
  <c r="G368" i="1"/>
  <c r="M367" i="1"/>
  <c r="J367" i="1"/>
  <c r="G367" i="1"/>
  <c r="M366" i="1"/>
  <c r="J366" i="1"/>
  <c r="G366" i="1"/>
  <c r="M365" i="1"/>
  <c r="J365" i="1"/>
  <c r="G365" i="1"/>
  <c r="M364" i="1"/>
  <c r="J364" i="1"/>
  <c r="G364" i="1"/>
  <c r="M363" i="1"/>
  <c r="J363" i="1"/>
  <c r="G363" i="1"/>
  <c r="M362" i="1"/>
  <c r="J362" i="1"/>
  <c r="G362" i="1"/>
  <c r="M361" i="1"/>
  <c r="J361" i="1"/>
  <c r="G361" i="1"/>
  <c r="M360" i="1"/>
  <c r="J360" i="1"/>
  <c r="G360" i="1"/>
  <c r="M359" i="1"/>
  <c r="J359" i="1"/>
  <c r="G359" i="1"/>
  <c r="M358" i="1"/>
  <c r="J358" i="1"/>
  <c r="G358" i="1"/>
  <c r="M357" i="1"/>
  <c r="J357" i="1"/>
  <c r="G357" i="1"/>
  <c r="M356" i="1"/>
  <c r="J356" i="1"/>
  <c r="G356" i="1"/>
  <c r="M355" i="1"/>
  <c r="J355" i="1"/>
  <c r="G355" i="1"/>
  <c r="M354" i="1"/>
  <c r="J354" i="1"/>
  <c r="G354" i="1"/>
  <c r="M353" i="1"/>
  <c r="J353" i="1"/>
  <c r="G353" i="1"/>
  <c r="M352" i="1"/>
  <c r="J352" i="1"/>
  <c r="G352" i="1"/>
  <c r="M351" i="1"/>
  <c r="J351" i="1"/>
  <c r="G351" i="1"/>
  <c r="M350" i="1"/>
  <c r="J350" i="1"/>
  <c r="G350" i="1"/>
  <c r="M349" i="1"/>
  <c r="J349" i="1"/>
  <c r="G349" i="1"/>
  <c r="M348" i="1"/>
  <c r="J348" i="1"/>
  <c r="G348" i="1"/>
  <c r="M347" i="1"/>
  <c r="J347" i="1"/>
  <c r="G347" i="1"/>
  <c r="M346" i="1"/>
  <c r="J346" i="1"/>
  <c r="G346" i="1"/>
  <c r="M345" i="1"/>
  <c r="J345" i="1"/>
  <c r="G345" i="1"/>
  <c r="M344" i="1"/>
  <c r="J344" i="1"/>
  <c r="G344" i="1"/>
  <c r="M343" i="1"/>
  <c r="J343" i="1"/>
  <c r="G343" i="1"/>
  <c r="M342" i="1"/>
  <c r="J342" i="1"/>
  <c r="G342" i="1"/>
  <c r="M341" i="1"/>
  <c r="J341" i="1"/>
  <c r="G341" i="1"/>
  <c r="M340" i="1"/>
  <c r="J340" i="1"/>
  <c r="G340" i="1"/>
  <c r="M339" i="1"/>
  <c r="J339" i="1"/>
  <c r="G339" i="1"/>
  <c r="M338" i="1"/>
  <c r="J338" i="1"/>
  <c r="G338" i="1"/>
  <c r="M337" i="1"/>
  <c r="J337" i="1"/>
  <c r="G337" i="1"/>
  <c r="M336" i="1"/>
  <c r="J336" i="1"/>
  <c r="G336" i="1"/>
  <c r="M335" i="1"/>
  <c r="J335" i="1"/>
  <c r="G335" i="1"/>
  <c r="M334" i="1"/>
  <c r="J334" i="1"/>
  <c r="G334" i="1"/>
  <c r="M333" i="1"/>
  <c r="J333" i="1"/>
  <c r="G333" i="1"/>
  <c r="M332" i="1"/>
  <c r="J332" i="1"/>
  <c r="G332" i="1"/>
  <c r="M331" i="1"/>
  <c r="J331" i="1"/>
  <c r="G331" i="1"/>
  <c r="M330" i="1"/>
  <c r="J330" i="1"/>
  <c r="G330" i="1"/>
  <c r="M304" i="1"/>
  <c r="J304" i="1"/>
  <c r="G304" i="1"/>
  <c r="M329" i="1"/>
  <c r="J329" i="1"/>
  <c r="G329" i="1"/>
  <c r="M328" i="1"/>
  <c r="J328" i="1"/>
  <c r="G328" i="1"/>
  <c r="M327" i="1"/>
  <c r="J327" i="1"/>
  <c r="G327" i="1"/>
  <c r="M326" i="1"/>
  <c r="J326" i="1"/>
  <c r="G326" i="1"/>
  <c r="M325" i="1"/>
  <c r="J325" i="1"/>
  <c r="G325" i="1"/>
  <c r="M324" i="1"/>
  <c r="J324" i="1"/>
  <c r="G324" i="1"/>
  <c r="M323" i="1"/>
  <c r="J323" i="1"/>
  <c r="G323" i="1"/>
  <c r="M322" i="1"/>
  <c r="J322" i="1"/>
  <c r="G322" i="1"/>
  <c r="M321" i="1"/>
  <c r="J321" i="1"/>
  <c r="G321" i="1"/>
  <c r="M320" i="1"/>
  <c r="J320" i="1"/>
  <c r="G320" i="1"/>
  <c r="M319" i="1"/>
  <c r="J319" i="1"/>
  <c r="G319" i="1"/>
  <c r="M318" i="1"/>
  <c r="J318" i="1"/>
  <c r="G318" i="1"/>
  <c r="M317" i="1"/>
  <c r="J317" i="1"/>
  <c r="G317" i="1"/>
  <c r="M316" i="1"/>
  <c r="J316" i="1"/>
  <c r="G316" i="1"/>
  <c r="M315" i="1"/>
  <c r="J315" i="1"/>
  <c r="G315" i="1"/>
  <c r="M314" i="1"/>
  <c r="J314" i="1"/>
  <c r="G314" i="1"/>
  <c r="M313" i="1"/>
  <c r="J313" i="1"/>
  <c r="G313" i="1"/>
  <c r="M312" i="1"/>
  <c r="J312" i="1"/>
  <c r="G312" i="1"/>
  <c r="M311" i="1"/>
  <c r="J311" i="1"/>
  <c r="G311" i="1"/>
  <c r="M310" i="1"/>
  <c r="J310" i="1"/>
  <c r="G310" i="1"/>
  <c r="M309" i="1"/>
  <c r="J309" i="1"/>
  <c r="G309" i="1"/>
  <c r="M308" i="1"/>
  <c r="J308" i="1"/>
  <c r="G308" i="1"/>
  <c r="M307" i="1"/>
  <c r="J307" i="1"/>
  <c r="G307" i="1"/>
  <c r="M306" i="1"/>
  <c r="J306" i="1"/>
  <c r="G306" i="1"/>
  <c r="M305" i="1"/>
  <c r="J305" i="1"/>
  <c r="G305" i="1"/>
  <c r="M302" i="1" l="1"/>
  <c r="J302" i="1"/>
  <c r="G302" i="1"/>
  <c r="M301" i="1"/>
  <c r="J301" i="1"/>
  <c r="G301" i="1"/>
  <c r="M300" i="1"/>
  <c r="J300" i="1"/>
  <c r="G300" i="1"/>
  <c r="M299" i="1"/>
  <c r="J299" i="1"/>
  <c r="G299" i="1"/>
  <c r="M298" i="1"/>
  <c r="J298" i="1"/>
  <c r="G298" i="1"/>
  <c r="M297" i="1"/>
  <c r="J297" i="1"/>
  <c r="G297" i="1"/>
  <c r="M296" i="1"/>
  <c r="J296" i="1"/>
  <c r="G296" i="1"/>
  <c r="M295" i="1"/>
  <c r="J295" i="1"/>
  <c r="G295" i="1"/>
  <c r="M294" i="1"/>
  <c r="J294" i="1"/>
  <c r="G294" i="1"/>
  <c r="M293" i="1"/>
  <c r="J293" i="1"/>
  <c r="G293" i="1"/>
  <c r="M292" i="1"/>
  <c r="J292" i="1"/>
  <c r="G292" i="1"/>
  <c r="M291" i="1"/>
  <c r="J291" i="1"/>
  <c r="G291" i="1"/>
  <c r="M290" i="1"/>
  <c r="J290" i="1"/>
  <c r="G290" i="1"/>
  <c r="M289" i="1"/>
  <c r="J289" i="1"/>
  <c r="G289" i="1"/>
  <c r="M288" i="1"/>
  <c r="J288" i="1"/>
  <c r="G288" i="1"/>
  <c r="M287" i="1"/>
  <c r="J287" i="1"/>
  <c r="G287" i="1"/>
  <c r="M286" i="1"/>
  <c r="J286" i="1"/>
  <c r="G286" i="1"/>
  <c r="M285" i="1"/>
  <c r="J285" i="1"/>
  <c r="G285" i="1"/>
  <c r="M284" i="1"/>
  <c r="J284" i="1"/>
  <c r="G284" i="1"/>
  <c r="M283" i="1"/>
  <c r="J283" i="1"/>
  <c r="G283" i="1"/>
  <c r="M282" i="1"/>
  <c r="J282" i="1"/>
  <c r="G282" i="1"/>
  <c r="M281" i="1"/>
  <c r="J281" i="1"/>
  <c r="G281" i="1"/>
  <c r="M280" i="1"/>
  <c r="J280" i="1"/>
  <c r="G280" i="1"/>
  <c r="M279" i="1"/>
  <c r="J279" i="1"/>
  <c r="G279" i="1"/>
  <c r="M278" i="1"/>
  <c r="J278" i="1"/>
  <c r="G278" i="1"/>
  <c r="M277" i="1"/>
  <c r="J277" i="1"/>
  <c r="G277" i="1"/>
  <c r="M276" i="1"/>
  <c r="J276" i="1"/>
  <c r="G276" i="1"/>
  <c r="M275" i="1"/>
  <c r="J275" i="1"/>
  <c r="G275" i="1"/>
  <c r="M274" i="1"/>
  <c r="J274" i="1"/>
  <c r="G274" i="1"/>
  <c r="M273" i="1"/>
  <c r="J273" i="1"/>
  <c r="G273" i="1"/>
  <c r="M272" i="1"/>
  <c r="J272" i="1"/>
  <c r="G272" i="1"/>
  <c r="M271" i="1"/>
  <c r="J271" i="1"/>
  <c r="G271" i="1"/>
  <c r="M270" i="1"/>
  <c r="J270" i="1"/>
  <c r="G270" i="1"/>
  <c r="M269" i="1"/>
  <c r="J269" i="1"/>
  <c r="G269" i="1"/>
  <c r="M268" i="1"/>
  <c r="J268" i="1"/>
  <c r="G268" i="1"/>
  <c r="M267" i="1"/>
  <c r="J267" i="1"/>
  <c r="G267" i="1"/>
  <c r="M266" i="1"/>
  <c r="J266" i="1"/>
  <c r="G266" i="1"/>
  <c r="M265" i="1"/>
  <c r="J265" i="1"/>
  <c r="G265" i="1"/>
  <c r="M264" i="1"/>
  <c r="J264" i="1"/>
  <c r="G264" i="1"/>
  <c r="M263" i="1"/>
  <c r="J263" i="1"/>
  <c r="G263" i="1"/>
  <c r="M262" i="1"/>
  <c r="J262" i="1"/>
  <c r="G262" i="1"/>
  <c r="M261" i="1"/>
  <c r="J261" i="1"/>
  <c r="G261" i="1"/>
  <c r="M260" i="1"/>
  <c r="J260" i="1"/>
  <c r="G260" i="1"/>
  <c r="M259" i="1"/>
  <c r="J259" i="1"/>
  <c r="G259" i="1"/>
  <c r="M258" i="1"/>
  <c r="J258" i="1"/>
  <c r="G258" i="1"/>
  <c r="M257" i="1"/>
  <c r="J257" i="1"/>
  <c r="G257" i="1"/>
  <c r="M256" i="1"/>
  <c r="J256" i="1"/>
  <c r="G256" i="1"/>
  <c r="M255" i="1"/>
  <c r="J255" i="1"/>
  <c r="G255" i="1"/>
  <c r="M254" i="1"/>
  <c r="J254" i="1"/>
  <c r="G254" i="1"/>
  <c r="M253" i="1"/>
  <c r="J253" i="1"/>
  <c r="G253" i="1"/>
  <c r="M252" i="1"/>
  <c r="J252" i="1"/>
  <c r="G252" i="1"/>
  <c r="M251" i="1"/>
  <c r="J251" i="1"/>
  <c r="G251" i="1"/>
  <c r="M250" i="1"/>
  <c r="J250" i="1"/>
  <c r="G250" i="1"/>
  <c r="M249" i="1"/>
  <c r="J249" i="1"/>
  <c r="G249" i="1"/>
  <c r="M248" i="1"/>
  <c r="J248" i="1"/>
  <c r="G248" i="1"/>
  <c r="M247" i="1"/>
  <c r="J247" i="1"/>
  <c r="G247" i="1"/>
  <c r="M246" i="1"/>
  <c r="J246" i="1"/>
  <c r="G246" i="1"/>
  <c r="M245" i="1"/>
  <c r="J245" i="1"/>
  <c r="G245" i="1"/>
  <c r="M244" i="1"/>
  <c r="J244" i="1"/>
  <c r="G244" i="1"/>
  <c r="M243" i="1"/>
  <c r="J243" i="1"/>
  <c r="G243" i="1"/>
  <c r="M242" i="1"/>
  <c r="J242" i="1"/>
  <c r="G242" i="1"/>
  <c r="M241" i="1"/>
  <c r="J241" i="1"/>
  <c r="G241" i="1"/>
  <c r="M240" i="1"/>
  <c r="J240" i="1"/>
  <c r="G240" i="1"/>
  <c r="M239" i="1"/>
  <c r="J239" i="1"/>
  <c r="G239" i="1"/>
  <c r="M238" i="1"/>
  <c r="J238" i="1"/>
  <c r="G238" i="1"/>
  <c r="M237" i="1"/>
  <c r="J237" i="1"/>
  <c r="G237" i="1"/>
  <c r="M236" i="1"/>
  <c r="J236" i="1"/>
  <c r="G236" i="1"/>
  <c r="M235" i="1"/>
  <c r="J235" i="1"/>
  <c r="G235" i="1"/>
  <c r="M234" i="1"/>
  <c r="J234" i="1"/>
  <c r="G234" i="1"/>
  <c r="M233" i="1"/>
  <c r="J233" i="1"/>
  <c r="G233" i="1"/>
  <c r="M232" i="1"/>
  <c r="J232" i="1"/>
  <c r="G232" i="1"/>
  <c r="M231" i="1"/>
  <c r="J231" i="1"/>
  <c r="G231" i="1"/>
  <c r="M230" i="1"/>
  <c r="J230" i="1"/>
  <c r="G230" i="1"/>
  <c r="M229" i="1"/>
  <c r="J229" i="1"/>
  <c r="G229" i="1"/>
  <c r="M228" i="1"/>
  <c r="J228" i="1"/>
  <c r="G228" i="1"/>
  <c r="M227" i="1"/>
  <c r="J227" i="1"/>
  <c r="G227" i="1"/>
  <c r="M226" i="1"/>
  <c r="J226" i="1"/>
  <c r="G226" i="1"/>
  <c r="M225" i="1"/>
  <c r="J225" i="1"/>
  <c r="G225" i="1"/>
  <c r="M224" i="1"/>
  <c r="J224" i="1"/>
  <c r="G224" i="1"/>
  <c r="M223" i="1"/>
  <c r="J223" i="1"/>
  <c r="G223" i="1"/>
  <c r="M222" i="1"/>
  <c r="J222" i="1"/>
  <c r="G222" i="1"/>
  <c r="M221" i="1"/>
  <c r="J221" i="1"/>
  <c r="G221" i="1"/>
  <c r="M220" i="1"/>
  <c r="J220" i="1"/>
  <c r="G220" i="1"/>
  <c r="M219" i="1"/>
  <c r="J219" i="1"/>
  <c r="G219" i="1"/>
  <c r="M218" i="1"/>
  <c r="J218" i="1"/>
  <c r="G218" i="1"/>
  <c r="M217" i="1"/>
  <c r="J217" i="1"/>
  <c r="G217" i="1"/>
  <c r="M216" i="1"/>
  <c r="J216" i="1"/>
  <c r="G216" i="1"/>
  <c r="M303" i="1"/>
  <c r="J303" i="1"/>
  <c r="G303" i="1"/>
  <c r="M215" i="1"/>
  <c r="J215" i="1"/>
  <c r="G215" i="1"/>
  <c r="M214" i="1"/>
  <c r="J214" i="1"/>
  <c r="G214" i="1"/>
  <c r="M213" i="1"/>
  <c r="J213" i="1"/>
  <c r="G213" i="1"/>
  <c r="M212" i="1"/>
  <c r="J212" i="1"/>
  <c r="G212" i="1"/>
  <c r="M211" i="1"/>
  <c r="J211" i="1"/>
  <c r="G211" i="1"/>
  <c r="M210" i="1"/>
  <c r="J210" i="1"/>
  <c r="G210" i="1"/>
  <c r="M209" i="1"/>
  <c r="J209" i="1"/>
  <c r="G209" i="1"/>
  <c r="M208" i="1"/>
  <c r="J208" i="1"/>
  <c r="G208" i="1"/>
  <c r="M207" i="1"/>
  <c r="J207" i="1"/>
  <c r="G207" i="1"/>
  <c r="M206" i="1"/>
  <c r="J206" i="1"/>
  <c r="G206" i="1"/>
  <c r="M205" i="1"/>
  <c r="J205" i="1"/>
  <c r="G205" i="1"/>
  <c r="M204" i="1"/>
  <c r="J204" i="1"/>
  <c r="G204" i="1"/>
  <c r="M203" i="1"/>
  <c r="J203" i="1"/>
  <c r="G203" i="1"/>
  <c r="M202" i="1"/>
  <c r="J202" i="1"/>
  <c r="G202" i="1"/>
  <c r="M201" i="1"/>
  <c r="J201" i="1"/>
  <c r="G201" i="1"/>
  <c r="M200" i="1"/>
  <c r="J200" i="1"/>
  <c r="G200" i="1"/>
  <c r="M199" i="1"/>
  <c r="J199" i="1"/>
  <c r="G199" i="1"/>
  <c r="M198" i="1"/>
  <c r="J198" i="1"/>
  <c r="G198" i="1"/>
  <c r="M197" i="1"/>
  <c r="J197" i="1"/>
  <c r="G197" i="1"/>
  <c r="M196" i="1"/>
  <c r="J196" i="1"/>
  <c r="G196" i="1"/>
  <c r="M195" i="1"/>
  <c r="J195" i="1"/>
  <c r="G195" i="1"/>
  <c r="M194" i="1"/>
  <c r="J194" i="1"/>
  <c r="G194" i="1"/>
  <c r="M193" i="1"/>
  <c r="J193" i="1"/>
  <c r="G193" i="1"/>
  <c r="M192" i="1"/>
  <c r="J192" i="1"/>
  <c r="G192" i="1"/>
  <c r="M191" i="1"/>
  <c r="J191" i="1"/>
  <c r="G191" i="1"/>
  <c r="M190" i="1"/>
  <c r="J190" i="1"/>
  <c r="G190" i="1"/>
  <c r="M189" i="1"/>
  <c r="J189" i="1"/>
  <c r="G189" i="1"/>
  <c r="M188" i="1"/>
  <c r="J188" i="1"/>
  <c r="G188" i="1"/>
  <c r="M187" i="1"/>
  <c r="J187" i="1"/>
  <c r="G187" i="1"/>
  <c r="M186" i="1"/>
  <c r="J186" i="1"/>
  <c r="G186" i="1"/>
  <c r="M185" i="1"/>
  <c r="J185" i="1"/>
  <c r="G185" i="1"/>
  <c r="M184" i="1"/>
  <c r="J184" i="1"/>
  <c r="G184" i="1"/>
  <c r="M183" i="1"/>
  <c r="J183" i="1"/>
  <c r="G183" i="1"/>
  <c r="M182" i="1"/>
  <c r="J182" i="1"/>
  <c r="G182" i="1"/>
  <c r="M181" i="1"/>
  <c r="J181" i="1"/>
  <c r="G181" i="1"/>
  <c r="M180" i="1"/>
  <c r="J180" i="1"/>
  <c r="G180" i="1"/>
  <c r="M179" i="1"/>
  <c r="J179" i="1"/>
  <c r="G179" i="1"/>
  <c r="M153" i="1"/>
  <c r="J153" i="1"/>
  <c r="G153" i="1"/>
  <c r="M178" i="1"/>
  <c r="J178" i="1"/>
  <c r="G178" i="1"/>
  <c r="M177" i="1"/>
  <c r="J177" i="1"/>
  <c r="G177" i="1"/>
  <c r="M176" i="1"/>
  <c r="J176" i="1"/>
  <c r="G176" i="1"/>
  <c r="M175" i="1"/>
  <c r="J175" i="1"/>
  <c r="G175" i="1"/>
  <c r="M174" i="1"/>
  <c r="J174" i="1"/>
  <c r="G174" i="1"/>
  <c r="M173" i="1"/>
  <c r="J173" i="1"/>
  <c r="G173" i="1"/>
  <c r="M172" i="1"/>
  <c r="J172" i="1"/>
  <c r="G172" i="1"/>
  <c r="M171" i="1"/>
  <c r="J171" i="1"/>
  <c r="G171" i="1"/>
  <c r="M170" i="1"/>
  <c r="J170" i="1"/>
  <c r="G170" i="1"/>
  <c r="M169" i="1"/>
  <c r="J169" i="1"/>
  <c r="G169" i="1"/>
  <c r="M168" i="1"/>
  <c r="J168" i="1"/>
  <c r="G168" i="1"/>
  <c r="M167" i="1"/>
  <c r="J167" i="1"/>
  <c r="G167" i="1"/>
  <c r="M166" i="1"/>
  <c r="J166" i="1"/>
  <c r="G166" i="1"/>
  <c r="M165" i="1"/>
  <c r="J165" i="1"/>
  <c r="G165" i="1"/>
  <c r="M164" i="1"/>
  <c r="J164" i="1"/>
  <c r="G164" i="1"/>
  <c r="M163" i="1"/>
  <c r="J163" i="1"/>
  <c r="G163" i="1"/>
  <c r="M162" i="1"/>
  <c r="J162" i="1"/>
  <c r="G162" i="1"/>
  <c r="M161" i="1"/>
  <c r="J161" i="1"/>
  <c r="G161" i="1"/>
  <c r="M160" i="1"/>
  <c r="J160" i="1"/>
  <c r="G160" i="1"/>
  <c r="M159" i="1"/>
  <c r="J159" i="1"/>
  <c r="G159" i="1"/>
  <c r="M158" i="1"/>
  <c r="J158" i="1"/>
  <c r="G158" i="1"/>
  <c r="M157" i="1"/>
  <c r="J157" i="1"/>
  <c r="G157" i="1"/>
  <c r="M156" i="1"/>
  <c r="J156" i="1"/>
  <c r="G156" i="1"/>
  <c r="M155" i="1"/>
  <c r="J155" i="1"/>
  <c r="G155" i="1"/>
  <c r="M154" i="1"/>
  <c r="J154" i="1"/>
  <c r="G154"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152"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152"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152"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2" i="1"/>
  <c r="M456" i="1" l="1"/>
  <c r="M455" i="1"/>
  <c r="J456" i="1"/>
  <c r="J455" i="1"/>
  <c r="G456" i="1"/>
  <c r="G455" i="1"/>
</calcChain>
</file>

<file path=xl/sharedStrings.xml><?xml version="1.0" encoding="utf-8"?>
<sst xmlns="http://schemas.openxmlformats.org/spreadsheetml/2006/main" count="1849" uniqueCount="394">
  <si>
    <t>ID</t>
  </si>
  <si>
    <t>SEMESTER</t>
  </si>
  <si>
    <t>SECTION</t>
  </si>
  <si>
    <t>STUDENT
NUMBER</t>
  </si>
  <si>
    <t>SOURCE TEXT 1 - What aspects of the course or the instructor’s approach contributed most to your learning?</t>
  </si>
  <si>
    <t>Score 1 (0 = bad, 1 = good, space = neutral)</t>
  </si>
  <si>
    <t>SOURCE TEXT 2 - What aspects of the course or the instructor’s approach would you change to improve the learning that takes place in the course?</t>
  </si>
  <si>
    <t>Score 2 (0 = bad, 1 = good, space = neutral)</t>
  </si>
  <si>
    <t>SOURCE TEXT 3 - Please comment on the instructor’s sensitivity to the diversity (for example, political viewpoint, race, ethnicity, national origin, gender, sexual identity, and disability) of the students in the class.</t>
  </si>
  <si>
    <t>Score 3 (0 = bad, 1 = good, space = neutral)</t>
  </si>
  <si>
    <t>NOTES</t>
  </si>
  <si>
    <t>i liked how he walked through cake php application tasks with the class. This allowed us to work alongside the professor and make sure
we didnt run into any technical errors. I also liked how the exams were paper based and not computing hands on. This truly allows the
student to show what they know, without having the pressure of a time constraint and possible tech glitches.</t>
  </si>
  <si>
    <t>While I enjoyed the Lynda videos and found them helpful, I didnt like how he relied on them in the beginning of the semester. However,
as the semester went on her moved farther away from that and instructed more hands on examples, which worked better.</t>
  </si>
  <si>
    <t>he was very professional and had no issues with this.</t>
  </si>
  <si>
    <t>First semester</t>
  </si>
  <si>
    <t>The class was very open and provided an environment where questions were welcome. The powerpoints were straight forward and
easy to learn from. The use of Lynda videos to cover additional material was also very welcome as there can only be so much taught in a short period of time.</t>
  </si>
  <si>
    <t>The class could benefit from be harder(especially the quizzes) as everyone in the class has a strong interest in php and is most likely pretty good at it.</t>
  </si>
  <si>
    <t>No problems here.</t>
  </si>
  <si>
    <t>Hands on tech challenges &amp; project</t>
  </si>
  <si>
    <t>Homework, course-long project</t>
  </si>
  <si>
    <t>Of course ya did great</t>
  </si>
  <si>
    <t>In class demonstrations and walk throughs</t>
  </si>
  <si>
    <t>I would make the final project the final grade instead of a final exam, and I would attribute more time to it. I would introduce it early and have check-ins or something and make it similar to the MIS capstone project. I spent so much time on my final project and now I dont
want to step back and relearn Cakephp</t>
  </si>
  <si>
    <t>very good</t>
  </si>
  <si>
    <t>I would have liked for more hands on programming during the course.</t>
  </si>
  <si>
    <t>The in-class exercises and examples.</t>
  </si>
  <si>
    <t>More in-class exercises and examples</t>
  </si>
  <si>
    <t>Fine!</t>
  </si>
  <si>
    <t>His curriculum to make a app helped me learning the course.</t>
  </si>
  <si>
    <t>Don’t know</t>
  </si>
  <si>
    <t>In-class exercises, class lectures, technologies used in class (PDO, ajax, json), final project.</t>
  </si>
  <si>
    <t>Intel XDK is too glitchy and doesnt provide native look and feel. I would replace it with Ionic or Framwork7 frameworks.</t>
  </si>
  <si>
    <t>The powerpoints and quizzes provided a clear outline of what we were expected to take out of each lesson and made it easy to review
the material. Lectures were clear and helpful</t>
  </si>
  <si>
    <t>More challenge assignments to be done independently as we went along and learned new material. The in class exercises were
helpful, but the solo challenges in 3501 were what really made me feel like I understood how to use/do whatever we were learning about.</t>
  </si>
  <si>
    <t>Very fair</t>
  </si>
  <si>
    <t>Emphasis of material through exercises, challenges, and quizzes</t>
  </si>
  <si>
    <t>This was definitely one of my favorite classes of my whole college career for a few reasons: 1. Professor Shafer was great! He is so
passionate about the material and you can tell that he really enjoys teaching it. This makes me excited to learn it too! 2. The project was fantastic in that we had a lot of room to create whatever we wanted to create and test out our coding skills. It was very challenging but very rewarding. I will say I found myself procrastinating work on other classes by working on my app for a couple of weeks because it
was such an interesting project and, with the competitive aspect, I wanted my app to be the best. I also like the way that the course is
structured with spending 2/3 of the semester learning new tools that we can use on the project which we work on in the final 1/3 of the
semester.</t>
  </si>
  <si>
    <t>I think it would have been helpful to spend more time on Intel XDK because its a really cool tool, but can be challenging to use.</t>
  </si>
  <si>
    <t>Professor Shafer treated all students fairly.</t>
  </si>
  <si>
    <t>Related examples as well as going over solutions.</t>
  </si>
  <si>
    <t>None.</t>
  </si>
  <si>
    <t>Very understanding of different types of views.</t>
  </si>
  <si>
    <t>Always helpful. Shafer is an amazing professor!</t>
  </si>
  <si>
    <t>get rid of XDK</t>
  </si>
  <si>
    <t>knowledgeable professor</t>
  </si>
  <si>
    <t>More challenges</t>
  </si>
  <si>
    <t>Everyone was treated equally</t>
  </si>
  <si>
    <t>The class is barely more than quick demos for very straight forward use cases. Sometimes things are demoed that arent best practices.
There is no focus on problem solving or logical thinking. He adds questions to tests and quizzes based on what he assumes to be correct, or in reference to something specific he taught in class, but they are in fact wrong or arent completely correct. The course does
very little to teach students about programming. There are little to no high level concepts in 3501 or 3502. Important things like classes,
objects and data structures are completely ignored. 3502 just barely covered composing functions, nothing about regular expressions,
something that is useful in everyday life with Microsoft Office and the command prompt. I really question how effective someone can go on to become as a programmer if this is their base of knowledge. It doesnt even teach JavaScript! Ask any of the students about
prototypal inheritance, the event loop, scope, using the this keyword, anything other than basic jQuery. Freecodecamp.com could train
students in web development (and programming at large) much, much better and for free. Students should feel nothing other than
cheated.</t>
  </si>
  <si>
    <t>Hands on learning</t>
  </si>
  <si>
    <t>being graded by a group of judges that have no knowledge of the course work or objectives of the class. I have never seen grading that has been that unfair in my entire Temple career</t>
  </si>
  <si>
    <t>tolerant</t>
  </si>
  <si>
    <t>Having live examples in class to work on.</t>
  </si>
  <si>
    <t>Nothing.</t>
  </si>
  <si>
    <t>Instructor is very sensitive to diversity. He makes everyone in the class feel comfortable.</t>
  </si>
  <si>
    <t>Hands on challenges</t>
  </si>
  <si>
    <t>Less time recapping PHP 1, give a lot more time spent on Javascript and JQuery. Maybe make the project individual because
teammates didnt pull their weight.</t>
  </si>
  <si>
    <t>Absolutely fine</t>
  </si>
  <si>
    <t>The class presentations, and the class captures.</t>
  </si>
  <si>
    <t>Exams shouldnt weighted so much, maybe do Half the project and half the exams.</t>
  </si>
  <si>
    <t>This was an extremely difficult course for an MIS elective.</t>
  </si>
  <si>
    <t>Hes a nice professor, but he should ease up on his grading policies a little bit.</t>
  </si>
  <si>
    <t>N/A</t>
  </si>
  <si>
    <t>Using challenges and hands-on exercise to teach programming languages</t>
  </si>
  <si>
    <t>more content, make the course harder</t>
  </si>
  <si>
    <t>Very good</t>
  </si>
  <si>
    <t>Free to ask any questions.</t>
  </si>
  <si>
    <t>Professor Shafer is great!!</t>
  </si>
  <si>
    <t>The actual knowledge of JavaScript and jQuery</t>
  </si>
  <si>
    <t>More extra simple exercise to practice coding skill</t>
  </si>
  <si>
    <t>Professor Shafer has always been considerate for all students</t>
  </si>
  <si>
    <t>Weekly Challenges and the resources which the instructor pointed us to.</t>
  </si>
  <si>
    <t>I have ideas, too much to write in here.</t>
  </si>
  <si>
    <t>No problems here!</t>
  </si>
  <si>
    <t>a</t>
  </si>
  <si>
    <t>Not much.</t>
  </si>
  <si>
    <t>This course has way too much involved. The deadlines for the project along with the class schedule for learning, homework challenges, and exams makes it near impossible to complete everything. It was way, way too much work, especially given our previous knowledge on the topic. I do not think this course was structured or taught well at all.</t>
  </si>
  <si>
    <t>Professor Shafer clearly has is favorites and that tended to cloud his treatment of students. There were times where my group would go to his office hours and he would say he was shocked at what we were able to accomplish; this was not because we produced an
outstanding deliverable, but because he clearly did not think we were capable of producing anything because we were not one of his
favorites. He also is extremely unapproachable and outright rude when confronted about project deliverable expectations.</t>
  </si>
  <si>
    <t>Became required?!</t>
  </si>
  <si>
    <t>introduction of git or version management technology/system may enhance the efficiency of the course project</t>
  </si>
  <si>
    <t>`</t>
  </si>
  <si>
    <t>The prototype project since it forced students to apply and integrate various concepts to create a cohesive application.</t>
  </si>
  <si>
    <t>Not sure</t>
  </si>
  <si>
    <t>Professor Shafer is a very intelligent man who knows what he is teaching about.</t>
  </si>
  <si>
    <t>The project is tailored to students who have made an application before, or have seen one constructed. The groups are very make or break it for your grade. Those who do not have any experience in application development are given not much help.</t>
  </si>
  <si>
    <t>Good!</t>
  </si>
  <si>
    <t>Professor Shafers challenges and quizzes are great preparation for the exams as well as helping to learn the code. He really does
expand the knowledge base of code.</t>
  </si>
  <si>
    <t>His grading for the project is very scattered and nonsensical. It seems to punish effective solutions if they dont conform to his idea of
what it should look like while providing good grades for lesser challenges because they meet his narrow criteria of how the solution
should be shaped. His deadlines are also all over the place with constantly changing due dates. His grading time is also too long.
Deliverable #3 was not returned until less than 3 days before the next one, meaning that any adjustments required based on his
feedback required a rush job. In addition I have seen and heard of multiple instances in which Shafer does coding for the project for
students, negating their learning and rewarding students who cannot solve their issues. The main problems lie, obviously, with the
project and the uneven and vague way that Professor Shafer decides to grade.</t>
  </si>
  <si>
    <t>Weekly ungraded quizzes, thorough feedback &amp; time working on projects in class.</t>
  </si>
  <si>
    <t>Less difficult project.</t>
  </si>
  <si>
    <t>Very sensitive.</t>
  </si>
  <si>
    <t>I really enjoyed the group project. It gave us the chance to use the skills we learned in 3501 to build something cool. Also, Shafer was
always so accommodating and willing to help with any issues we may have come across.</t>
  </si>
  <si>
    <t>I felt that having so many exams on top of a semester long project was a lot to handle at times. However, I did like the written exam
format more than the computer exams we had in 3501.</t>
  </si>
  <si>
    <t>He was sensitive to diversity.</t>
  </si>
  <si>
    <t>Professor Shafer is great at helping students understand code by thinking of it in English terms.</t>
  </si>
  <si>
    <t>Fair and equitable to all students, with no exceptions.</t>
  </si>
  <si>
    <t>lectures are good! challenges and project helps to practice</t>
  </si>
  <si>
    <t>I would recommend professor to help form the teams at the beginning of semester.</t>
  </si>
  <si>
    <t xml:space="preserve">good </t>
  </si>
  <si>
    <t>The class challenges were helpful in contributing to my learning. Being in groups was a great idea because coding is done better with
more than one mind.</t>
  </si>
  <si>
    <t>This course has an over abundance of material. MIS is an area where some people are incredibly talented coders, and others are only
interested enough to understand and be successful in this industry. Therefore, this class is entirely too advanced for non-coders. This
should be an MIS elective. Professor Shafer did a great job teaching this class, but it was clearly too challenging for many students.
The amount of material covered is unrealistic from a new coders perspective. Im not sure if there is anything the professor can change,
other than condensing the amount of material covered.</t>
  </si>
  <si>
    <t>He is open to all questions - actively engaging in the material through discussion is most effective for me. He is extremely
knowledgeable and a great resource.</t>
  </si>
  <si>
    <t>This course should immediately follow the prerequisite (3501) as much of ones previous knowledge is otherwise easily forgotten (3501
in the fall and 3502 in the spring). We moved very quickly with little review in the beginning and even seemed to race through new
topics that make up the meat of the course. Some of the larger concepts were easy enough to understand on a high level, but the same
clarity did not apply when digging deeper. And there seemed to be some inconsistency with the application of the code from the
lectures to the challenges to the project. Also, some project teams were unbalanced, although I cant say that assigning teams would
necessarily be a better solution than self-picked ones. The project was quite large, VERY hard to split up amongst the varying talent
levels, and trying to collaborate was a logistical nightmare. Lastly, the book was overwhelming, covering way more than the class did
and seemingly written for someone more experienced - I stopped using it after one or two readings.</t>
  </si>
  <si>
    <t>He was perfectly appropriate.</t>
  </si>
  <si>
    <t>Ungraded quizzes, class capture</t>
  </si>
  <si>
    <t>Fair grading, less tests or less time-consuming project. Having the amount of tests we did on top of such an intensive project was
unrealistic. Would be fine if we werent taking 4-6 other classes. Also, do not have project deliverables and tests due on or around the
same time. Makes it so you have to choose one to be successful with.</t>
  </si>
  <si>
    <t>Unfair treatment and favoritism towards certain students with certain backgrounds and skill sets.</t>
  </si>
  <si>
    <t>Knowledgeable</t>
  </si>
  <si>
    <t>Since this course is now required for all MIS majors, not everyone is good/likes to code. So I would say to do multiple examples with
new languages like JavaScript, jQuery, and bootstrap to help learn the material better</t>
  </si>
  <si>
    <t>open-minded</t>
  </si>
  <si>
    <t>Exam review 2 was fantastic. Watch the class capture and model your future exam reviews after that.</t>
  </si>
  <si>
    <t>0s were given for group project deliverables that were handed in. To me, a 0 means that there was no submission.</t>
  </si>
  <si>
    <t>no comment</t>
  </si>
  <si>
    <t>More availability in office hours, better communication with emails, not packing more than able to teach into one class (things being taught too quickly to comprehend)</t>
  </si>
  <si>
    <t>This course was a fun spin on coding, the hands-on approach to everything and being able to use the challenges on the final project helped a lot</t>
  </si>
  <si>
    <t>More project labs, before each deliverable, was due instead of all at the end</t>
  </si>
  <si>
    <t>Accessibility for this class was an enforced requirement which was good</t>
  </si>
  <si>
    <t>Going over challenges in class, being able to show mine and having it critiqued in class was very helpful.</t>
  </si>
  <si>
    <t>I would recommend it be taken immediately following 3501; I spent a significant amount of time reviewing and relearning skills I had
previously had from that class which I hadnt used much of in the six months since taking it.</t>
  </si>
  <si>
    <t>I think the project and the ungraded quizzes were the biggest factors to my understanding of the material in this course.</t>
  </si>
  <si>
    <t>I did not enjoy taking the exams on paper. In the first section of this class (Data Centric Application Development) we actually coded for
the exams. I would have preferred that. The paper exams were not conducive to my understanding of coding.</t>
  </si>
  <si>
    <t>Professor Shafer is always cognizant to being sensitive to diversity. He is an extremely understanding man and I appreciate how much
he cares about his students.</t>
  </si>
  <si>
    <t>The project helped a lot for me to really learn what it feels like to code a web application from scratch.</t>
  </si>
  <si>
    <t>I would appreciate if Shafer could publish his slide decks a few days before the exam</t>
  </si>
  <si>
    <t>He understands that every student has a different background and different level of proficiency for coding. He tries his best to
accommodate all different needs</t>
  </si>
  <si>
    <t>Knowledgable about course content, willing to assist.</t>
  </si>
  <si>
    <t>To me, it seemed that the other section (002) had an easier project deliverable than my section did (001). While this is fine, I would
hope when the final grading begins this is taken into account.</t>
  </si>
  <si>
    <t>the exam prep was really helpful</t>
  </si>
  <si>
    <t>I loved Professor Shafers class!! The opportunity to build something concrete for a client was invaluable. Professor Shafer designed the
structure of the deliverables in a way that was very manageable and I will use the same approach if I ever decide to build my own app
some day. Working on a project like this was the best way to learn the concepts that Professor Shafer taught. As always, he is
engaging in class, uses fun analogies and is very relatable.</t>
  </si>
  <si>
    <t>I thought the showcase for each assignment was a cool idea because it mirrors a developers walk-through after unit coding, but I dont
think the students were prepared for it. With the amount of work needed for the project, I dont think Professor Shafer can have both a
well-done project and weekly assignments. I wish class assignments were not weighted so heavily for the same reason. Maybe instead,
students could demo one piece of their project code as it relates to course concepts. Also, students should receive points for
attendance since Professor Shafer posts his lectures online. Maybe use the AIS app if taking attendance is unmanageable.</t>
  </si>
  <si>
    <t>extremely sensitive to all students</t>
  </si>
  <si>
    <t>The project forced me to understand the code more than surface level.</t>
  </si>
  <si>
    <t>1) Department wise, 3501 students should be told to take this course right after. It had been a year since I had 3501, and it made it
difficult on me that the class expected us to remember everything from php. Inform students to take 3502 after 3501. 2) Many
classmates complained that the email response rate was lacking. If I were the professor, I would create an email that the TA and
professor share. That way if the professor is too busy to help (I understand theres a lot of students he takes on), the TA (under utilized,
many people didnt even know our TA) could help. Like a help desk for coding problems.</t>
  </si>
  <si>
    <t>None of these subjects were brought up.</t>
  </si>
  <si>
    <t>He explains the material thoroughly when asked</t>
  </si>
  <si>
    <t>He should explain more about how to use Session</t>
  </si>
  <si>
    <t>He is very fairs</t>
  </si>
  <si>
    <t>Because the exams are strictly memorization, i do not feel that I learned how to code in Javascript or have a deeper understanding of
PHP. the 3501 exams forced me to learn how to code and troubleshoot errors. At no point in my career will I have to write out code on a
piece of paper, so i think that was a poor decision to make students do this for a class. The final should be given during finals week. It
made no sense that a cumulative exam is given during non-cumulative finals week especially since this is AGAINST SCHOOL POLICY.
Taken directly from the schools website: During Fall and Spring semesters, final examinations may not be scheduled in the last week of
classes, or on study days.I do not understand why this was not implemented for our class. lastly, it was not helpful to have students
show their work instead of Shafer showing challenge solutions, because it made it harder for students to see good examples and
understand the challenges.</t>
  </si>
  <si>
    <t>Although Im not big into coding its clear the Professor enjoys his work and puts much effort into making the course interesting. I learned
a lot and believe itll provide value for me in my career. If I had the mindset for programming Id definitely sign up for advanced levels
taught by him.</t>
  </si>
  <si>
    <t>I was appreciative the exams were different than MIS3501 and the challenge reviews were great, however, more coding examples
similar to the challenges prior to working on them offline would have been beneficial. Maybe the two class /week schedule with just about an hour and half doesnt allow the appropriate amount of time to cover both the slides and examples.. I get it.....</t>
  </si>
  <si>
    <t>Professor Shafer is a right-wing enthusiast always pushing his agenda through code.....Im kidding of course......but curious if anyone ever gets a bad review on this question.....Theyre professionals not students LOL</t>
  </si>
  <si>
    <t>It was very hands on</t>
  </si>
  <si>
    <t>I would completely re-design the course curriculum. The course is teaching highly outdated technologies that are not being used in real
world. Also, because of their outdatedness, these technologies are difficult to work with(like Netbeans and not GitHub!!). This course really limits the ability of MIS majors to understand(and get fascinated by a career in) web development and how it is done in the real
world, not the early 2000s or a corporate setting. Also, tech like jquery should not be taught formally and students should be forced to
find solutions for themselves and understand it through google(as that is imp skill). I am experienced so I did not have many issues, but
my friends really didnt understand the big picture of web dev after taking this course. I believe, and there should be no written exams as that does not make sense in a hands on coding class. I felt that I learned alot more in 3501 about web. I believe the best tech stack to
use for this class- Node.js(server side instead of PHP or Python as proposed in 3501) becuase of its extensive libraries and javascript based interface, A front end JavaScript framework like Vue.js(easy for beginners) or React, and NoSQL database like MongoDB(as
MIS 2502&amp;3502 both use SQL) . I feel incompetent when I go to hackathons and try to build simple applications, because what Im
being taught in school is used by NOBODY in my age-group to develop web apps(which is the main objective of the course). I feel like
after taking 2 classes in web development I would be learning the best tools but this sequence of courses has been a huge
disappointment as an MIS major, and I regret choosing this major because of these 2 classes. I had choosen this as my major when I
had entered because it claimed to teach cutting-edge technologies, but I feel like my understanding and enthusiasm regarding coding has degraded by using these OUTDATED technologies. As a result, I have to spend alot of additional time learning to code and build
projects using modern tech because they are more engaging. The course does require alot of work in terms of the final project, and I
think the final project is also a very bad idea as students dont get enough guidance regarding the deliverables, and there is a strict
structure that is required to be followed in order to get good marks, thus killing the creativity that students can use to develop their app and understand web development IN REAL LIFE. I believe that every as MIS professor should re-design their curriculum to reflect
modern software/web development practices. VERY BAD sequence of courses, also it makes no sense to take 3501 in
sophomore/junior and this in junior/senior, they should be taken consecutively. -Naved</t>
  </si>
  <si>
    <t>Very sensitive and good instructor.</t>
  </si>
  <si>
    <t>The instructor was always available to help with assignments, and was willing to help students even outside of office hours.</t>
  </si>
  <si>
    <t>The group assignment was difficult especially since teams were somewhat assigned, communication was difficult between some
members</t>
  </si>
  <si>
    <t>The instructor was sensitive to diversity.</t>
  </si>
  <si>
    <t>The semester long group project.</t>
  </si>
  <si>
    <t>Maybe have more time to learn certain languages before going in depth so fast.</t>
  </si>
  <si>
    <t>It was fine.</t>
  </si>
  <si>
    <t>we learned php, html, java and so on.</t>
  </si>
  <si>
    <t>coding skill will help in our future career.</t>
  </si>
  <si>
    <t>Professor treated us equally</t>
  </si>
  <si>
    <t>Working on challenges and exercises in class.</t>
  </si>
  <si>
    <t>He was fine.</t>
  </si>
  <si>
    <t>Shafer is a great professor and really informative. Teaches both 3501 &amp; 3502 well.</t>
  </si>
  <si>
    <t>Structure of the course should work similar to MIS 3506. Final project should be graded on final product. Each deliverable should still
count as grade, but not towards the final project grade.</t>
  </si>
  <si>
    <t>Professor Shafer is an awesome teacher and person and he is always willing to help when we ask. This is particularly helpful with the
project and troubleshooting</t>
  </si>
  <si>
    <t>This class compared to 3501 was pretty disappointing. In the first level class (3501) we learned in a more real world setting and the
exams reflected that. In this course, the exams are mainly based on arbitrary concepts that we would not actually need to know as a
programmer. Hand writing code is a ridiculous concept that we would never actually need to do in real life, and doesnt prove anything
except the ability to memorize.</t>
  </si>
  <si>
    <t>code examples and lecture</t>
  </si>
  <si>
    <t>more specific study guides/tips</t>
  </si>
  <si>
    <t>very sensitive</t>
  </si>
  <si>
    <t>Prof. Shafer did a great job communicating deliverables and exam guide were very helpful.</t>
  </si>
  <si>
    <t>The instructor was fair to everyone.</t>
  </si>
  <si>
    <t>Very friendly and enthusiastic everyday in class.</t>
  </si>
  <si>
    <t>Nothing :)</t>
  </si>
  <si>
    <t>No Issues</t>
  </si>
  <si>
    <t>Class capture--rewatching the lectures really help with understanding the material. I also like the pace of the course.</t>
  </si>
  <si>
    <t>Projects ask for a lot of work. Sometimes it becomes difficult because the instructions are not very clear.</t>
  </si>
  <si>
    <t>no discrimination</t>
  </si>
  <si>
    <t>This seems to be the first cohort of students composed entirely of students *required* to take MIS3502. A challenging semester as
many students seemed to forget material covered in MIS3501.</t>
  </si>
  <si>
    <t>Shafer is a really nice guy. He cares about his students, which i really appreciate. once he lowered the expectation of our project deliverable because he thought it might be too high</t>
  </si>
  <si>
    <t>i dont think he teaches the course well. its a programming class - very hands on in nature. i feel that im not learning as much in the
classroom so i have to spend time re-learning the same thing outside of class - and sometimes i understand the materials better. also
the exams are hand written, which is kinda a disconnect because in order to really know how to program, we need to practice it, aka
actually do some programming instead of writing lines of code on paper and memorizing concepts</t>
  </si>
  <si>
    <t>Always a pleasure being taught by Shafer, great person and Professor. He really is catering to the skill level of the students with how he
shaped the project deliverables and that is greatly appreciated.</t>
  </si>
  <si>
    <t>Nothing, everything that held me back from getting a better grade in this class was my fault.</t>
  </si>
  <si>
    <t>Very not Racist</t>
  </si>
  <si>
    <t>This class seems chaotic, it seems like the requirements for the semester-long project change constantly, which make it difficult on us.
It seems like everyone in the class is struggling to complete the project. The other parts of the class are fine, I just think this project needs to be rethought out</t>
  </si>
  <si>
    <t>The in-class presentations/exercises/challenges definitely helped me to practice what we were being taught and contributing to my
learning. I also think that completing the class project was a huge help in my learning because it forced us to really apply the concepts
that we were learning in class to an actual project.</t>
  </si>
  <si>
    <t>wouldnt change anything.</t>
  </si>
  <si>
    <t>He created a class environment where diversity was welcomed.</t>
  </si>
  <si>
    <t>Ungraded quizzes were a good tool for learning and studying, The slides used in class were also very good and useful to refer to for
challenges as well as exams.</t>
  </si>
  <si>
    <t>I think this is a tough course to teach and the professor did as well as possible given the content. I think the course project was
extremely challenging and the grading was unclear. The prompt would be ambiguous but there was clearly a rubric used to grade that
we did not have access to. It was hard to distinguish the expectations for each deliverable. The final deliverable with the APIs truly
didnt add value to the learning and took way more time investment than it is worth. There is valuable content in this course but it should
be taken into consideration the majority of students taking the course will not be developers. Understanding the code is necessary but
the APIs added no value and distracted from exam preparation.</t>
  </si>
  <si>
    <t>not an issue</t>
  </si>
  <si>
    <t>He was very clear about his requirements and always addressed student needs</t>
  </si>
  <si>
    <t>I would add more emphasis on assignments than exams.</t>
  </si>
  <si>
    <t>The professor was neutral to these things.</t>
  </si>
  <si>
    <t>I loved the challenge of this class.</t>
  </si>
  <si>
    <t>I just hope that professor Shafer finds a way to clone himself so he is able to do even more.</t>
  </si>
  <si>
    <t>No issues.</t>
  </si>
  <si>
    <t>Honestly this class is about teaching yourself and therefore the instructor contributed very little.</t>
  </si>
  <si>
    <t>Project needs to be reworked entirely. This is my second time taking this class and both times the project was an absolute nightmare.
The professor decided to provide us with templates most likely because he realized it was too hard and this ended up leading to things
being very disorganized. The feedback after each deliverable was very vague and also pretty useless considering it would take so long
to get it the next deliverable would already be due before getting any feedback on the last one. The exams in this class are another
problem. Memorizing the info needed to pass the exam in no way actually helps ones coding, without actually using a computer
students are graded on 90pct memorization and 10pct actual coding capability.</t>
  </si>
  <si>
    <t>fine</t>
  </si>
  <si>
    <t>Course is VERY HARD, but everything is there. Presentation slides, book, challenge files, and class capture</t>
  </si>
  <si>
    <t>not much he can do, stuffs just hard</t>
  </si>
  <si>
    <t>gr8</t>
  </si>
  <si>
    <t>You rock Shafer, thank you for a great semester. Youve been consistently one of my favorite professors in my time here at Temple.</t>
  </si>
  <si>
    <t>Clarify of explanations.</t>
  </si>
  <si>
    <t>Probably on what was most emphasized for exams. There is such a great deal of material that it feels unrealistic to expect students
master the material enough to have to write in fill in the blanks without seeing an entire piece of code, especially for the last exam. At
the senior level students shouldnt feel like they might fail a class because they dont know what to expect for the exam.</t>
  </si>
  <si>
    <t>Hands on challenges helped, but I dont think enough time was spent on them.</t>
  </si>
  <si>
    <t>There were powerpoints that went over some concepts, but I didnt think they were super helpful. I think class time could be better
utilized doing more hands on stuff, like the challenges, instead of just showing us what the code looks like.</t>
  </si>
  <si>
    <t>Content was both fun and explained very clearly</t>
  </si>
  <si>
    <t>Project was stressful with amount of work</t>
  </si>
  <si>
    <t>I retook the class after not passing in the spring. I found that the changes to the project made the class much easier, especially as it required less time spent on it and allowed me to spend more time on other classwork and studying. The new project also prevented
groups from falling behind the way mine did last semester.. The labs are hugely helpful, especially discussing them in class. The
lectures are great, if I missed one I would always watch the class capture.</t>
  </si>
  <si>
    <t>Nothing, I really like the class structure. Hands on exams were one of the highlights of the earlier coding class, and before I might have said that this class should have them too, but there is more background information in this class so I understand why written tests are
more appropriate.</t>
  </si>
  <si>
    <t>None of these came up in any way.</t>
  </si>
  <si>
    <t>Really does a great job at answering questions and clarifying information. Shows really good examples</t>
  </si>
  <si>
    <t>he is helpful during office hours and during class if you ask questions</t>
  </si>
  <si>
    <t>need more office hours since most days there is a line and you wont be able to talk to him especially if projects are due soon. Also the
project was far too much work for 2 people and it was really hard to have to learn a lot of stuff outside of class for it. I think he should
help us with the project more and guide us on how to work on it.</t>
  </si>
  <si>
    <t>Shaffer knows what hes doing with the code, and will offer help.</t>
  </si>
  <si>
    <t>I think the project and grade percentage breakdown should be changed. I think the project was a little over the top in expectations for
what most students were capable of achieving. With very limited coding experience and only the challenges to help it was nearly
impossible to make the deliverables in the given timeframes and at the expected quality. We are not programmers, so I think we should
place an equal distribution of grade percentage on all the exams and projects, meaning everything should be worth 20pct.</t>
  </si>
  <si>
    <t>he cool</t>
  </si>
  <si>
    <t>Professor Shafer was by far my favorite professor at temple university. He helped me find a passion for development and helped me
expand my knowledge on the skill. He keeps class entertaining and interesting. He is fair and pushes you to put in the work outside of
the classroom. His lectures are challenging but informative and the man is a genius.</t>
  </si>
  <si>
    <t>I would stop teaching PHP and instead replace it with C++ or Java. IMO web development is a dying industry as wordpress controls
37pct of the internet. I think C++ and java would better prepare you for the future.</t>
  </si>
  <si>
    <t>His ability to help everyone</t>
  </si>
  <si>
    <t>Coding is tough</t>
  </si>
  <si>
    <t>This is the last semester that we will run this courses content as is - next fall will be a rewrite. I attempted to emphasize new ideas in
the context of the old material where possible.</t>
  </si>
  <si>
    <t>Not many, a lot of self learning</t>
  </si>
  <si>
    <t xml:space="preserve">
We had an entire portion of the class taught by lynda videos, and were told towards the test that only a portion was going to be tested on</t>
  </si>
  <si>
    <t>n/a</t>
  </si>
  <si>
    <t>Lectures on Tuesdays and applying the knowledge to the term-long project was a great way of teaching and I enjoyed how the material
was taught.</t>
  </si>
  <si>
    <t>Wouldnt change anything.</t>
  </si>
  <si>
    <t>Fairly sensitive to the diversity of the students in the class.</t>
  </si>
  <si>
    <t>The instructors care for the students</t>
  </si>
  <si>
    <t>The course material sucked, CAPSIM was a complete waste of everyones time, my time would be put to much better use if I could
choose between a few classes to take</t>
  </si>
  <si>
    <t>great</t>
  </si>
  <si>
    <t>Instruct on the project - apply knowledge to our project</t>
  </si>
  <si>
    <t>Can expand the application of the functions/coding in real world with real-life example (for example, google view, search engine)</t>
  </si>
  <si>
    <t>I wish there were more in-class examples to work on rather than just watch what is happening and listen to lectures.</t>
  </si>
  <si>
    <t>Professor Shafer is a nice and approachable teacher. He is always open to questions and provides as much help as he can.</t>
  </si>
  <si>
    <t>I felt that most of the course content was a repeat of what I had already learned in a previous class. In addition, while I anticipate doing
fine on the group project, I think that working in teams while coding leads to some logistical issues such as one team doing all the work.
I do not think it test the individual competency of each team member.</t>
  </si>
  <si>
    <t>Extreamly sensative and understanding</t>
  </si>
  <si>
    <t>His examples of how to code and develop everything was nearly perfect. If you listen to what he teaches it is clear that you can learn a
lot from his work</t>
  </si>
  <si>
    <t>The atmosphere that this class is taught on is wrong. In computer science classes, less than half the class time in the computer lab.
They have 2 lectures and 1 lab because if properly taught, the programming will take no time to complete. Similarly, its impossible to
remain in constant focus of what the professor is speaking when there is a computer with access to the world wide web in front of you.
Everyone, and I really do mean everyone, got distracted at some point in the class and checked out other stuff in the web. The
discipline needed to program is undermined by this atmosphere. As much as I hate to say it, Millennials spend so much time online that
we hold habits that will undermine our education if its held that way. The process should be simple: Study the code, understand it, then
perform it. However, Professor Shafer is correct in having lectures on Tuesdays and implementations on Thursdays, but he loses half
the class in lectures because we can all get distracted by the giant monitors in front of us. This class needs to be moved to a small
lecture hall on Tuesdays. Above all, professors cannot give students the ability to get distracted during their classes. Trust me, we will
use it</t>
  </si>
  <si>
    <t>He never offended me in any way. He was in fact charming and hilarious. Would take again. 10/10 personality</t>
  </si>
  <si>
    <t>I liked the idea of the project. I feel as though I did not have to know a heavy amount of code, which is perfect for the program. Getting
a brief overview of the code to become familiar is what I signed up for. I also liked the exams, I think that multiple choice questions were
good and the exams werent unnecessarily difficult.</t>
  </si>
  <si>
    <t>The only thing I would change would be to make parts of the project due during the semester. Even though students are supposed to
be on top of this, they are very busy and it is very easy to pass on this project during the weeks because the due date is at the end of
the semester. I feel like this would also help students prepare for the exams.</t>
  </si>
  <si>
    <t>Professor Shafer is fair to all.</t>
  </si>
  <si>
    <t>Great professor, hard class to teach but he did a great job.</t>
  </si>
  <si>
    <t>I had to self-teach myself a lot, which is when I learned the most. There is only so much you can learn in the classroom, especially when it comes to coding.</t>
  </si>
  <si>
    <t>started to move very fast towards the end of the semester and it was hard to keep up with the project</t>
  </si>
  <si>
    <t>no issues</t>
  </si>
  <si>
    <t>Detailed explanations and teaching by example are awesome!</t>
  </si>
  <si>
    <t>I like the structure of the class. I particularly found it VERY helpful when we had time left over during the class to work on our projects and ask specific questions to the professor.</t>
  </si>
  <si>
    <t>Professor Shafer is such a human person. I didnt even feel there was an issue with this.</t>
  </si>
  <si>
    <t>Class captures were by far the most useful thing in this class. Often times I would struggle in the class, only to go back to the class
capture and realize my mistake and fix it.</t>
  </si>
  <si>
    <t>Im not a fan of the format of the project + final exam. I would much rather prefer a multiple choice exam rather than a full coding exam since our other 2 exams were multiple choice related. The project should have deliverables due to keep people in check and doing the project rather than having it all due at the end of the semester.</t>
  </si>
  <si>
    <t>N/A fair to all</t>
  </si>
  <si>
    <t>The instructor always came to class with upbeat energy and you can feel he is very passionate about the topic. He explains clearly what he expects and recommends resources to help.</t>
  </si>
  <si>
    <t>Nothing, I thought the course was taught very well. I was behind a lot but that was my fault and not the instructors.</t>
  </si>
  <si>
    <t>It was great!</t>
  </si>
  <si>
    <t>Project was really helpful. Quizzes were very helpful to study for the exams.</t>
  </si>
  <si>
    <t>Give more quizzes based on the code. And make quizzes part of the grade. I would make project individual, because some people do
not participate in the project and thats why they dont do good on the exams.</t>
  </si>
  <si>
    <t>Hands on learning. Passionate teaching.</t>
  </si>
  <si>
    <t>N/A (Class is changing next semester)</t>
  </si>
  <si>
    <t>Professor Shaffer is always respectful to students.</t>
  </si>
  <si>
    <t>Professor Shafer is a great teacher, the biggest detriment to my grade is that I was forced to take MIS 2402 prior to this class instead of
MIS 3501 for which this particular class was designed to follow. It is as though I started behind the curve in this class and had to race to
catch up.</t>
  </si>
  <si>
    <t>The in-class practical solutions and examples. He takes his time to answer most of he question. His office hours were incredibly helpful.
He offered one to one coaching, both in class and outside of class.</t>
  </si>
  <si>
    <t>Provide course materials and class captures to students, weeks before the start of the semester.</t>
  </si>
  <si>
    <t>He was very respectful in this aspect.</t>
  </si>
  <si>
    <t>He clearly went over each topic and made everyone feel comfortable learning it.</t>
  </si>
  <si>
    <t>Add more resources for coding help. He gave lynda videos and they helped me out a lot, more material like that would be great.</t>
  </si>
  <si>
    <t>He was very nice and respectful of everyone.</t>
  </si>
  <si>
    <t>Having more time to work on RentZen in class with professor and ITA assitance would have helped.</t>
  </si>
  <si>
    <t>He is extremely friendly and makes it a comfortable environment to ask questions.</t>
  </si>
  <si>
    <t>I struggled a lot with this class and it moved so fast that I felt stupid and behind the entire time.</t>
  </si>
  <si>
    <t>Hes a great guy</t>
  </si>
  <si>
    <t>Major revision to this course launched this semester.</t>
  </si>
  <si>
    <t>Shafer is very knowledgeable and comfortable teaching students this type of material. The code alongs helped a lot in the beginning. The homework exercises helped immensely when it came time to do the project. Having the class capture helped too.</t>
  </si>
  <si>
    <t>This course was dense, lots of material. I wish we had more time to go over more security best practices. There was an issue with the
misdemo server that was fixed but caused some headacehes when trying to complete an assignment, this was eventually resolved. Im not sure the exams are effective. They felt like timed memorization exercises rather somehting that proves are coding abilites. I think
the project should have the option to be done individually without a partner. This course could be easily 100pct online, there really is no need to physically sit in the class room for this type of class. Shafer did a fantastic job he deserves a raise. He could put this course up on a udemy or edx.org and probably make some decent money. Similar courses are online at fraction of what Temple charges for this
material but you could reach tens of thousands of students or more. This course deserves a follow up course, diving deeper into web
apps.</t>
  </si>
  <si>
    <t>never was an issue</t>
  </si>
  <si>
    <t>Amazing proffessor always there to help and was available all the time.</t>
  </si>
  <si>
    <t>none</t>
  </si>
  <si>
    <t>best proffessor</t>
  </si>
  <si>
    <t>Very engaging, helped us to learn the content.</t>
  </si>
  <si>
    <t>I liked how interactive the class was. Maybe encourage more participation.</t>
  </si>
  <si>
    <t>Enthusiasm and profound knowledge.</t>
  </si>
  <si>
    <t>Receptive to diversity</t>
  </si>
  <si>
    <t>The project was the best part of the class and helped me learned the most.</t>
  </si>
  <si>
    <t>Building the SQL server from the ground up, as in creating a new dataanalytics.temple.edu</t>
  </si>
  <si>
    <t>Was very good to the sensitivity to the diversity!</t>
  </si>
  <si>
    <t>Professor Shafer is extremely well though out in his teaching. He cares for his students and actually wants you to learn!!</t>
  </si>
  <si>
    <t>His lectures were a little wordy sometimes. It made it hard to understand or pay attention. His directions for assignments were also
sometimes very unclear. I know that this was a pilot run on this course so it may of just been because of that.</t>
  </si>
  <si>
    <t>Very sensitive to diversity in the classroom.</t>
  </si>
  <si>
    <t>Very knowledgeable, provided in class exercises that connected to the teaching points.</t>
  </si>
  <si>
    <t>Providing slides showing correct homework code examples and how they related to talking points.</t>
  </si>
  <si>
    <t>good</t>
  </si>
  <si>
    <t>Walking through assignments and code in general</t>
  </si>
  <si>
    <t>a little more guidance with the assignments</t>
  </si>
  <si>
    <t>sensitive</t>
  </si>
  <si>
    <t>I learned a great deal of JavaScript, especially the fact that I did not learn it at all before this class.</t>
  </si>
  <si>
    <t>the course?
Break down the aspect of writing code on the exam. Remembering to write a whole line of code is a very difficult task for students, who
had to transition over from PHP to JavaScript.</t>
  </si>
  <si>
    <t>He was fair with everyone in the class and gave everyone an opportunity to speak in class.</t>
  </si>
  <si>
    <t>He is a very dedicated, knowledgable, and friendly professor. He always helps students and wants the best for his students. I really enjoy having him as my professor.</t>
  </si>
  <si>
    <t>Nothing :) Hes already trying his best for his students, and I believe everyone can see how hard he works!</t>
  </si>
  <si>
    <t>Hes super great!</t>
  </si>
  <si>
    <t>how the beginning of the course was set up to walk us through the assignments in class and then leave the on your own pieces of work
was very helpful. Class capture is also extremely helpful.</t>
  </si>
  <si>
    <t>very conscious of it</t>
  </si>
  <si>
    <t>Professor was clearly enthusiastic about the course content and made it more comfortable to ask questions and make mistakes.</t>
  </si>
  <si>
    <t>No comments.</t>
  </si>
  <si>
    <t>The professor was appropriately sensitive to the classs diversity.</t>
  </si>
  <si>
    <t>The open class environment where we worked with the professor and our classmates to code.</t>
  </si>
  <si>
    <t>I would have a TA who took the class with the most recent curriculum, the one we had only took the class with PHP. Assignments and
things being pushed back early on in the semester really hurt us at the end for the project. More time between the project and the final
would be good so people have more time to prepare. Handwriting long chunks of code doesnt feel like the best way to test students,
especially because a lot of coding is typing it, running it and seeing what works, which we cant do on paper.</t>
  </si>
  <si>
    <t>It was good</t>
  </si>
  <si>
    <t>The class lectures and studio time</t>
  </si>
  <si>
    <t>Too much writing coding. Make exams on computer</t>
  </si>
  <si>
    <t>Very Diverse.</t>
  </si>
  <si>
    <t>very willing to help</t>
  </si>
  <si>
    <t>TA (adam wolf) literally did not do anything. Sat on his phone during class when he should have been helping students, and let
professor help students that were behind, which slowed down class and OFTEN resulted in professor not being able to finish lecture,
and having to extend assignments or provide supplemental video. Also, we were the first section of the week and were often guinea
pigs and had tech malfunction, which is very frustrating because other sections were able to cover entirety of material. Also students
need to be able to code more independently, such as with pair coding in 3406, because you can only really learn by doing.</t>
  </si>
  <si>
    <t>I like the set up of the class where the eight assignments and lectures are in the first half of the semester. Then on the second half we
just apply what we learned on the RentZen project.</t>
  </si>
  <si>
    <t>Nothing, its fine the way it is.</t>
  </si>
  <si>
    <t>The professor is open minded.</t>
  </si>
  <si>
    <t>He actually walks us through some examples and doesnt just tell us to figure it out</t>
  </si>
  <si>
    <t>Just wish hed reply to his email</t>
  </si>
  <si>
    <t>During studio session days, Professor Shafer offered one on one help with any aspects of the code that students may have found
confusing or were struggling with. He was always gentle in his explanation and never made students feel as though they were behind or
dumb for not understanding concepts.</t>
  </si>
  <si>
    <t>I would spend more time on JSON and Ajax before launching the students into a project that relies heavily upon them. Thats all!</t>
  </si>
  <si>
    <t>Shafer is an angel who can do nothing wrong</t>
  </si>
  <si>
    <t>The instructor is very friendly and kind. He also explains course objectives and assignments step-by-step so its easily understandable,
and very helpful.</t>
  </si>
  <si>
    <t>On the exam, filling in coding aspects from three different coding files could be minimized a little and chosen from either 1-2 pages or fewer areas of each code.</t>
  </si>
  <si>
    <t>Instructor was accepting all diverse</t>
  </si>
  <si>
    <t>Great explanation on coding parts.</t>
  </si>
  <si>
    <t>Working on the assignments in class and getting us started</t>
  </si>
  <si>
    <t>Overall approach to the course. I think there is way to much information being drilled into our heads way too fast. I also would have
liked if the professor would have assigned me a project partner when the project started, because he did not assign me one until we
were already 15 days in. I think the instructor understand the information he is talking about very well, but does a very poor job with
explaining it to student. I believe the class is made very hard and can be difficult to keep up with.</t>
  </si>
  <si>
    <t>style of teaching</t>
  </si>
  <si>
    <t>the in class exercises were very helpful</t>
  </si>
  <si>
    <t>not writing code by hand on the exams</t>
  </si>
  <si>
    <t>he was great</t>
  </si>
  <si>
    <t>I loved this class. The instructor came to class prepared and was very helpful. He was very knowledgeable about the course material
and passionate about teaching. Really cared about students.</t>
  </si>
  <si>
    <t>I guess maybe give some more time for the class project and maybe make it a little harder to have more functionalities and a better
user experience/design.</t>
  </si>
  <si>
    <t>Hands on learning approach, provides really helpful feedback</t>
  </si>
  <si>
    <t>The structure of the exams does not match the structure and goals of the course. There is no applicable, real-world scenario where we
would need to hand write code.</t>
  </si>
  <si>
    <t>He was a saint with answering questions and ACTUALLY explaining material in class. I am not a good coder, nor do I think I will ever
be, but this man really dumbed down a lot of explanations of code to us, you have no idea how much I appreciated this.</t>
  </si>
  <si>
    <t>I wish the exams and assignments offered slightly more feedback and more leniency with grading. This is probably the hardest MIS
course and I wish there was a policy which allowed us to make corrections to exams/ assignments after we got feedback on them, so
we could at least get half credit on them.</t>
  </si>
  <si>
    <t>100pct fine, hes an angel.</t>
  </si>
  <si>
    <t>approachability and communication</t>
  </si>
  <si>
    <t>dramatic shift to both zoom and canvas due to the pandemic. The last third of the semester was spent working collabortively on a class project. This all had to be done online.</t>
  </si>
  <si>
    <t xml:space="preserve"> Shafer leads a classroom environment that is open, criticism-free,
and enjoyable to be a part of. Not only does he make learning fun, but Professor Shafer brings his whole self to work to make sure students are learning. One of my
favorite professors!</t>
  </si>
  <si>
    <t xml:space="preserve"> Not much to say here.
Only thing I could think of is keeping the schedule the same for when you would be working on player/admin side for the project. It did confuse me when the first week
you would be working on admin in the morning and player in the afternoon, but then flipped it the next week.</t>
  </si>
  <si>
    <t>Not an issue with Professor Shafer!</t>
  </si>
  <si>
    <t xml:space="preserve"> I really appreciated how willing the professor was in guiding us
through the work instead of letting us struggle.</t>
  </si>
  <si>
    <t xml:space="preserve"> I would recommend the
course be lightened that way we are able to focus on the most important concepts. Too much was thrown together causing confusion and not an effective learning
environment.</t>
  </si>
  <si>
    <t>The professor did not mention any diversity in the class.</t>
  </si>
  <si>
    <t xml:space="preserve"> Professor Shafer has a very easy-going and relaxed teaching style
that really helps students learn without the material becoming too stressful.</t>
  </si>
  <si>
    <t xml:space="preserve"> I felt the project was too
easy. Professor Shafer walked us through majority of the project and left us with one task to do on our own. I think maybe students should be assigned more tasks to do
on our own?
 I think this will give students a better understanding of the concepts discussed in class.</t>
  </si>
  <si>
    <t>No issues</t>
  </si>
  <si>
    <t xml:space="preserve"> The professor actually trying to teach everything in the course. I
had shaffer for 2402 and he explained every detail and that hasn't changed in this class either which is fantastic.</t>
  </si>
  <si>
    <t xml:space="preserve"> Tests can be nerve
wracking wish there was more time between assignments and tests. It would be working on a hard assignment and then a test the next class wish there was a grace
period.</t>
  </si>
  <si>
    <t>None</t>
  </si>
  <si>
    <t xml:space="preserve"> Nothing. Professor Shafer is a really great guy and you can tell he
cares a great deal about his students. However, this course is a lot of hard coding for the second level coding class. With only two exams and one project it makes it hard
to keep a good grade in the course.</t>
  </si>
  <si>
    <t xml:space="preserve"> The coding should not be
as challenging as it is. I have not once heard any of the other people in my class say they enjoyed this class. The coding classes within the MIS major are horrible.</t>
  </si>
  <si>
    <t>He is open.</t>
  </si>
  <si>
    <t xml:space="preserve"> Went over the programming excerices well!</t>
  </si>
  <si>
    <t xml:space="preserve"> Maybe a bit more clear
on some aspects</t>
  </si>
  <si>
    <t xml:space="preserve"> Environment that encouraged questions</t>
  </si>
  <si>
    <t xml:space="preserve"> The project we did in the second half of the semester.</t>
  </si>
  <si>
    <t xml:space="preserve"> N/A fantastic course!</t>
  </si>
  <si>
    <t>Everyone treated the same</t>
  </si>
  <si>
    <t xml:space="preserve"> His passion and love for the content!</t>
  </si>
  <si>
    <t xml:space="preserve"> The project worked
helped the most for me! So more of that!</t>
  </si>
  <si>
    <t xml:space="preserve"> N/A</t>
  </si>
  <si>
    <t xml:space="preserve"> Professor Shafer is very helpful at reviewing all the coding stuff. For
me, All code are hard to remember clearly. He explains these codes very detail and easy to understand.</t>
  </si>
  <si>
    <t xml:space="preserve"> One thing I will suggest
is that sometimes the professor replies to email very slowly, sometimes even not.</t>
  </si>
  <si>
    <t xml:space="preserve"> On hands learning, so when we would go through the code
together and he would explain why we are doing that specific thing.</t>
  </si>
  <si>
    <t xml:space="preserve"> To maybe go a bit
slower, not everyone is good at understanding the code at a fast pace. To also please try to answer back to emails, I would go more than a week to get a response back,
and it did not help when I had important questions about specific assignments and the project.</t>
  </si>
  <si>
    <t>There were no problems with this.</t>
  </si>
  <si>
    <t xml:space="preserve"> walking through each and every step during coding</t>
  </si>
  <si>
    <t xml:space="preserve"> respond to emails better</t>
  </si>
  <si>
    <t xml:space="preserve"> Professor Shafer is a great teacher and extremely caring. He knows
a lot about the subject material and explained it well. He was very approachable with questions, as well as the ITA and Diamond Peer teacher.I learned a lot in this class
because of him.</t>
  </si>
  <si>
    <t>No issues with diversity here!</t>
  </si>
  <si>
    <t xml:space="preserve"> The at home assignments</t>
  </si>
  <si>
    <t xml:space="preserve"> Professor wasn't very
good at answering emails.</t>
  </si>
  <si>
    <t xml:space="preserve"> Example code and Nhi's review sessions literally saved me. I'm
really slow when it comes to coding but once I saw example's and went to Nhi's review session everything became 1,000 times more clear.</t>
  </si>
  <si>
    <t xml:space="preserve"> I liked the course but I
still really feel confused about this project. Like I think I'm done but I still have no idea how my teammate plays a role in my project.</t>
  </si>
  <si>
    <t xml:space="preserve"> Good communication about what was going on. Helpful with
transition to online class.</t>
  </si>
  <si>
    <t xml:space="preserve"> The assignments helped me understand the concepts we were
learning, in addition to the quizzes. The review sessions prior to the exams were also beneficial. Following along for the project was also very helpful.</t>
  </si>
  <si>
    <t xml:space="preserve"> I enjoyed Professor
Shafer's teaching style.</t>
  </si>
  <si>
    <t>Professor Shafer treated everyone equally.</t>
  </si>
  <si>
    <t xml:space="preserve"> I learned more detailed information about Nod.js and Html with
server side's part. Moreover, AWS was very easy to understand.</t>
  </si>
  <si>
    <t xml:space="preserve"> Professor Shafer's approach in teaching the course through a
hands-on learning with throrough explanations helped most with my learning.</t>
  </si>
  <si>
    <t>Nothing!</t>
  </si>
  <si>
    <t>Professor Shafer is open to all diversity.</t>
  </si>
  <si>
    <t xml:space="preserve"> Professor Shafer is very nice. He will explain the course concepts
step by step which is very clear. And he always stresses the points that we will easy to forget several times. The TA also helps our projects and assignments in office hours
if we have any problems.</t>
  </si>
  <si>
    <t xml:space="preserve"> Weekly graded coding assignments and quizzes motivated me to
learn the material and in turn improved my understanding of core concepts around client and server-side web development</t>
  </si>
  <si>
    <t>Responding to emails.   
However, I must add that he made himself very available for questions after class.
and gave us multiple opportunities to attend office hours. In short, he was easily
accessible even though he hardly responded to emails</t>
  </si>
  <si>
    <t xml:space="preserve"> He was very fair</t>
  </si>
  <si>
    <t xml:space="preserve"> Email communications</t>
  </si>
  <si>
    <t xml:space="preserve"> The professor slowly and clearly does code demonstrations and
asks for class input. The professor answers questions in great detail to ensure that everyone understands course concepts.</t>
  </si>
  <si>
    <t xml:space="preserve"> A little too much time
was spent answering questions about basic HTML, attributes, tags, JavaScript, and jQuery. Spend less time explaining ideas from prerequisite courses, do a more in-depth
review lesson and create a cheat-sheet instead.</t>
  </si>
  <si>
    <t>Score 1</t>
  </si>
  <si>
    <t>Score 2</t>
  </si>
  <si>
    <t>Score 3</t>
  </si>
  <si>
    <t>Human</t>
  </si>
  <si>
    <t>Andrew</t>
  </si>
  <si>
    <t>Ashlin</t>
  </si>
  <si>
    <t xml:space="preserve"> </t>
  </si>
  <si>
    <t>Sam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</si>
</sst>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sz val="11"/>
      <color theme="1"/>
      <name val="Calibri"/>
    </font>
    <font>
      <sz val="11"/>
      <color theme="1"/>
      <name val="Arial"/>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0" fillId="0" borderId="1" xfId="0" applyBorder="1" applyAlignment="1">
      <alignment horizontal="left" vertical="center" wrapText="1"/>
    </xf>
    <xf numFmtId="0" fontId="0" fillId="0" borderId="0" xfId="0" applyBorder="1" applyAlignment="1">
      <alignment horizontal="left" vertical="center"/>
    </xf>
    <xf numFmtId="0" fontId="1" fillId="2" borderId="1" xfId="0" applyFont="1" applyFill="1" applyBorder="1" applyAlignment="1">
      <alignment horizontal="left" vertical="center" wrapText="1"/>
    </xf>
    <xf numFmtId="0" fontId="0" fillId="0" borderId="1" xfId="0" quotePrefix="1" applyBorder="1"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0" xfId="0" applyFont="1"/>
    <xf numFmtId="0" fontId="2" fillId="0" borderId="2" xfId="0" quotePrefix="1" applyFont="1" applyBorder="1" applyAlignment="1">
      <alignment horizontal="left" vertical="center" wrapText="1"/>
    </xf>
    <xf numFmtId="0" fontId="2" fillId="0" borderId="2" xfId="0" applyFont="1" applyBorder="1"/>
    <xf numFmtId="0" fontId="2" fillId="0" borderId="0" xfId="0" applyFont="1" applyBorder="1" applyAlignment="1">
      <alignment horizontal="left" vertical="center" wrapText="1"/>
    </xf>
    <xf numFmtId="0" fontId="0" fillId="0" borderId="1" xfId="0" applyBorder="1"/>
    <xf numFmtId="0" fontId="0" fillId="0" borderId="0"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C65C0-2E69-4CFC-B804-489046656222}">
  <dimension ref="A1:O456"/>
  <sheetViews>
    <sheetView tabSelected="1" workbookViewId="0">
      <pane ySplit="1" topLeftCell="A2" activePane="bottomLeft" state="frozen"/>
      <selection pane="bottomLeft" sqref="A1:XFD1048576"/>
    </sheetView>
  </sheetViews>
  <sheetFormatPr defaultColWidth="8.73046875" defaultRowHeight="14.25" x14ac:dyDescent="0.45"/>
  <cols>
    <col min="1" max="1" width="5.19921875" style="1" customWidth="1"/>
    <col min="2" max="2" width="9.46484375" style="1" bestFit="1" customWidth="1"/>
    <col min="3" max="3" width="8" style="1" bestFit="1" customWidth="1"/>
    <col min="4" max="4" width="8.53125" style="1" bestFit="1" customWidth="1"/>
    <col min="5" max="5" width="37.53125" style="1" customWidth="1"/>
    <col min="6" max="7" width="8.53125" style="1" customWidth="1"/>
    <col min="8" max="8" width="51.796875" style="1" customWidth="1"/>
    <col min="9" max="10" width="8.53125" style="1" customWidth="1"/>
    <col min="11" max="11" width="37.19921875" style="1" customWidth="1"/>
    <col min="12" max="13" width="8.53125" style="1" customWidth="1"/>
    <col min="14" max="15" width="28.46484375" style="1" customWidth="1"/>
    <col min="16" max="16384" width="8.73046875" style="2"/>
  </cols>
  <sheetData>
    <row r="1" spans="1:15" ht="71.25" x14ac:dyDescent="0.45">
      <c r="A1" s="3" t="s">
        <v>0</v>
      </c>
      <c r="B1" s="3" t="s">
        <v>1</v>
      </c>
      <c r="C1" s="3" t="s">
        <v>2</v>
      </c>
      <c r="D1" s="3" t="s">
        <v>3</v>
      </c>
      <c r="E1" s="3" t="s">
        <v>4</v>
      </c>
      <c r="F1" s="3" t="s">
        <v>5</v>
      </c>
      <c r="G1" s="3" t="s">
        <v>386</v>
      </c>
      <c r="H1" s="3" t="s">
        <v>6</v>
      </c>
      <c r="I1" s="3" t="s">
        <v>7</v>
      </c>
      <c r="J1" s="3" t="s">
        <v>387</v>
      </c>
      <c r="K1" s="3" t="s">
        <v>8</v>
      </c>
      <c r="L1" s="3" t="s">
        <v>9</v>
      </c>
      <c r="M1" s="3" t="s">
        <v>388</v>
      </c>
      <c r="N1" s="3" t="s">
        <v>10</v>
      </c>
      <c r="O1" s="3" t="s">
        <v>389</v>
      </c>
    </row>
    <row r="2" spans="1:15" ht="142.5" x14ac:dyDescent="0.45">
      <c r="A2" s="1">
        <v>1</v>
      </c>
      <c r="B2" s="1">
        <v>201503</v>
      </c>
      <c r="C2" s="1">
        <v>1</v>
      </c>
      <c r="D2" s="1">
        <v>1</v>
      </c>
      <c r="E2" s="1" t="s">
        <v>11</v>
      </c>
      <c r="F2" s="1">
        <v>1</v>
      </c>
      <c r="G2" s="1">
        <f>IF(AND(LEN(E2)=0,LEN(TRIM(F2))=0),"",IF(LEN(TRIM(F2))=0,0.5,F2))</f>
        <v>1</v>
      </c>
      <c r="H2" s="1" t="s">
        <v>12</v>
      </c>
      <c r="J2" s="1">
        <f>IF(AND(LEN(H2)=0,LEN(TRIM(I2))=0),"",IF(LEN(TRIM(I2))=0,0.5,I2))</f>
        <v>0.5</v>
      </c>
      <c r="K2" s="1" t="s">
        <v>13</v>
      </c>
      <c r="L2" s="1">
        <v>1</v>
      </c>
      <c r="M2" s="1">
        <f>IF(AND(LEN(K2)=0,LEN(TRIM(L2))=0),"",IF(LEN(TRIM(L2))=0,0.5,L2))</f>
        <v>1</v>
      </c>
      <c r="N2" s="1" t="s">
        <v>14</v>
      </c>
      <c r="O2" s="1" t="s">
        <v>390</v>
      </c>
    </row>
    <row r="3" spans="1:15" ht="99.75" x14ac:dyDescent="0.45">
      <c r="A3" s="1">
        <v>2</v>
      </c>
      <c r="B3" s="1">
        <v>201503</v>
      </c>
      <c r="C3" s="1">
        <v>1</v>
      </c>
      <c r="D3" s="1">
        <v>2</v>
      </c>
      <c r="E3" s="1" t="s">
        <v>15</v>
      </c>
      <c r="F3" s="1">
        <v>1</v>
      </c>
      <c r="G3" s="1">
        <f>IF(AND(LEN(E3)=0,LEN(TRIM(F3))=0),"",IF(LEN(TRIM(F3))=0,0.5,F3))</f>
        <v>1</v>
      </c>
      <c r="H3" s="1" t="s">
        <v>16</v>
      </c>
      <c r="I3" s="1">
        <v>0</v>
      </c>
      <c r="J3" s="1">
        <f>IF(AND(LEN(H3)=0,LEN(TRIM(I3))=0),"",IF(LEN(TRIM(I3))=0,0.5,I3))</f>
        <v>0</v>
      </c>
      <c r="K3" s="1" t="s">
        <v>17</v>
      </c>
      <c r="L3" s="1">
        <v>1</v>
      </c>
      <c r="M3" s="1">
        <f>IF(AND(LEN(K3)=0,LEN(TRIM(L3))=0),"",IF(LEN(TRIM(L3))=0,0.5,L3))</f>
        <v>1</v>
      </c>
      <c r="O3" s="1" t="s">
        <v>390</v>
      </c>
    </row>
    <row r="4" spans="1:15" x14ac:dyDescent="0.45">
      <c r="A4" s="1">
        <v>3</v>
      </c>
      <c r="B4" s="1">
        <v>201503</v>
      </c>
      <c r="C4" s="1">
        <v>1</v>
      </c>
      <c r="D4" s="1">
        <v>3</v>
      </c>
      <c r="E4" s="1" t="s">
        <v>18</v>
      </c>
      <c r="G4" s="1">
        <f>IF(AND(LEN(E4)=0,LEN(TRIM(F4))=0),"",IF(LEN(TRIM(F4))=0,0.5,F4))</f>
        <v>0.5</v>
      </c>
      <c r="H4" s="1" t="s">
        <v>19</v>
      </c>
      <c r="J4" s="1">
        <f>IF(AND(LEN(H4)=0,LEN(TRIM(I4))=0),"",IF(LEN(TRIM(I4))=0,0.5,I4))</f>
        <v>0.5</v>
      </c>
      <c r="K4" s="1" t="s">
        <v>20</v>
      </c>
      <c r="L4" s="1">
        <v>1</v>
      </c>
      <c r="M4" s="1">
        <f>IF(AND(LEN(K4)=0,LEN(TRIM(L4))=0),"",IF(LEN(TRIM(L4))=0,0.5,L4))</f>
        <v>1</v>
      </c>
      <c r="O4" s="1" t="s">
        <v>390</v>
      </c>
    </row>
    <row r="5" spans="1:15" ht="85.5" x14ac:dyDescent="0.45">
      <c r="A5" s="1">
        <v>4</v>
      </c>
      <c r="B5" s="1">
        <v>201503</v>
      </c>
      <c r="C5" s="1">
        <v>1</v>
      </c>
      <c r="D5" s="1">
        <v>4</v>
      </c>
      <c r="E5" s="1" t="s">
        <v>21</v>
      </c>
      <c r="G5" s="1">
        <f>IF(AND(LEN(E5)=0,LEN(TRIM(F5))=0),"",IF(LEN(TRIM(F5))=0,0.5,F5))</f>
        <v>0.5</v>
      </c>
      <c r="H5" s="1" t="s">
        <v>22</v>
      </c>
      <c r="I5" s="1">
        <v>0</v>
      </c>
      <c r="J5" s="1">
        <f>IF(AND(LEN(H5)=0,LEN(TRIM(I5))=0),"",IF(LEN(TRIM(I5))=0,0.5,I5))</f>
        <v>0</v>
      </c>
      <c r="K5" s="1" t="s">
        <v>23</v>
      </c>
      <c r="L5" s="1">
        <v>1</v>
      </c>
      <c r="M5" s="1">
        <f>IF(AND(LEN(K5)=0,LEN(TRIM(L5))=0),"",IF(LEN(TRIM(L5))=0,0.5,L5))</f>
        <v>1</v>
      </c>
      <c r="O5" s="1" t="s">
        <v>390</v>
      </c>
    </row>
    <row r="6" spans="1:15" ht="28.5" x14ac:dyDescent="0.45">
      <c r="A6" s="1">
        <v>5</v>
      </c>
      <c r="B6" s="1">
        <v>201503</v>
      </c>
      <c r="C6" s="1">
        <v>1</v>
      </c>
      <c r="D6" s="1">
        <v>5</v>
      </c>
      <c r="G6" s="1" t="str">
        <f>IF(AND(LEN(E6)=0,LEN(TRIM(F6))=0),"",IF(LEN(TRIM(F6))=0,0.5,F6))</f>
        <v/>
      </c>
      <c r="H6" s="1" t="s">
        <v>24</v>
      </c>
      <c r="I6" s="1">
        <v>0</v>
      </c>
      <c r="J6" s="1">
        <f>IF(AND(LEN(H6)=0,LEN(TRIM(I6))=0),"",IF(LEN(TRIM(I6))=0,0.5,I6))</f>
        <v>0</v>
      </c>
      <c r="M6" s="1" t="str">
        <f>IF(AND(LEN(K6)=0,LEN(TRIM(L6))=0),"",IF(LEN(TRIM(L6))=0,0.5,L6))</f>
        <v/>
      </c>
      <c r="O6" s="1" t="s">
        <v>390</v>
      </c>
    </row>
    <row r="7" spans="1:15" x14ac:dyDescent="0.45">
      <c r="A7" s="1">
        <v>6</v>
      </c>
      <c r="B7" s="1">
        <v>201536</v>
      </c>
      <c r="C7" s="1">
        <v>1</v>
      </c>
      <c r="D7" s="1">
        <v>1</v>
      </c>
      <c r="E7" s="1" t="s">
        <v>25</v>
      </c>
      <c r="G7" s="1">
        <f>IF(AND(LEN(E7)=0,LEN(TRIM(F7))=0),"",IF(LEN(TRIM(F7))=0,0.5,F7))</f>
        <v>0.5</v>
      </c>
      <c r="H7" s="1" t="s">
        <v>26</v>
      </c>
      <c r="I7" s="1">
        <v>0</v>
      </c>
      <c r="J7" s="1">
        <f>IF(AND(LEN(H7)=0,LEN(TRIM(I7))=0),"",IF(LEN(TRIM(I7))=0,0.5,I7))</f>
        <v>0</v>
      </c>
      <c r="K7" s="1" t="s">
        <v>27</v>
      </c>
      <c r="L7" s="1">
        <v>1</v>
      </c>
      <c r="M7" s="1">
        <f>IF(AND(LEN(K7)=0,LEN(TRIM(L7))=0),"",IF(LEN(TRIM(L7))=0,0.5,L7))</f>
        <v>1</v>
      </c>
      <c r="O7" s="1" t="s">
        <v>390</v>
      </c>
    </row>
    <row r="8" spans="1:15" ht="28.5" x14ac:dyDescent="0.45">
      <c r="A8" s="1">
        <v>7</v>
      </c>
      <c r="B8" s="1">
        <v>201536</v>
      </c>
      <c r="C8" s="1">
        <v>1</v>
      </c>
      <c r="D8" s="1">
        <v>2</v>
      </c>
      <c r="E8" s="1" t="s">
        <v>28</v>
      </c>
      <c r="F8" s="1">
        <v>1</v>
      </c>
      <c r="G8" s="1">
        <f>IF(AND(LEN(E8)=0,LEN(TRIM(F8))=0),"",IF(LEN(TRIM(F8))=0,0.5,F8))</f>
        <v>1</v>
      </c>
      <c r="H8" s="1" t="s">
        <v>28</v>
      </c>
      <c r="I8" s="1">
        <v>1</v>
      </c>
      <c r="J8" s="1">
        <f>IF(AND(LEN(H8)=0,LEN(TRIM(I8))=0),"",IF(LEN(TRIM(I8))=0,0.5,I8))</f>
        <v>1</v>
      </c>
      <c r="K8" s="1" t="s">
        <v>29</v>
      </c>
      <c r="M8" s="1">
        <f>IF(AND(LEN(K8)=0,LEN(TRIM(L8))=0),"",IF(LEN(TRIM(L8))=0,0.5,L8))</f>
        <v>0.5</v>
      </c>
      <c r="O8" s="1" t="s">
        <v>390</v>
      </c>
    </row>
    <row r="9" spans="1:15" ht="28.5" x14ac:dyDescent="0.45">
      <c r="A9" s="1">
        <v>8</v>
      </c>
      <c r="B9" s="1">
        <v>201536</v>
      </c>
      <c r="C9" s="1">
        <v>1</v>
      </c>
      <c r="D9" s="1">
        <v>3</v>
      </c>
      <c r="E9" s="1" t="s">
        <v>30</v>
      </c>
      <c r="G9" s="1">
        <f>IF(AND(LEN(E9)=0,LEN(TRIM(F9))=0),"",IF(LEN(TRIM(F9))=0,0.5,F9))</f>
        <v>0.5</v>
      </c>
      <c r="H9" s="1" t="s">
        <v>31</v>
      </c>
      <c r="I9" s="1">
        <v>0</v>
      </c>
      <c r="J9" s="1">
        <f>IF(AND(LEN(H9)=0,LEN(TRIM(I9))=0),"",IF(LEN(TRIM(I9))=0,0.5,I9))</f>
        <v>0</v>
      </c>
      <c r="M9" s="1" t="str">
        <f>IF(AND(LEN(K9)=0,LEN(TRIM(L9))=0),"",IF(LEN(TRIM(L9))=0,0.5,L9))</f>
        <v/>
      </c>
      <c r="O9" s="1" t="s">
        <v>390</v>
      </c>
    </row>
    <row r="10" spans="1:15" ht="85.5" x14ac:dyDescent="0.45">
      <c r="A10" s="1">
        <v>9</v>
      </c>
      <c r="B10" s="1">
        <v>201603</v>
      </c>
      <c r="C10" s="1">
        <v>1</v>
      </c>
      <c r="D10" s="1">
        <v>1</v>
      </c>
      <c r="E10" s="1" t="s">
        <v>32</v>
      </c>
      <c r="F10" s="1">
        <v>1</v>
      </c>
      <c r="G10" s="1">
        <f>IF(AND(LEN(E10)=0,LEN(TRIM(F10))=0),"",IF(LEN(TRIM(F10))=0,0.5,F10))</f>
        <v>1</v>
      </c>
      <c r="H10" s="1" t="s">
        <v>33</v>
      </c>
      <c r="J10" s="1">
        <f>IF(AND(LEN(H10)=0,LEN(TRIM(I10))=0),"",IF(LEN(TRIM(I10))=0,0.5,I10))</f>
        <v>0.5</v>
      </c>
      <c r="K10" s="1" t="s">
        <v>34</v>
      </c>
      <c r="L10" s="1">
        <v>1</v>
      </c>
      <c r="M10" s="1">
        <f>IF(AND(LEN(K10)=0,LEN(TRIM(L10))=0),"",IF(LEN(TRIM(L10))=0,0.5,L10))</f>
        <v>1</v>
      </c>
      <c r="O10" s="1" t="s">
        <v>390</v>
      </c>
    </row>
    <row r="11" spans="1:15" ht="28.5" x14ac:dyDescent="0.45">
      <c r="A11" s="1">
        <v>10</v>
      </c>
      <c r="B11" s="1">
        <v>201603</v>
      </c>
      <c r="C11" s="1">
        <v>1</v>
      </c>
      <c r="D11" s="1">
        <v>2</v>
      </c>
      <c r="E11" s="1" t="s">
        <v>35</v>
      </c>
      <c r="G11" s="1">
        <f>IF(AND(LEN(E11)=0,LEN(TRIM(F11))=0),"",IF(LEN(TRIM(F11))=0,0.5,F11))</f>
        <v>0.5</v>
      </c>
      <c r="J11" s="1" t="str">
        <f>IF(AND(LEN(H11)=0,LEN(TRIM(I11))=0),"",IF(LEN(TRIM(I11))=0,0.5,I11))</f>
        <v/>
      </c>
      <c r="M11" s="1" t="str">
        <f>IF(AND(LEN(K11)=0,LEN(TRIM(L11))=0),"",IF(LEN(TRIM(L11))=0,0.5,L11))</f>
        <v/>
      </c>
      <c r="O11" s="1" t="s">
        <v>390</v>
      </c>
    </row>
    <row r="12" spans="1:15" ht="299.25" x14ac:dyDescent="0.45">
      <c r="A12" s="1">
        <v>11</v>
      </c>
      <c r="B12" s="1">
        <v>201603</v>
      </c>
      <c r="C12" s="1">
        <v>1</v>
      </c>
      <c r="D12" s="1">
        <v>3</v>
      </c>
      <c r="E12" s="1" t="s">
        <v>36</v>
      </c>
      <c r="F12" s="1">
        <v>1</v>
      </c>
      <c r="G12" s="1">
        <f>IF(AND(LEN(E12)=0,LEN(TRIM(F12))=0),"",IF(LEN(TRIM(F12))=0,0.5,F12))</f>
        <v>1</v>
      </c>
      <c r="H12" s="1" t="s">
        <v>37</v>
      </c>
      <c r="J12" s="1">
        <f>IF(AND(LEN(H12)=0,LEN(TRIM(I12))=0),"",IF(LEN(TRIM(I12))=0,0.5,I12))</f>
        <v>0.5</v>
      </c>
      <c r="K12" s="1" t="s">
        <v>38</v>
      </c>
      <c r="L12" s="1">
        <v>1</v>
      </c>
      <c r="M12" s="1">
        <f>IF(AND(LEN(K12)=0,LEN(TRIM(L12))=0),"",IF(LEN(TRIM(L12))=0,0.5,L12))</f>
        <v>1</v>
      </c>
      <c r="O12" s="1" t="s">
        <v>390</v>
      </c>
    </row>
    <row r="13" spans="1:15" ht="28.5" x14ac:dyDescent="0.45">
      <c r="A13" s="1">
        <v>12</v>
      </c>
      <c r="B13" s="1">
        <v>201636</v>
      </c>
      <c r="C13" s="1">
        <v>1</v>
      </c>
      <c r="D13" s="1">
        <v>2</v>
      </c>
      <c r="E13" s="1" t="s">
        <v>39</v>
      </c>
      <c r="G13" s="1">
        <f>IF(AND(LEN(E13)=0,LEN(TRIM(F13))=0),"",IF(LEN(TRIM(F13))=0,0.5,F13))</f>
        <v>0.5</v>
      </c>
      <c r="H13" s="1" t="s">
        <v>40</v>
      </c>
      <c r="I13" s="1">
        <v>1</v>
      </c>
      <c r="J13" s="1">
        <f>IF(AND(LEN(H13)=0,LEN(TRIM(I13))=0),"",IF(LEN(TRIM(I13))=0,0.5,I13))</f>
        <v>1</v>
      </c>
      <c r="K13" s="1" t="s">
        <v>41</v>
      </c>
      <c r="L13" s="1">
        <v>1</v>
      </c>
      <c r="M13" s="1">
        <f>IF(AND(LEN(K13)=0,LEN(TRIM(L13))=0),"",IF(LEN(TRIM(L13))=0,0.5,L13))</f>
        <v>1</v>
      </c>
      <c r="O13" s="1" t="s">
        <v>390</v>
      </c>
    </row>
    <row r="14" spans="1:15" ht="28.5" x14ac:dyDescent="0.45">
      <c r="A14" s="1">
        <v>13</v>
      </c>
      <c r="B14" s="1">
        <v>201636</v>
      </c>
      <c r="C14" s="1">
        <v>1</v>
      </c>
      <c r="D14" s="1">
        <v>3</v>
      </c>
      <c r="E14" s="1" t="s">
        <v>42</v>
      </c>
      <c r="F14" s="1">
        <v>1</v>
      </c>
      <c r="G14" s="1">
        <f>IF(AND(LEN(E14)=0,LEN(TRIM(F14))=0),"",IF(LEN(TRIM(F14))=0,0.5,F14))</f>
        <v>1</v>
      </c>
      <c r="H14" t="s">
        <v>43</v>
      </c>
      <c r="I14" s="1">
        <v>0</v>
      </c>
      <c r="J14" s="1">
        <f>IF(AND(LEN(H14)=0,LEN(TRIM(I14))=0),"",IF(LEN(TRIM(I14))=0,0.5,I14))</f>
        <v>0</v>
      </c>
      <c r="M14" s="1" t="str">
        <f>IF(AND(LEN(K14)=0,LEN(TRIM(L14))=0),"",IF(LEN(TRIM(L14))=0,0.5,L14))</f>
        <v/>
      </c>
      <c r="O14" s="1" t="s">
        <v>390</v>
      </c>
    </row>
    <row r="15" spans="1:15" x14ac:dyDescent="0.45">
      <c r="A15" s="1">
        <v>14</v>
      </c>
      <c r="B15" s="1">
        <v>201636</v>
      </c>
      <c r="C15" s="1">
        <v>1</v>
      </c>
      <c r="D15" s="1">
        <v>4</v>
      </c>
      <c r="E15" t="s">
        <v>44</v>
      </c>
      <c r="F15" s="1">
        <v>1</v>
      </c>
      <c r="G15" s="1">
        <f>IF(AND(LEN(E15)=0,LEN(TRIM(F15))=0),"",IF(LEN(TRIM(F15))=0,0.5,F15))</f>
        <v>1</v>
      </c>
      <c r="H15" t="s">
        <v>45</v>
      </c>
      <c r="I15" s="1">
        <v>0</v>
      </c>
      <c r="J15" s="1">
        <f>IF(AND(LEN(H15)=0,LEN(TRIM(I15))=0),"",IF(LEN(TRIM(I15))=0,0.5,I15))</f>
        <v>0</v>
      </c>
      <c r="K15" t="s">
        <v>46</v>
      </c>
      <c r="L15" s="1">
        <v>1</v>
      </c>
      <c r="M15" s="1">
        <f>IF(AND(LEN(K15)=0,LEN(TRIM(L15))=0),"",IF(LEN(TRIM(L15))=0,0.5,L15))</f>
        <v>1</v>
      </c>
      <c r="O15" s="1" t="s">
        <v>390</v>
      </c>
    </row>
    <row r="16" spans="1:15" ht="370.5" x14ac:dyDescent="0.45">
      <c r="A16" s="1">
        <v>15</v>
      </c>
      <c r="B16" s="1">
        <v>201636</v>
      </c>
      <c r="C16" s="1">
        <v>1</v>
      </c>
      <c r="D16" s="1">
        <v>5</v>
      </c>
      <c r="G16" s="1" t="str">
        <f>IF(AND(LEN(E16)=0,LEN(TRIM(F16))=0),"",IF(LEN(TRIM(F16))=0,0.5,F16))</f>
        <v/>
      </c>
      <c r="H16" s="1" t="s">
        <v>47</v>
      </c>
      <c r="I16" s="1">
        <v>0</v>
      </c>
      <c r="J16" s="1">
        <f>IF(AND(LEN(H16)=0,LEN(TRIM(I16))=0),"",IF(LEN(TRIM(I16))=0,0.5,I16))</f>
        <v>0</v>
      </c>
      <c r="M16" s="1" t="str">
        <f>IF(AND(LEN(K16)=0,LEN(TRIM(L16))=0),"",IF(LEN(TRIM(L16))=0,0.5,L16))</f>
        <v/>
      </c>
      <c r="O16" s="1" t="s">
        <v>390</v>
      </c>
    </row>
    <row r="17" spans="1:15" ht="42.75" x14ac:dyDescent="0.45">
      <c r="A17" s="1">
        <v>16</v>
      </c>
      <c r="B17" s="1">
        <v>201636</v>
      </c>
      <c r="C17" s="1">
        <v>1</v>
      </c>
      <c r="D17" s="1">
        <v>6</v>
      </c>
      <c r="E17" s="1" t="s">
        <v>48</v>
      </c>
      <c r="G17" s="1">
        <f>IF(AND(LEN(E17)=0,LEN(TRIM(F17))=0),"",IF(LEN(TRIM(F17))=0,0.5,F17))</f>
        <v>0.5</v>
      </c>
      <c r="H17" s="1" t="s">
        <v>49</v>
      </c>
      <c r="I17" s="1">
        <v>0</v>
      </c>
      <c r="J17" s="1">
        <f>IF(AND(LEN(H17)=0,LEN(TRIM(I17))=0),"",IF(LEN(TRIM(I17))=0,0.5,I17))</f>
        <v>0</v>
      </c>
      <c r="K17" s="1" t="s">
        <v>50</v>
      </c>
      <c r="L17" s="1">
        <v>1</v>
      </c>
      <c r="M17" s="1">
        <f>IF(AND(LEN(K17)=0,LEN(TRIM(L17))=0),"",IF(LEN(TRIM(L17))=0,0.5,L17))</f>
        <v>1</v>
      </c>
      <c r="O17" s="1" t="s">
        <v>390</v>
      </c>
    </row>
    <row r="18" spans="1:15" ht="28.5" x14ac:dyDescent="0.45">
      <c r="A18" s="1">
        <v>17</v>
      </c>
      <c r="B18" s="1">
        <v>201703</v>
      </c>
      <c r="C18" s="1">
        <v>1</v>
      </c>
      <c r="D18" s="1">
        <v>1</v>
      </c>
      <c r="E18" s="1" t="s">
        <v>51</v>
      </c>
      <c r="G18" s="1">
        <f>IF(AND(LEN(E18)=0,LEN(TRIM(F18))=0),"",IF(LEN(TRIM(F18))=0,0.5,F18))</f>
        <v>0.5</v>
      </c>
      <c r="H18" s="1" t="s">
        <v>52</v>
      </c>
      <c r="I18" s="1">
        <v>1</v>
      </c>
      <c r="J18" s="1">
        <f>IF(AND(LEN(H18)=0,LEN(TRIM(I18))=0),"",IF(LEN(TRIM(I18))=0,0.5,I18))</f>
        <v>1</v>
      </c>
      <c r="K18" s="1" t="s">
        <v>53</v>
      </c>
      <c r="L18" s="1">
        <v>1</v>
      </c>
      <c r="M18" s="1">
        <f>IF(AND(LEN(K18)=0,LEN(TRIM(L18))=0),"",IF(LEN(TRIM(L18))=0,0.5,L18))</f>
        <v>1</v>
      </c>
      <c r="O18" s="1" t="s">
        <v>390</v>
      </c>
    </row>
    <row r="19" spans="1:15" ht="57" x14ac:dyDescent="0.45">
      <c r="A19" s="1">
        <v>18</v>
      </c>
      <c r="B19" s="1">
        <v>201703</v>
      </c>
      <c r="C19" s="1">
        <v>1</v>
      </c>
      <c r="D19" s="1">
        <v>2</v>
      </c>
      <c r="E19" s="1" t="s">
        <v>54</v>
      </c>
      <c r="G19" s="1">
        <f>IF(AND(LEN(E19)=0,LEN(TRIM(F19))=0),"",IF(LEN(TRIM(F19))=0,0.5,F19))</f>
        <v>0.5</v>
      </c>
      <c r="H19" s="1" t="s">
        <v>55</v>
      </c>
      <c r="I19" s="1">
        <v>0</v>
      </c>
      <c r="J19" s="1">
        <f>IF(AND(LEN(H19)=0,LEN(TRIM(I19))=0),"",IF(LEN(TRIM(I19))=0,0.5,I19))</f>
        <v>0</v>
      </c>
      <c r="K19" s="1" t="s">
        <v>56</v>
      </c>
      <c r="L19" s="1">
        <v>1</v>
      </c>
      <c r="M19" s="1">
        <f>IF(AND(LEN(K19)=0,LEN(TRIM(L19))=0),"",IF(LEN(TRIM(L19))=0,0.5,L19))</f>
        <v>1</v>
      </c>
      <c r="O19" s="1" t="s">
        <v>390</v>
      </c>
    </row>
    <row r="20" spans="1:15" ht="28.5" x14ac:dyDescent="0.45">
      <c r="A20" s="1">
        <v>19</v>
      </c>
      <c r="B20" s="1">
        <v>201703</v>
      </c>
      <c r="C20" s="1">
        <v>1</v>
      </c>
      <c r="D20" s="1">
        <v>3</v>
      </c>
      <c r="E20" s="1" t="s">
        <v>57</v>
      </c>
      <c r="G20" s="1">
        <f>IF(AND(LEN(E20)=0,LEN(TRIM(F20))=0),"",IF(LEN(TRIM(F20))=0,0.5,F20))</f>
        <v>0.5</v>
      </c>
      <c r="H20" s="1" t="s">
        <v>58</v>
      </c>
      <c r="I20" s="1">
        <v>0</v>
      </c>
      <c r="J20" s="1">
        <f>IF(AND(LEN(H20)=0,LEN(TRIM(I20))=0),"",IF(LEN(TRIM(I20))=0,0.5,I20))</f>
        <v>0</v>
      </c>
      <c r="M20" s="1" t="str">
        <f>IF(AND(LEN(K20)=0,LEN(TRIM(L20))=0),"",IF(LEN(TRIM(L20))=0,0.5,L20))</f>
        <v/>
      </c>
      <c r="O20" s="1" t="s">
        <v>390</v>
      </c>
    </row>
    <row r="21" spans="1:15" ht="28.5" x14ac:dyDescent="0.45">
      <c r="A21" s="1">
        <v>20</v>
      </c>
      <c r="B21" s="1">
        <v>201703</v>
      </c>
      <c r="C21" s="1">
        <v>1</v>
      </c>
      <c r="D21" s="1">
        <v>4</v>
      </c>
      <c r="E21" s="1" t="s">
        <v>59</v>
      </c>
      <c r="F21" s="1">
        <v>0</v>
      </c>
      <c r="G21" s="1">
        <f>IF(AND(LEN(E21)=0,LEN(TRIM(F21))=0),"",IF(LEN(TRIM(F21))=0,0.5,F21))</f>
        <v>0</v>
      </c>
      <c r="H21" s="1" t="s">
        <v>60</v>
      </c>
      <c r="I21" s="1">
        <v>0</v>
      </c>
      <c r="J21" s="1">
        <f>IF(AND(LEN(H21)=0,LEN(TRIM(I21))=0),"",IF(LEN(TRIM(I21))=0,0.5,I21))</f>
        <v>0</v>
      </c>
      <c r="K21" s="1" t="s">
        <v>61</v>
      </c>
      <c r="M21" s="1">
        <f>IF(AND(LEN(K21)=0,LEN(TRIM(L21))=0),"",IF(LEN(TRIM(L21))=0,0.5,L21))</f>
        <v>0.5</v>
      </c>
      <c r="O21" s="1" t="s">
        <v>390</v>
      </c>
    </row>
    <row r="22" spans="1:15" ht="28.5" x14ac:dyDescent="0.45">
      <c r="A22" s="1">
        <v>21</v>
      </c>
      <c r="B22" s="1">
        <v>201703</v>
      </c>
      <c r="C22" s="1">
        <v>1</v>
      </c>
      <c r="D22" s="1">
        <v>5</v>
      </c>
      <c r="E22" s="1" t="s">
        <v>62</v>
      </c>
      <c r="F22" s="1">
        <v>1</v>
      </c>
      <c r="G22" s="1">
        <f>IF(AND(LEN(E22)=0,LEN(TRIM(F22))=0),"",IF(LEN(TRIM(F22))=0,0.5,F22))</f>
        <v>1</v>
      </c>
      <c r="H22" s="1" t="s">
        <v>63</v>
      </c>
      <c r="I22" s="1">
        <v>0</v>
      </c>
      <c r="J22" s="1">
        <f>IF(AND(LEN(H22)=0,LEN(TRIM(I22))=0),"",IF(LEN(TRIM(I22))=0,0.5,I22))</f>
        <v>0</v>
      </c>
      <c r="K22" s="1" t="s">
        <v>64</v>
      </c>
      <c r="L22" s="1">
        <v>1</v>
      </c>
      <c r="M22" s="1">
        <f>IF(AND(LEN(K22)=0,LEN(TRIM(L22))=0),"",IF(LEN(TRIM(L22))=0,0.5,L22))</f>
        <v>1</v>
      </c>
      <c r="O22" s="1" t="s">
        <v>390</v>
      </c>
    </row>
    <row r="23" spans="1:15" x14ac:dyDescent="0.45">
      <c r="A23" s="1">
        <v>22</v>
      </c>
      <c r="B23" s="1">
        <v>201703</v>
      </c>
      <c r="C23" s="1">
        <v>1</v>
      </c>
      <c r="D23" s="1">
        <v>6</v>
      </c>
      <c r="E23" s="1" t="s">
        <v>65</v>
      </c>
      <c r="F23" s="1">
        <v>1</v>
      </c>
      <c r="G23" s="1">
        <f>IF(AND(LEN(E23)=0,LEN(TRIM(F23))=0),"",IF(LEN(TRIM(F23))=0,0.5,F23))</f>
        <v>1</v>
      </c>
      <c r="J23" s="1" t="str">
        <f>IF(AND(LEN(H23)=0,LEN(TRIM(I23))=0),"",IF(LEN(TRIM(I23))=0,0.5,I23))</f>
        <v/>
      </c>
      <c r="K23" s="1" t="s">
        <v>66</v>
      </c>
      <c r="L23" s="1">
        <v>1</v>
      </c>
      <c r="M23" s="1">
        <f>IF(AND(LEN(K23)=0,LEN(TRIM(L23))=0),"",IF(LEN(TRIM(L23))=0,0.5,L23))</f>
        <v>1</v>
      </c>
      <c r="O23" s="1" t="s">
        <v>390</v>
      </c>
    </row>
    <row r="24" spans="1:15" ht="28.5" x14ac:dyDescent="0.45">
      <c r="A24" s="1">
        <v>23</v>
      </c>
      <c r="B24" s="1">
        <v>201703</v>
      </c>
      <c r="C24" s="1">
        <v>1</v>
      </c>
      <c r="D24" s="1">
        <v>7</v>
      </c>
      <c r="E24" s="1" t="s">
        <v>67</v>
      </c>
      <c r="G24" s="1">
        <f>IF(AND(LEN(E24)=0,LEN(TRIM(F24))=0),"",IF(LEN(TRIM(F24))=0,0.5,F24))</f>
        <v>0.5</v>
      </c>
      <c r="H24" s="1" t="s">
        <v>68</v>
      </c>
      <c r="J24" s="1">
        <f>IF(AND(LEN(H24)=0,LEN(TRIM(I24))=0),"",IF(LEN(TRIM(I24))=0,0.5,I24))</f>
        <v>0.5</v>
      </c>
      <c r="K24" s="1" t="s">
        <v>69</v>
      </c>
      <c r="L24" s="1">
        <v>1</v>
      </c>
      <c r="M24" s="1">
        <f>IF(AND(LEN(K24)=0,LEN(TRIM(L24))=0),"",IF(LEN(TRIM(L24))=0,0.5,L24))</f>
        <v>1</v>
      </c>
      <c r="O24" s="1" t="s">
        <v>390</v>
      </c>
    </row>
    <row r="25" spans="1:15" ht="28.5" x14ac:dyDescent="0.45">
      <c r="A25" s="1">
        <v>24</v>
      </c>
      <c r="B25" s="1">
        <v>201703</v>
      </c>
      <c r="C25" s="1">
        <v>1</v>
      </c>
      <c r="D25" s="1">
        <v>8</v>
      </c>
      <c r="E25" s="1" t="s">
        <v>70</v>
      </c>
      <c r="G25" s="1">
        <f>IF(AND(LEN(E25)=0,LEN(TRIM(F25))=0),"",IF(LEN(TRIM(F25))=0,0.5,F25))</f>
        <v>0.5</v>
      </c>
      <c r="H25" s="1" t="s">
        <v>71</v>
      </c>
      <c r="J25" s="1">
        <f>IF(AND(LEN(H25)=0,LEN(TRIM(I25))=0),"",IF(LEN(TRIM(I25))=0,0.5,I25))</f>
        <v>0.5</v>
      </c>
      <c r="K25" s="1" t="s">
        <v>72</v>
      </c>
      <c r="L25" s="1">
        <v>1</v>
      </c>
      <c r="M25" s="1">
        <f>IF(AND(LEN(K25)=0,LEN(TRIM(L25))=0),"",IF(LEN(TRIM(L25))=0,0.5,L25))</f>
        <v>1</v>
      </c>
      <c r="O25" s="1" t="s">
        <v>390</v>
      </c>
    </row>
    <row r="26" spans="1:15" x14ac:dyDescent="0.45">
      <c r="A26" s="1">
        <v>25</v>
      </c>
      <c r="B26" s="1">
        <v>201703</v>
      </c>
      <c r="C26" s="1">
        <v>1</v>
      </c>
      <c r="D26" s="1">
        <v>9</v>
      </c>
      <c r="E26" s="4" t="s">
        <v>73</v>
      </c>
      <c r="G26" s="1">
        <f>IF(AND(LEN(E26)=0,LEN(TRIM(F26))=0),"",IF(LEN(TRIM(F26))=0,0.5,F26))</f>
        <v>0.5</v>
      </c>
      <c r="H26" s="4" t="s">
        <v>73</v>
      </c>
      <c r="J26" s="1">
        <f>IF(AND(LEN(H26)=0,LEN(TRIM(I26))=0),"",IF(LEN(TRIM(I26))=0,0.5,I26))</f>
        <v>0.5</v>
      </c>
      <c r="K26" s="4" t="s">
        <v>73</v>
      </c>
      <c r="M26" s="1">
        <f>IF(AND(LEN(K26)=0,LEN(TRIM(L26))=0),"",IF(LEN(TRIM(L26))=0,0.5,L26))</f>
        <v>0.5</v>
      </c>
      <c r="O26" s="1" t="s">
        <v>390</v>
      </c>
    </row>
    <row r="27" spans="1:15" ht="213.75" x14ac:dyDescent="0.45">
      <c r="A27" s="1">
        <v>26</v>
      </c>
      <c r="B27" s="1">
        <v>201736</v>
      </c>
      <c r="C27" s="1">
        <v>1</v>
      </c>
      <c r="D27" s="1">
        <v>2</v>
      </c>
      <c r="E27" s="1" t="s">
        <v>74</v>
      </c>
      <c r="F27" s="1">
        <v>0</v>
      </c>
      <c r="G27" s="1">
        <f>IF(AND(LEN(E27)=0,LEN(TRIM(F27))=0),"",IF(LEN(TRIM(F27))=0,0.5,F27))</f>
        <v>0</v>
      </c>
      <c r="H27" s="1" t="s">
        <v>75</v>
      </c>
      <c r="I27" s="1">
        <v>0</v>
      </c>
      <c r="J27" s="1">
        <f>IF(AND(LEN(H27)=0,LEN(TRIM(I27))=0),"",IF(LEN(TRIM(I27))=0,0.5,I27))</f>
        <v>0</v>
      </c>
      <c r="K27" s="1" t="s">
        <v>76</v>
      </c>
      <c r="L27" s="1">
        <v>0</v>
      </c>
      <c r="M27" s="1">
        <f>IF(AND(LEN(K27)=0,LEN(TRIM(L27))=0),"",IF(LEN(TRIM(L27))=0,0.5,L27))</f>
        <v>0</v>
      </c>
      <c r="N27" s="1" t="s">
        <v>77</v>
      </c>
      <c r="O27" s="1" t="s">
        <v>390</v>
      </c>
    </row>
    <row r="28" spans="1:15" ht="28.5" x14ac:dyDescent="0.45">
      <c r="A28" s="1">
        <v>27</v>
      </c>
      <c r="B28" s="1">
        <v>201736</v>
      </c>
      <c r="C28" s="1">
        <v>1</v>
      </c>
      <c r="D28" s="1">
        <v>3</v>
      </c>
      <c r="G28" s="1" t="str">
        <f>IF(AND(LEN(E28)=0,LEN(TRIM(F28))=0),"",IF(LEN(TRIM(F28))=0,0.5,F28))</f>
        <v/>
      </c>
      <c r="H28" s="1" t="s">
        <v>78</v>
      </c>
      <c r="J28" s="1">
        <f>IF(AND(LEN(H28)=0,LEN(TRIM(I28))=0),"",IF(LEN(TRIM(I28))=0,0.5,I28))</f>
        <v>0.5</v>
      </c>
      <c r="M28" s="1" t="str">
        <f>IF(AND(LEN(K28)=0,LEN(TRIM(L28))=0),"",IF(LEN(TRIM(L28))=0,0.5,L28))</f>
        <v/>
      </c>
      <c r="O28" s="1" t="s">
        <v>390</v>
      </c>
    </row>
    <row r="29" spans="1:15" ht="42.75" x14ac:dyDescent="0.45">
      <c r="A29" s="1">
        <v>28</v>
      </c>
      <c r="B29" s="1" t="s">
        <v>79</v>
      </c>
      <c r="C29" s="1">
        <v>1</v>
      </c>
      <c r="D29" s="1">
        <v>4</v>
      </c>
      <c r="E29" s="1" t="s">
        <v>80</v>
      </c>
      <c r="F29" s="1">
        <v>1</v>
      </c>
      <c r="G29" s="1">
        <f>IF(AND(LEN(E29)=0,LEN(TRIM(F29))=0),"",IF(LEN(TRIM(F29))=0,0.5,F29))</f>
        <v>1</v>
      </c>
      <c r="H29" s="1" t="s">
        <v>81</v>
      </c>
      <c r="J29" s="1">
        <f>IF(AND(LEN(H29)=0,LEN(TRIM(I29))=0),"",IF(LEN(TRIM(I29))=0,0.5,I29))</f>
        <v>0.5</v>
      </c>
      <c r="K29" s="1" t="s">
        <v>64</v>
      </c>
      <c r="L29" s="1">
        <v>1</v>
      </c>
      <c r="M29" s="1">
        <f>IF(AND(LEN(K29)=0,LEN(TRIM(L29))=0),"",IF(LEN(TRIM(L29))=0,0.5,L29))</f>
        <v>1</v>
      </c>
      <c r="O29" s="1" t="s">
        <v>390</v>
      </c>
    </row>
    <row r="30" spans="1:15" ht="71.25" x14ac:dyDescent="0.45">
      <c r="A30" s="1">
        <v>29</v>
      </c>
      <c r="B30" s="1">
        <v>201736</v>
      </c>
      <c r="C30" s="1">
        <v>1</v>
      </c>
      <c r="D30" s="1">
        <v>5</v>
      </c>
      <c r="E30" s="1" t="s">
        <v>82</v>
      </c>
      <c r="F30" s="1">
        <v>1</v>
      </c>
      <c r="G30" s="1">
        <f>IF(AND(LEN(E30)=0,LEN(TRIM(F30))=0),"",IF(LEN(TRIM(F30))=0,0.5,F30))</f>
        <v>1</v>
      </c>
      <c r="H30" s="1" t="s">
        <v>83</v>
      </c>
      <c r="J30" s="1">
        <f>IF(AND(LEN(H30)=0,LEN(TRIM(I30))=0),"",IF(LEN(TRIM(I30))=0,0.5,I30))</f>
        <v>0.5</v>
      </c>
      <c r="K30" s="1" t="s">
        <v>84</v>
      </c>
      <c r="L30" s="1">
        <v>1</v>
      </c>
      <c r="M30" s="1">
        <f>IF(AND(LEN(K30)=0,LEN(TRIM(L30))=0),"",IF(LEN(TRIM(L30))=0,0.5,L30))</f>
        <v>1</v>
      </c>
      <c r="O30" s="1" t="s">
        <v>390</v>
      </c>
    </row>
    <row r="31" spans="1:15" ht="270.75" x14ac:dyDescent="0.45">
      <c r="A31" s="1">
        <v>30</v>
      </c>
      <c r="B31" s="1">
        <v>201736</v>
      </c>
      <c r="C31" s="1">
        <v>1</v>
      </c>
      <c r="D31" s="1">
        <v>6</v>
      </c>
      <c r="E31" s="1" t="s">
        <v>85</v>
      </c>
      <c r="F31" s="1">
        <v>1</v>
      </c>
      <c r="G31" s="1">
        <f>IF(AND(LEN(E31)=0,LEN(TRIM(F31))=0),"",IF(LEN(TRIM(F31))=0,0.5,F31))</f>
        <v>1</v>
      </c>
      <c r="H31" s="1" t="s">
        <v>86</v>
      </c>
      <c r="I31" s="1">
        <v>0</v>
      </c>
      <c r="J31" s="1">
        <f>IF(AND(LEN(H31)=0,LEN(TRIM(I31))=0),"",IF(LEN(TRIM(I31))=0,0.5,I31))</f>
        <v>0</v>
      </c>
      <c r="K31" s="1" t="s">
        <v>61</v>
      </c>
      <c r="M31" s="1">
        <f>IF(AND(LEN(K31)=0,LEN(TRIM(L31))=0),"",IF(LEN(TRIM(L31))=0,0.5,L31))</f>
        <v>0.5</v>
      </c>
      <c r="O31" s="1" t="s">
        <v>390</v>
      </c>
    </row>
    <row r="32" spans="1:15" ht="28.5" x14ac:dyDescent="0.45">
      <c r="A32" s="1">
        <v>31</v>
      </c>
      <c r="B32" s="1">
        <v>201736</v>
      </c>
      <c r="C32" s="1">
        <v>1</v>
      </c>
      <c r="D32" s="1">
        <v>7</v>
      </c>
      <c r="E32" s="1" t="s">
        <v>87</v>
      </c>
      <c r="G32" s="1">
        <f>IF(AND(LEN(E32)=0,LEN(TRIM(F32))=0),"",IF(LEN(TRIM(F32))=0,0.5,F32))</f>
        <v>0.5</v>
      </c>
      <c r="H32" s="1" t="s">
        <v>88</v>
      </c>
      <c r="I32" s="1">
        <v>0</v>
      </c>
      <c r="J32" s="1">
        <f>IF(AND(LEN(H32)=0,LEN(TRIM(I32))=0),"",IF(LEN(TRIM(I32))=0,0.5,I32))</f>
        <v>0</v>
      </c>
      <c r="K32" s="1" t="s">
        <v>89</v>
      </c>
      <c r="L32" s="1">
        <v>1</v>
      </c>
      <c r="M32" s="1">
        <f>IF(AND(LEN(K32)=0,LEN(TRIM(L32))=0),"",IF(LEN(TRIM(L32))=0,0.5,L32))</f>
        <v>1</v>
      </c>
      <c r="O32" s="1" t="s">
        <v>390</v>
      </c>
    </row>
    <row r="33" spans="1:15" ht="85.5" x14ac:dyDescent="0.45">
      <c r="A33" s="1">
        <v>32</v>
      </c>
      <c r="B33" s="1">
        <v>201736</v>
      </c>
      <c r="C33" s="1">
        <v>1</v>
      </c>
      <c r="D33" s="1">
        <v>8</v>
      </c>
      <c r="E33" s="1" t="s">
        <v>90</v>
      </c>
      <c r="F33" s="1">
        <v>1</v>
      </c>
      <c r="G33" s="1">
        <f>IF(AND(LEN(E33)=0,LEN(TRIM(F33))=0),"",IF(LEN(TRIM(F33))=0,0.5,F33))</f>
        <v>1</v>
      </c>
      <c r="H33" s="1" t="s">
        <v>91</v>
      </c>
      <c r="J33" s="1">
        <f>IF(AND(LEN(H33)=0,LEN(TRIM(I33))=0),"",IF(LEN(TRIM(I33))=0,0.5,I33))</f>
        <v>0.5</v>
      </c>
      <c r="K33" s="1" t="s">
        <v>92</v>
      </c>
      <c r="L33" s="1">
        <v>1</v>
      </c>
      <c r="M33" s="1">
        <f>IF(AND(LEN(K33)=0,LEN(TRIM(L33))=0),"",IF(LEN(TRIM(L33))=0,0.5,L33))</f>
        <v>1</v>
      </c>
      <c r="O33" s="1" t="s">
        <v>390</v>
      </c>
    </row>
    <row r="34" spans="1:15" ht="42.75" x14ac:dyDescent="0.45">
      <c r="A34" s="1">
        <v>33</v>
      </c>
      <c r="B34" s="1">
        <v>201736</v>
      </c>
      <c r="C34" s="1">
        <v>1</v>
      </c>
      <c r="D34" s="1">
        <v>9</v>
      </c>
      <c r="E34" s="1" t="s">
        <v>93</v>
      </c>
      <c r="F34" s="1">
        <v>1</v>
      </c>
      <c r="G34" s="1">
        <f>IF(AND(LEN(E34)=0,LEN(TRIM(F34))=0),"",IF(LEN(TRIM(F34))=0,0.5,F34))</f>
        <v>1</v>
      </c>
      <c r="H34" s="1" t="s">
        <v>61</v>
      </c>
      <c r="J34" s="1">
        <f>IF(AND(LEN(H34)=0,LEN(TRIM(I34))=0),"",IF(LEN(TRIM(I34))=0,0.5,I34))</f>
        <v>0.5</v>
      </c>
      <c r="K34" s="1" t="s">
        <v>94</v>
      </c>
      <c r="L34" s="1">
        <v>1</v>
      </c>
      <c r="M34" s="1">
        <f>IF(AND(LEN(K34)=0,LEN(TRIM(L34))=0),"",IF(LEN(TRIM(L34))=0,0.5,L34))</f>
        <v>1</v>
      </c>
      <c r="O34" s="1" t="s">
        <v>390</v>
      </c>
    </row>
    <row r="35" spans="1:15" ht="28.5" x14ac:dyDescent="0.45">
      <c r="A35" s="1">
        <v>34</v>
      </c>
      <c r="B35" s="1">
        <v>201736</v>
      </c>
      <c r="C35" s="1">
        <v>1</v>
      </c>
      <c r="D35" s="1">
        <v>10</v>
      </c>
      <c r="E35" s="1" t="s">
        <v>95</v>
      </c>
      <c r="F35" s="1">
        <v>1</v>
      </c>
      <c r="G35" s="1">
        <f>IF(AND(LEN(E35)=0,LEN(TRIM(F35))=0),"",IF(LEN(TRIM(F35))=0,0.5,F35))</f>
        <v>1</v>
      </c>
      <c r="H35" s="1" t="s">
        <v>96</v>
      </c>
      <c r="J35" s="1">
        <f>IF(AND(LEN(H35)=0,LEN(TRIM(I35))=0),"",IF(LEN(TRIM(I35))=0,0.5,I35))</f>
        <v>0.5</v>
      </c>
      <c r="K35" s="1" t="s">
        <v>97</v>
      </c>
      <c r="L35" s="1">
        <v>1</v>
      </c>
      <c r="M35" s="1">
        <f>IF(AND(LEN(K35)=0,LEN(TRIM(L35))=0),"",IF(LEN(TRIM(L35))=0,0.5,L35))</f>
        <v>1</v>
      </c>
      <c r="O35" s="1" t="s">
        <v>390</v>
      </c>
    </row>
    <row r="36" spans="1:15" ht="185.25" x14ac:dyDescent="0.45">
      <c r="A36" s="1">
        <v>35</v>
      </c>
      <c r="B36" s="1">
        <v>201736</v>
      </c>
      <c r="C36" s="1">
        <v>1</v>
      </c>
      <c r="D36" s="1">
        <v>11</v>
      </c>
      <c r="E36" s="1" t="s">
        <v>98</v>
      </c>
      <c r="F36" s="1">
        <v>1</v>
      </c>
      <c r="G36" s="1">
        <f>IF(AND(LEN(E36)=0,LEN(TRIM(F36))=0),"",IF(LEN(TRIM(F36))=0,0.5,F36))</f>
        <v>1</v>
      </c>
      <c r="H36" s="1" t="s">
        <v>99</v>
      </c>
      <c r="I36" s="1">
        <v>0</v>
      </c>
      <c r="J36" s="1">
        <f>IF(AND(LEN(H36)=0,LEN(TRIM(I36))=0),"",IF(LEN(TRIM(I36))=0,0.5,I36))</f>
        <v>0</v>
      </c>
      <c r="K36" s="1" t="s">
        <v>89</v>
      </c>
      <c r="L36" s="1">
        <v>1</v>
      </c>
      <c r="M36" s="1">
        <f>IF(AND(LEN(K36)=0,LEN(TRIM(L36))=0),"",IF(LEN(TRIM(L36))=0,0.5,L36))</f>
        <v>1</v>
      </c>
      <c r="O36" s="1" t="s">
        <v>390</v>
      </c>
    </row>
    <row r="37" spans="1:15" ht="327.75" x14ac:dyDescent="0.45">
      <c r="A37" s="1">
        <v>36</v>
      </c>
      <c r="B37" s="1">
        <v>201736</v>
      </c>
      <c r="C37" s="1">
        <v>1</v>
      </c>
      <c r="D37" s="1">
        <v>12</v>
      </c>
      <c r="E37" s="1" t="s">
        <v>100</v>
      </c>
      <c r="F37" s="1">
        <v>1</v>
      </c>
      <c r="G37" s="1">
        <f>IF(AND(LEN(E37)=0,LEN(TRIM(F37))=0),"",IF(LEN(TRIM(F37))=0,0.5,F37))</f>
        <v>1</v>
      </c>
      <c r="H37" s="1" t="s">
        <v>101</v>
      </c>
      <c r="I37" s="1">
        <v>0</v>
      </c>
      <c r="J37" s="1">
        <f>IF(AND(LEN(H37)=0,LEN(TRIM(I37))=0),"",IF(LEN(TRIM(I37))=0,0.5,I37))</f>
        <v>0</v>
      </c>
      <c r="K37" s="1" t="s">
        <v>102</v>
      </c>
      <c r="L37" s="1">
        <v>1</v>
      </c>
      <c r="M37" s="1">
        <f>IF(AND(LEN(K37)=0,LEN(TRIM(L37))=0),"",IF(LEN(TRIM(L37))=0,0.5,L37))</f>
        <v>1</v>
      </c>
      <c r="O37" s="1" t="s">
        <v>390</v>
      </c>
    </row>
    <row r="38" spans="1:15" ht="114" x14ac:dyDescent="0.45">
      <c r="A38" s="1">
        <v>37</v>
      </c>
      <c r="B38" s="1">
        <v>201736</v>
      </c>
      <c r="C38" s="1">
        <v>1</v>
      </c>
      <c r="D38" s="1">
        <v>13</v>
      </c>
      <c r="E38" s="1" t="s">
        <v>103</v>
      </c>
      <c r="G38" s="1">
        <f>IF(AND(LEN(E38)=0,LEN(TRIM(F38))=0),"",IF(LEN(TRIM(F38))=0,0.5,F38))</f>
        <v>0.5</v>
      </c>
      <c r="H38" s="1" t="s">
        <v>104</v>
      </c>
      <c r="I38" s="1">
        <v>0</v>
      </c>
      <c r="J38" s="1">
        <f>IF(AND(LEN(H38)=0,LEN(TRIM(I38))=0),"",IF(LEN(TRIM(I38))=0,0.5,I38))</f>
        <v>0</v>
      </c>
      <c r="K38" s="1" t="s">
        <v>105</v>
      </c>
      <c r="L38" s="1">
        <v>0</v>
      </c>
      <c r="M38" s="1">
        <f>IF(AND(LEN(K38)=0,LEN(TRIM(L38))=0),"",IF(LEN(TRIM(L38))=0,0.5,L38))</f>
        <v>0</v>
      </c>
      <c r="O38" s="1" t="s">
        <v>390</v>
      </c>
    </row>
    <row r="39" spans="1:15" ht="71.25" x14ac:dyDescent="0.45">
      <c r="A39" s="1">
        <v>38</v>
      </c>
      <c r="B39" s="1">
        <v>201736</v>
      </c>
      <c r="C39" s="1">
        <v>1</v>
      </c>
      <c r="D39" s="1">
        <v>14</v>
      </c>
      <c r="E39" s="1" t="s">
        <v>106</v>
      </c>
      <c r="G39" s="1">
        <f>IF(AND(LEN(E39)=0,LEN(TRIM(F39))=0),"",IF(LEN(TRIM(F39))=0,0.5,F39))</f>
        <v>0.5</v>
      </c>
      <c r="H39" s="1" t="s">
        <v>107</v>
      </c>
      <c r="J39" s="1">
        <f>IF(AND(LEN(H39)=0,LEN(TRIM(I39))=0),"",IF(LEN(TRIM(I39))=0,0.5,I39))</f>
        <v>0.5</v>
      </c>
      <c r="K39" s="1" t="s">
        <v>108</v>
      </c>
      <c r="L39" s="1">
        <v>1</v>
      </c>
      <c r="M39" s="1">
        <f>IF(AND(LEN(K39)=0,LEN(TRIM(L39))=0),"",IF(LEN(TRIM(L39))=0,0.5,L39))</f>
        <v>1</v>
      </c>
      <c r="O39" s="1" t="s">
        <v>390</v>
      </c>
    </row>
    <row r="40" spans="1:15" ht="42.75" x14ac:dyDescent="0.45">
      <c r="A40" s="1">
        <v>39</v>
      </c>
      <c r="B40" s="1">
        <v>201803</v>
      </c>
      <c r="C40" s="1">
        <v>1</v>
      </c>
      <c r="D40" s="1">
        <v>2</v>
      </c>
      <c r="E40" s="1" t="s">
        <v>109</v>
      </c>
      <c r="F40" s="1">
        <v>1</v>
      </c>
      <c r="G40" s="1">
        <f>IF(AND(LEN(E40)=0,LEN(TRIM(F40))=0),"",IF(LEN(TRIM(F40))=0,0.5,F40))</f>
        <v>1</v>
      </c>
      <c r="H40" s="1" t="s">
        <v>110</v>
      </c>
      <c r="J40" s="1">
        <f>IF(AND(LEN(H40)=0,LEN(TRIM(I40))=0),"",IF(LEN(TRIM(I40))=0,0.5,I40))</f>
        <v>0.5</v>
      </c>
      <c r="K40" s="1" t="s">
        <v>111</v>
      </c>
      <c r="M40" s="1">
        <f>IF(AND(LEN(K40)=0,LEN(TRIM(L40))=0),"",IF(LEN(TRIM(L40))=0,0.5,L40))</f>
        <v>0.5</v>
      </c>
      <c r="O40" s="1" t="s">
        <v>390</v>
      </c>
    </row>
    <row r="41" spans="1:15" ht="42.75" x14ac:dyDescent="0.45">
      <c r="A41" s="1">
        <v>40</v>
      </c>
      <c r="B41" s="1">
        <v>201803</v>
      </c>
      <c r="C41" s="1">
        <v>1</v>
      </c>
      <c r="D41" s="1">
        <v>3</v>
      </c>
      <c r="G41" s="1" t="str">
        <f>IF(AND(LEN(E41)=0,LEN(TRIM(F41))=0),"",IF(LEN(TRIM(F41))=0,0.5,F41))</f>
        <v/>
      </c>
      <c r="H41" s="1" t="s">
        <v>112</v>
      </c>
      <c r="I41" s="1">
        <v>0</v>
      </c>
      <c r="J41" s="1">
        <f>IF(AND(LEN(H41)=0,LEN(TRIM(I41))=0),"",IF(LEN(TRIM(I41))=0,0.5,I41))</f>
        <v>0</v>
      </c>
      <c r="M41" s="1" t="str">
        <f>IF(AND(LEN(K41)=0,LEN(TRIM(L41))=0),"",IF(LEN(TRIM(L41))=0,0.5,L41))</f>
        <v/>
      </c>
      <c r="O41" s="1" t="s">
        <v>390</v>
      </c>
    </row>
    <row r="42" spans="1:15" ht="57" x14ac:dyDescent="0.45">
      <c r="A42" s="1">
        <v>41</v>
      </c>
      <c r="B42" s="1">
        <v>201803</v>
      </c>
      <c r="C42" s="1">
        <v>1</v>
      </c>
      <c r="D42" s="1">
        <v>4</v>
      </c>
      <c r="E42" s="1" t="s">
        <v>113</v>
      </c>
      <c r="F42" s="1">
        <v>1</v>
      </c>
      <c r="G42" s="1">
        <f>IF(AND(LEN(E42)=0,LEN(TRIM(F42))=0),"",IF(LEN(TRIM(F42))=0,0.5,F42))</f>
        <v>1</v>
      </c>
      <c r="H42" s="1" t="s">
        <v>114</v>
      </c>
      <c r="J42" s="1">
        <f>IF(AND(LEN(H42)=0,LEN(TRIM(I42))=0),"",IF(LEN(TRIM(I42))=0,0.5,I42))</f>
        <v>0.5</v>
      </c>
      <c r="K42" s="1" t="s">
        <v>115</v>
      </c>
      <c r="L42" s="1">
        <v>1</v>
      </c>
      <c r="M42" s="1">
        <f>IF(AND(LEN(K42)=0,LEN(TRIM(L42))=0),"",IF(LEN(TRIM(L42))=0,0.5,L42))</f>
        <v>1</v>
      </c>
      <c r="O42" s="1" t="s">
        <v>390</v>
      </c>
    </row>
    <row r="43" spans="1:15" ht="71.25" x14ac:dyDescent="0.45">
      <c r="A43" s="1">
        <v>42</v>
      </c>
      <c r="B43" s="1">
        <v>201803</v>
      </c>
      <c r="C43" s="1">
        <v>1</v>
      </c>
      <c r="D43" s="1">
        <v>5</v>
      </c>
      <c r="E43" s="1" t="s">
        <v>116</v>
      </c>
      <c r="F43" s="1">
        <v>1</v>
      </c>
      <c r="G43" s="1">
        <f>IF(AND(LEN(E43)=0,LEN(TRIM(F43))=0),"",IF(LEN(TRIM(F43))=0,0.5,F43))</f>
        <v>1</v>
      </c>
      <c r="H43" s="1" t="s">
        <v>117</v>
      </c>
      <c r="J43" s="1">
        <f>IF(AND(LEN(H43)=0,LEN(TRIM(I43))=0),"",IF(LEN(TRIM(I43))=0,0.5,I43))</f>
        <v>0.5</v>
      </c>
      <c r="K43" s="1" t="s">
        <v>61</v>
      </c>
      <c r="M43" s="1">
        <f>IF(AND(LEN(K43)=0,LEN(TRIM(L43))=0),"",IF(LEN(TRIM(L43))=0,0.5,L43))</f>
        <v>0.5</v>
      </c>
      <c r="O43" s="1" t="s">
        <v>390</v>
      </c>
    </row>
    <row r="44" spans="1:15" ht="71.25" x14ac:dyDescent="0.45">
      <c r="A44" s="1">
        <v>43</v>
      </c>
      <c r="B44" s="1">
        <v>201803</v>
      </c>
      <c r="C44" s="1">
        <v>1</v>
      </c>
      <c r="D44" s="1">
        <v>6</v>
      </c>
      <c r="E44" s="1" t="s">
        <v>118</v>
      </c>
      <c r="G44" s="1">
        <f>IF(AND(LEN(E44)=0,LEN(TRIM(F44))=0),"",IF(LEN(TRIM(F44))=0,0.5,F44))</f>
        <v>0.5</v>
      </c>
      <c r="H44" s="1" t="s">
        <v>119</v>
      </c>
      <c r="I44" s="1">
        <v>0</v>
      </c>
      <c r="J44" s="1">
        <f>IF(AND(LEN(H44)=0,LEN(TRIM(I44))=0),"",IF(LEN(TRIM(I44))=0,0.5,I44))</f>
        <v>0</v>
      </c>
      <c r="K44" s="1" t="s">
        <v>120</v>
      </c>
      <c r="L44" s="1">
        <v>1</v>
      </c>
      <c r="M44" s="1">
        <f>IF(AND(LEN(K44)=0,LEN(TRIM(L44))=0),"",IF(LEN(TRIM(L44))=0,0.5,L44))</f>
        <v>1</v>
      </c>
      <c r="O44" s="1" t="s">
        <v>390</v>
      </c>
    </row>
    <row r="45" spans="1:15" ht="57" x14ac:dyDescent="0.45">
      <c r="A45" s="1">
        <v>44</v>
      </c>
      <c r="B45" s="1">
        <v>201803</v>
      </c>
      <c r="C45" s="1">
        <v>1</v>
      </c>
      <c r="D45" s="1">
        <v>7</v>
      </c>
      <c r="E45" s="1" t="s">
        <v>121</v>
      </c>
      <c r="F45" s="1">
        <v>1</v>
      </c>
      <c r="G45" s="1">
        <f>IF(AND(LEN(E45)=0,LEN(TRIM(F45))=0),"",IF(LEN(TRIM(F45))=0,0.5,F45))</f>
        <v>1</v>
      </c>
      <c r="H45" s="1" t="s">
        <v>122</v>
      </c>
      <c r="J45" s="1">
        <f>IF(AND(LEN(H45)=0,LEN(TRIM(I45))=0),"",IF(LEN(TRIM(I45))=0,0.5,I45))</f>
        <v>0.5</v>
      </c>
      <c r="K45" s="1" t="s">
        <v>123</v>
      </c>
      <c r="L45" s="1">
        <v>1</v>
      </c>
      <c r="M45" s="1">
        <f>IF(AND(LEN(K45)=0,LEN(TRIM(L45))=0),"",IF(LEN(TRIM(L45))=0,0.5,L45))</f>
        <v>1</v>
      </c>
      <c r="O45" s="1" t="s">
        <v>390</v>
      </c>
    </row>
    <row r="46" spans="1:15" ht="57" x14ac:dyDescent="0.45">
      <c r="A46" s="1">
        <v>45</v>
      </c>
      <c r="B46" s="1">
        <v>201803</v>
      </c>
      <c r="C46" s="1">
        <v>1</v>
      </c>
      <c r="D46" s="1">
        <v>8</v>
      </c>
      <c r="E46" s="1" t="s">
        <v>124</v>
      </c>
      <c r="F46" s="1">
        <v>1</v>
      </c>
      <c r="G46" s="1">
        <f>IF(AND(LEN(E46)=0,LEN(TRIM(F46))=0),"",IF(LEN(TRIM(F46))=0,0.5,F46))</f>
        <v>1</v>
      </c>
      <c r="H46" s="1" t="s">
        <v>125</v>
      </c>
      <c r="I46" s="1">
        <v>0</v>
      </c>
      <c r="J46" s="1">
        <f>IF(AND(LEN(H46)=0,LEN(TRIM(I46))=0),"",IF(LEN(TRIM(I46))=0,0.5,I46))</f>
        <v>0</v>
      </c>
      <c r="M46" s="1" t="str">
        <f>IF(AND(LEN(K46)=0,LEN(TRIM(L46))=0),"",IF(LEN(TRIM(L46))=0,0.5,L46))</f>
        <v/>
      </c>
      <c r="O46" s="1" t="s">
        <v>390</v>
      </c>
    </row>
    <row r="47" spans="1:15" x14ac:dyDescent="0.45">
      <c r="A47" s="1">
        <v>46</v>
      </c>
      <c r="B47" s="1">
        <v>201803</v>
      </c>
      <c r="C47" s="1">
        <v>1</v>
      </c>
      <c r="D47" s="1">
        <v>9</v>
      </c>
      <c r="E47" s="1" t="s">
        <v>126</v>
      </c>
      <c r="F47" s="1">
        <v>1</v>
      </c>
      <c r="G47" s="1">
        <f>IF(AND(LEN(E47)=0,LEN(TRIM(F47))=0),"",IF(LEN(TRIM(F47))=0,0.5,F47))</f>
        <v>1</v>
      </c>
      <c r="J47" s="1" t="str">
        <f>IF(AND(LEN(H47)=0,LEN(TRIM(I47))=0),"",IF(LEN(TRIM(I47))=0,0.5,I47))</f>
        <v/>
      </c>
      <c r="M47" s="1" t="str">
        <f>IF(AND(LEN(K47)=0,LEN(TRIM(L47))=0),"",IF(LEN(TRIM(L47))=0,0.5,L47))</f>
        <v/>
      </c>
      <c r="O47" s="1" t="s">
        <v>390</v>
      </c>
    </row>
    <row r="48" spans="1:15" ht="185.25" x14ac:dyDescent="0.45">
      <c r="A48" s="1">
        <v>47</v>
      </c>
      <c r="B48" s="1">
        <v>201803</v>
      </c>
      <c r="C48" s="1">
        <v>1</v>
      </c>
      <c r="D48" s="1">
        <v>10</v>
      </c>
      <c r="E48" s="1" t="s">
        <v>127</v>
      </c>
      <c r="F48" s="1">
        <v>1</v>
      </c>
      <c r="G48" s="1">
        <f>IF(AND(LEN(E48)=0,LEN(TRIM(F48))=0),"",IF(LEN(TRIM(F48))=0,0.5,F48))</f>
        <v>1</v>
      </c>
      <c r="H48" s="1" t="s">
        <v>128</v>
      </c>
      <c r="J48" s="1">
        <f>IF(AND(LEN(H48)=0,LEN(TRIM(I48))=0),"",IF(LEN(TRIM(I48))=0,0.5,I48))</f>
        <v>0.5</v>
      </c>
      <c r="K48" s="1" t="s">
        <v>129</v>
      </c>
      <c r="L48" s="1">
        <v>1</v>
      </c>
      <c r="M48" s="1">
        <f>IF(AND(LEN(K48)=0,LEN(TRIM(L48))=0),"",IF(LEN(TRIM(L48))=0,0.5,L48))</f>
        <v>1</v>
      </c>
      <c r="O48" s="1" t="s">
        <v>390</v>
      </c>
    </row>
    <row r="49" spans="1:15" ht="199.5" x14ac:dyDescent="0.45">
      <c r="A49" s="1">
        <v>48</v>
      </c>
      <c r="B49" s="1">
        <v>201803</v>
      </c>
      <c r="C49" s="1">
        <v>1</v>
      </c>
      <c r="D49" s="1">
        <v>11</v>
      </c>
      <c r="E49" s="1" t="s">
        <v>130</v>
      </c>
      <c r="F49" s="1">
        <v>1</v>
      </c>
      <c r="G49" s="1">
        <f>IF(AND(LEN(E49)=0,LEN(TRIM(F49))=0),"",IF(LEN(TRIM(F49))=0,0.5,F49))</f>
        <v>1</v>
      </c>
      <c r="H49" s="1" t="s">
        <v>131</v>
      </c>
      <c r="I49" s="1">
        <v>0</v>
      </c>
      <c r="J49" s="1">
        <f>IF(AND(LEN(H49)=0,LEN(TRIM(I49))=0),"",IF(LEN(TRIM(I49))=0,0.5,I49))</f>
        <v>0</v>
      </c>
      <c r="K49" s="1" t="s">
        <v>132</v>
      </c>
      <c r="M49" s="1">
        <f>IF(AND(LEN(K49)=0,LEN(TRIM(L49))=0),"",IF(LEN(TRIM(L49))=0,0.5,L49))</f>
        <v>0.5</v>
      </c>
      <c r="O49" s="1" t="s">
        <v>390</v>
      </c>
    </row>
    <row r="50" spans="1:15" ht="28.5" x14ac:dyDescent="0.45">
      <c r="A50" s="1">
        <v>49</v>
      </c>
      <c r="B50" s="1">
        <v>201803</v>
      </c>
      <c r="C50" s="1">
        <v>1</v>
      </c>
      <c r="D50" s="1">
        <v>12</v>
      </c>
      <c r="E50" s="1" t="s">
        <v>133</v>
      </c>
      <c r="G50" s="1">
        <f>IF(AND(LEN(E50)=0,LEN(TRIM(F50))=0),"",IF(LEN(TRIM(F50))=0,0.5,F50))</f>
        <v>0.5</v>
      </c>
      <c r="H50" s="1" t="s">
        <v>134</v>
      </c>
      <c r="J50" s="1">
        <f>IF(AND(LEN(H50)=0,LEN(TRIM(I50))=0),"",IF(LEN(TRIM(I50))=0,0.5,I50))</f>
        <v>0.5</v>
      </c>
      <c r="K50" s="1" t="s">
        <v>135</v>
      </c>
      <c r="L50" s="1">
        <v>1</v>
      </c>
      <c r="M50" s="1">
        <f>IF(AND(LEN(K50)=0,LEN(TRIM(L50))=0),"",IF(LEN(TRIM(L50))=0,0.5,L50))</f>
        <v>1</v>
      </c>
      <c r="O50" s="1" t="s">
        <v>390</v>
      </c>
    </row>
    <row r="51" spans="1:15" ht="313.5" x14ac:dyDescent="0.45">
      <c r="A51" s="1">
        <v>50</v>
      </c>
      <c r="B51" s="1">
        <v>201803</v>
      </c>
      <c r="C51" s="1">
        <v>1</v>
      </c>
      <c r="D51" s="1">
        <v>13</v>
      </c>
      <c r="G51" s="1" t="str">
        <f>IF(AND(LEN(E51)=0,LEN(TRIM(F51))=0),"",IF(LEN(TRIM(F51))=0,0.5,F51))</f>
        <v/>
      </c>
      <c r="H51" s="1" t="s">
        <v>136</v>
      </c>
      <c r="I51" s="1">
        <v>0</v>
      </c>
      <c r="J51" s="1">
        <f>IF(AND(LEN(H51)=0,LEN(TRIM(I51))=0),"",IF(LEN(TRIM(I51))=0,0.5,I51))</f>
        <v>0</v>
      </c>
      <c r="M51" s="1" t="str">
        <f>IF(AND(LEN(K51)=0,LEN(TRIM(L51))=0),"",IF(LEN(TRIM(L51))=0,0.5,L51))</f>
        <v/>
      </c>
      <c r="O51" s="1" t="s">
        <v>390</v>
      </c>
    </row>
    <row r="52" spans="1:15" ht="128.25" x14ac:dyDescent="0.45">
      <c r="A52" s="1">
        <v>51</v>
      </c>
      <c r="B52" s="1">
        <v>201803</v>
      </c>
      <c r="C52" s="1">
        <v>2</v>
      </c>
      <c r="D52" s="1">
        <v>2</v>
      </c>
      <c r="E52" s="1" t="s">
        <v>137</v>
      </c>
      <c r="F52" s="1">
        <v>1</v>
      </c>
      <c r="G52" s="1">
        <f>IF(AND(LEN(E52)=0,LEN(TRIM(F52))=0),"",IF(LEN(TRIM(F52))=0,0.5,F52))</f>
        <v>1</v>
      </c>
      <c r="H52" s="1" t="s">
        <v>138</v>
      </c>
      <c r="J52" s="1">
        <f>IF(AND(LEN(H52)=0,LEN(TRIM(I52))=0),"",IF(LEN(TRIM(I52))=0,0.5,I52))</f>
        <v>0.5</v>
      </c>
      <c r="K52" s="1" t="s">
        <v>139</v>
      </c>
      <c r="L52" s="1">
        <v>1</v>
      </c>
      <c r="M52" s="1">
        <f>IF(AND(LEN(K52)=0,LEN(TRIM(L52))=0),"",IF(LEN(TRIM(L52))=0,0.5,L52))</f>
        <v>1</v>
      </c>
      <c r="O52" s="1" t="s">
        <v>390</v>
      </c>
    </row>
    <row r="53" spans="1:15" ht="409.5" x14ac:dyDescent="0.45">
      <c r="A53" s="1">
        <v>52</v>
      </c>
      <c r="B53" s="1">
        <v>201803</v>
      </c>
      <c r="C53" s="1">
        <v>2</v>
      </c>
      <c r="D53" s="1">
        <v>3</v>
      </c>
      <c r="E53" s="1" t="s">
        <v>140</v>
      </c>
      <c r="G53" s="1">
        <f>IF(AND(LEN(E53)=0,LEN(TRIM(F53))=0),"",IF(LEN(TRIM(F53))=0,0.5,F53))</f>
        <v>0.5</v>
      </c>
      <c r="H53" s="1" t="s">
        <v>141</v>
      </c>
      <c r="I53" s="1">
        <v>0</v>
      </c>
      <c r="J53" s="1">
        <f>IF(AND(LEN(H53)=0,LEN(TRIM(I53))=0),"",IF(LEN(TRIM(I53))=0,0.5,I53))</f>
        <v>0</v>
      </c>
      <c r="K53" s="1" t="s">
        <v>142</v>
      </c>
      <c r="L53" s="1">
        <v>1</v>
      </c>
      <c r="M53" s="1">
        <f>IF(AND(LEN(K53)=0,LEN(TRIM(L53))=0),"",IF(LEN(TRIM(L53))=0,0.5,L53))</f>
        <v>1</v>
      </c>
      <c r="O53" s="1" t="s">
        <v>390</v>
      </c>
    </row>
    <row r="54" spans="1:15" ht="57" x14ac:dyDescent="0.45">
      <c r="A54" s="1">
        <v>53</v>
      </c>
      <c r="B54" s="1">
        <v>201803</v>
      </c>
      <c r="C54" s="1">
        <v>2</v>
      </c>
      <c r="D54" s="1">
        <v>4</v>
      </c>
      <c r="E54" s="1" t="s">
        <v>143</v>
      </c>
      <c r="F54" s="1">
        <v>1</v>
      </c>
      <c r="G54" s="1">
        <f>IF(AND(LEN(E54)=0,LEN(TRIM(F54))=0),"",IF(LEN(TRIM(F54))=0,0.5,F54))</f>
        <v>1</v>
      </c>
      <c r="H54" s="1" t="s">
        <v>144</v>
      </c>
      <c r="I54" s="1">
        <v>0</v>
      </c>
      <c r="J54" s="1">
        <f>IF(AND(LEN(H54)=0,LEN(TRIM(I54))=0),"",IF(LEN(TRIM(I54))=0,0.5,I54))</f>
        <v>0</v>
      </c>
      <c r="K54" s="1" t="s">
        <v>145</v>
      </c>
      <c r="L54" s="1">
        <v>1</v>
      </c>
      <c r="M54" s="1">
        <f>IF(AND(LEN(K54)=0,LEN(TRIM(L54))=0),"",IF(LEN(TRIM(L54))=0,0.5,L54))</f>
        <v>1</v>
      </c>
      <c r="O54" s="1" t="s">
        <v>390</v>
      </c>
    </row>
    <row r="55" spans="1:15" ht="28.5" x14ac:dyDescent="0.45">
      <c r="A55" s="1">
        <v>54</v>
      </c>
      <c r="B55" s="1">
        <v>201803</v>
      </c>
      <c r="C55" s="1">
        <v>2</v>
      </c>
      <c r="D55" s="1">
        <v>5</v>
      </c>
      <c r="E55" s="1" t="s">
        <v>146</v>
      </c>
      <c r="G55" s="1">
        <f>IF(AND(LEN(E55)=0,LEN(TRIM(F55))=0),"",IF(LEN(TRIM(F55))=0,0.5,F55))</f>
        <v>0.5</v>
      </c>
      <c r="H55" s="1" t="s">
        <v>147</v>
      </c>
      <c r="I55" s="1">
        <v>0</v>
      </c>
      <c r="J55" s="1">
        <f>IF(AND(LEN(H55)=0,LEN(TRIM(I55))=0),"",IF(LEN(TRIM(I55))=0,0.5,I55))</f>
        <v>0</v>
      </c>
      <c r="K55" s="1" t="s">
        <v>148</v>
      </c>
      <c r="M55" s="1">
        <f>IF(AND(LEN(K55)=0,LEN(TRIM(L55))=0),"",IF(LEN(TRIM(L55))=0,0.5,L55))</f>
        <v>0.5</v>
      </c>
      <c r="O55" s="1" t="s">
        <v>390</v>
      </c>
    </row>
    <row r="56" spans="1:15" x14ac:dyDescent="0.45">
      <c r="A56" s="1">
        <v>55</v>
      </c>
      <c r="B56" s="1">
        <v>201803</v>
      </c>
      <c r="C56" s="1">
        <v>2</v>
      </c>
      <c r="D56" s="1">
        <v>6</v>
      </c>
      <c r="E56" s="1" t="s">
        <v>149</v>
      </c>
      <c r="G56" s="1">
        <f>IF(AND(LEN(E56)=0,LEN(TRIM(F56))=0),"",IF(LEN(TRIM(F56))=0,0.5,F56))</f>
        <v>0.5</v>
      </c>
      <c r="H56" s="1" t="s">
        <v>150</v>
      </c>
      <c r="J56" s="1">
        <f>IF(AND(LEN(H56)=0,LEN(TRIM(I56))=0),"",IF(LEN(TRIM(I56))=0,0.5,I56))</f>
        <v>0.5</v>
      </c>
      <c r="K56" s="1" t="s">
        <v>151</v>
      </c>
      <c r="L56" s="1">
        <v>1</v>
      </c>
      <c r="M56" s="1">
        <f>IF(AND(LEN(K56)=0,LEN(TRIM(L56))=0),"",IF(LEN(TRIM(L56))=0,0.5,L56))</f>
        <v>1</v>
      </c>
      <c r="O56" s="1" t="s">
        <v>390</v>
      </c>
    </row>
    <row r="57" spans="1:15" x14ac:dyDescent="0.45">
      <c r="A57" s="1">
        <v>56</v>
      </c>
      <c r="B57" s="1">
        <v>201803</v>
      </c>
      <c r="C57" s="1">
        <v>2</v>
      </c>
      <c r="D57" s="1">
        <v>7</v>
      </c>
      <c r="E57" s="1" t="s">
        <v>152</v>
      </c>
      <c r="G57" s="1">
        <f>IF(AND(LEN(E57)=0,LEN(TRIM(F57))=0),"",IF(LEN(TRIM(F57))=0,0.5,F57))</f>
        <v>0.5</v>
      </c>
      <c r="H57" s="1" t="s">
        <v>52</v>
      </c>
      <c r="I57" s="1">
        <v>1</v>
      </c>
      <c r="J57" s="1">
        <f>IF(AND(LEN(H57)=0,LEN(TRIM(I57))=0),"",IF(LEN(TRIM(I57))=0,0.5,I57))</f>
        <v>1</v>
      </c>
      <c r="K57" s="1" t="s">
        <v>153</v>
      </c>
      <c r="M57" s="1">
        <f>IF(AND(LEN(K57)=0,LEN(TRIM(L57))=0),"",IF(LEN(TRIM(L57))=0,0.5,L57))</f>
        <v>0.5</v>
      </c>
      <c r="O57" s="1" t="s">
        <v>390</v>
      </c>
    </row>
    <row r="58" spans="1:15" ht="57" x14ac:dyDescent="0.45">
      <c r="A58" s="1">
        <v>57</v>
      </c>
      <c r="B58" s="1">
        <v>201803</v>
      </c>
      <c r="C58" s="1">
        <v>2</v>
      </c>
      <c r="D58" s="1">
        <v>8</v>
      </c>
      <c r="E58" s="1" t="s">
        <v>154</v>
      </c>
      <c r="F58" s="1">
        <v>1</v>
      </c>
      <c r="G58" s="1">
        <f>IF(AND(LEN(E58)=0,LEN(TRIM(F58))=0),"",IF(LEN(TRIM(F58))=0,0.5,F58))</f>
        <v>1</v>
      </c>
      <c r="H58" s="1" t="s">
        <v>155</v>
      </c>
      <c r="J58" s="1">
        <f>IF(AND(LEN(H58)=0,LEN(TRIM(I58))=0),"",IF(LEN(TRIM(I58))=0,0.5,I58))</f>
        <v>0.5</v>
      </c>
      <c r="M58" s="1" t="str">
        <f>IF(AND(LEN(K58)=0,LEN(TRIM(L58))=0),"",IF(LEN(TRIM(L58))=0,0.5,L58))</f>
        <v/>
      </c>
      <c r="O58" s="1" t="s">
        <v>390</v>
      </c>
    </row>
    <row r="59" spans="1:15" ht="142.5" x14ac:dyDescent="0.45">
      <c r="A59" s="1">
        <v>58</v>
      </c>
      <c r="B59" s="1">
        <v>201803</v>
      </c>
      <c r="C59" s="1">
        <v>2</v>
      </c>
      <c r="D59" s="1">
        <v>9</v>
      </c>
      <c r="E59" s="1" t="s">
        <v>156</v>
      </c>
      <c r="F59" s="1">
        <v>1</v>
      </c>
      <c r="G59" s="1">
        <f>IF(AND(LEN(E59)=0,LEN(TRIM(F59))=0),"",IF(LEN(TRIM(F59))=0,0.5,F59))</f>
        <v>1</v>
      </c>
      <c r="H59" s="1" t="s">
        <v>157</v>
      </c>
      <c r="I59" s="1">
        <v>0</v>
      </c>
      <c r="J59" s="1">
        <f>IF(AND(LEN(H59)=0,LEN(TRIM(I59))=0),"",IF(LEN(TRIM(I59))=0,0.5,I59))</f>
        <v>0</v>
      </c>
      <c r="K59" s="1" t="s">
        <v>23</v>
      </c>
      <c r="L59" s="1">
        <v>1</v>
      </c>
      <c r="M59" s="1">
        <f>IF(AND(LEN(K59)=0,LEN(TRIM(L59))=0),"",IF(LEN(TRIM(L59))=0,0.5,L59))</f>
        <v>1</v>
      </c>
      <c r="O59" s="1" t="s">
        <v>390</v>
      </c>
    </row>
    <row r="60" spans="1:15" x14ac:dyDescent="0.45">
      <c r="A60" s="1">
        <v>59</v>
      </c>
      <c r="B60" s="1">
        <v>201803</v>
      </c>
      <c r="C60" s="1">
        <v>2</v>
      </c>
      <c r="D60" s="1">
        <v>10</v>
      </c>
      <c r="E60" s="1" t="s">
        <v>158</v>
      </c>
      <c r="G60" s="1">
        <f>IF(AND(LEN(E60)=0,LEN(TRIM(F60))=0),"",IF(LEN(TRIM(F60))=0,0.5,F60))</f>
        <v>0.5</v>
      </c>
      <c r="H60" s="1" t="s">
        <v>159</v>
      </c>
      <c r="J60" s="1">
        <f>IF(AND(LEN(H60)=0,LEN(TRIM(I60))=0),"",IF(LEN(TRIM(I60))=0,0.5,I60))</f>
        <v>0.5</v>
      </c>
      <c r="K60" s="1" t="s">
        <v>160</v>
      </c>
      <c r="L60" s="1">
        <v>1</v>
      </c>
      <c r="M60" s="1">
        <f>IF(AND(LEN(K60)=0,LEN(TRIM(L60))=0),"",IF(LEN(TRIM(L60))=0,0.5,L60))</f>
        <v>1</v>
      </c>
      <c r="O60" s="1" t="s">
        <v>390</v>
      </c>
    </row>
    <row r="61" spans="1:15" ht="42.75" x14ac:dyDescent="0.45">
      <c r="A61" s="1">
        <v>60</v>
      </c>
      <c r="B61" s="1">
        <v>201803</v>
      </c>
      <c r="C61" s="1">
        <v>3</v>
      </c>
      <c r="D61" s="1">
        <v>2</v>
      </c>
      <c r="E61" s="1" t="s">
        <v>161</v>
      </c>
      <c r="F61" s="1">
        <v>1</v>
      </c>
      <c r="G61" s="1">
        <f>IF(AND(LEN(E61)=0,LEN(TRIM(F61))=0),"",IF(LEN(TRIM(F61))=0,0.5,F61))</f>
        <v>1</v>
      </c>
      <c r="H61" s="1" t="s">
        <v>52</v>
      </c>
      <c r="I61" s="1">
        <v>1</v>
      </c>
      <c r="J61" s="1">
        <f>IF(AND(LEN(H61)=0,LEN(TRIM(I61))=0),"",IF(LEN(TRIM(I61))=0,0.5,I61))</f>
        <v>1</v>
      </c>
      <c r="K61" s="1" t="s">
        <v>162</v>
      </c>
      <c r="L61" s="1">
        <v>1</v>
      </c>
      <c r="M61" s="1">
        <f>IF(AND(LEN(K61)=0,LEN(TRIM(L61))=0),"",IF(LEN(TRIM(L61))=0,0.5,L61))</f>
        <v>1</v>
      </c>
      <c r="O61" s="1" t="s">
        <v>390</v>
      </c>
    </row>
    <row r="62" spans="1:15" ht="28.5" x14ac:dyDescent="0.45">
      <c r="A62" s="1">
        <v>61</v>
      </c>
      <c r="B62" s="1">
        <v>201803</v>
      </c>
      <c r="C62" s="1">
        <v>3</v>
      </c>
      <c r="D62" s="1">
        <v>3</v>
      </c>
      <c r="E62" s="1" t="s">
        <v>163</v>
      </c>
      <c r="F62" s="1">
        <v>1</v>
      </c>
      <c r="G62" s="1">
        <f>IF(AND(LEN(E62)=0,LEN(TRIM(F62))=0),"",IF(LEN(TRIM(F62))=0,0.5,F62))</f>
        <v>1</v>
      </c>
      <c r="H62" s="1" t="s">
        <v>164</v>
      </c>
      <c r="I62" s="1">
        <v>1</v>
      </c>
      <c r="J62" s="1">
        <f>IF(AND(LEN(H62)=0,LEN(TRIM(I62))=0),"",IF(LEN(TRIM(I62))=0,0.5,I62))</f>
        <v>1</v>
      </c>
      <c r="K62" s="1" t="s">
        <v>165</v>
      </c>
      <c r="L62" s="1">
        <v>1</v>
      </c>
      <c r="M62" s="1">
        <f>IF(AND(LEN(K62)=0,LEN(TRIM(L62))=0),"",IF(LEN(TRIM(L62))=0,0.5,L62))</f>
        <v>1</v>
      </c>
      <c r="O62" s="1" t="s">
        <v>390</v>
      </c>
    </row>
    <row r="63" spans="1:15" ht="99.75" x14ac:dyDescent="0.45">
      <c r="A63" s="1">
        <v>62</v>
      </c>
      <c r="B63" s="1">
        <v>201836</v>
      </c>
      <c r="C63" s="1">
        <v>1</v>
      </c>
      <c r="D63" s="1">
        <v>2</v>
      </c>
      <c r="E63" s="1" t="s">
        <v>166</v>
      </c>
      <c r="F63" s="1">
        <v>1</v>
      </c>
      <c r="G63" s="1">
        <f>IF(AND(LEN(E63)=0,LEN(TRIM(F63))=0),"",IF(LEN(TRIM(F63))=0,0.5,F63))</f>
        <v>1</v>
      </c>
      <c r="H63" s="1" t="s">
        <v>167</v>
      </c>
      <c r="I63" s="1">
        <v>0</v>
      </c>
      <c r="J63" s="1">
        <f>IF(AND(LEN(H63)=0,LEN(TRIM(I63))=0),"",IF(LEN(TRIM(I63))=0,0.5,I63))</f>
        <v>0</v>
      </c>
      <c r="K63" s="1" t="s">
        <v>168</v>
      </c>
      <c r="L63" s="1">
        <v>1</v>
      </c>
      <c r="M63" s="1">
        <f>IF(AND(LEN(K63)=0,LEN(TRIM(L63))=0),"",IF(LEN(TRIM(L63))=0,0.5,L63))</f>
        <v>1</v>
      </c>
      <c r="N63" s="1" t="s">
        <v>169</v>
      </c>
      <c r="O63" s="1" t="s">
        <v>390</v>
      </c>
    </row>
    <row r="64" spans="1:15" ht="156.75" x14ac:dyDescent="0.45">
      <c r="A64" s="1">
        <v>63</v>
      </c>
      <c r="B64" s="1">
        <v>201836</v>
      </c>
      <c r="C64" s="1">
        <v>1</v>
      </c>
      <c r="D64" s="1">
        <v>3</v>
      </c>
      <c r="E64" s="1" t="s">
        <v>170</v>
      </c>
      <c r="F64" s="1">
        <v>1</v>
      </c>
      <c r="G64" s="1">
        <f>IF(AND(LEN(E64)=0,LEN(TRIM(F64))=0),"",IF(LEN(TRIM(F64))=0,0.5,F64))</f>
        <v>1</v>
      </c>
      <c r="H64" s="1" t="s">
        <v>171</v>
      </c>
      <c r="I64" s="1">
        <v>0</v>
      </c>
      <c r="J64" s="1">
        <f>IF(AND(LEN(H64)=0,LEN(TRIM(I64))=0),"",IF(LEN(TRIM(I64))=0,0.5,I64))</f>
        <v>0</v>
      </c>
      <c r="M64" s="1" t="str">
        <f>IF(AND(LEN(K64)=0,LEN(TRIM(L64))=0),"",IF(LEN(TRIM(L64))=0,0.5,L64))</f>
        <v/>
      </c>
      <c r="O64" s="1" t="s">
        <v>390</v>
      </c>
    </row>
    <row r="65" spans="1:15" ht="85.5" x14ac:dyDescent="0.45">
      <c r="A65" s="1">
        <v>65</v>
      </c>
      <c r="B65" s="1">
        <v>201836</v>
      </c>
      <c r="C65" s="1">
        <v>1</v>
      </c>
      <c r="D65" s="1">
        <v>5</v>
      </c>
      <c r="G65" s="1" t="str">
        <f>IF(AND(LEN(E65)=0,LEN(TRIM(F65))=0),"",IF(LEN(TRIM(F65))=0,0.5,F65))</f>
        <v/>
      </c>
      <c r="H65" s="1" t="s">
        <v>175</v>
      </c>
      <c r="I65" s="1">
        <v>0</v>
      </c>
      <c r="J65" s="1">
        <f>IF(AND(LEN(H65)=0,LEN(TRIM(I65))=0),"",IF(LEN(TRIM(I65))=0,0.5,I65))</f>
        <v>0</v>
      </c>
      <c r="M65" s="1" t="str">
        <f>IF(AND(LEN(K65)=0,LEN(TRIM(L65))=0),"",IF(LEN(TRIM(L65))=0,0.5,L65))</f>
        <v/>
      </c>
      <c r="O65" s="1" t="s">
        <v>390</v>
      </c>
    </row>
    <row r="66" spans="1:15" ht="142.5" x14ac:dyDescent="0.45">
      <c r="A66" s="1">
        <v>66</v>
      </c>
      <c r="B66" s="1">
        <v>201836</v>
      </c>
      <c r="C66" s="1">
        <v>1</v>
      </c>
      <c r="D66" s="1">
        <v>6</v>
      </c>
      <c r="E66" s="1" t="s">
        <v>176</v>
      </c>
      <c r="F66" s="1">
        <v>1</v>
      </c>
      <c r="G66" s="1">
        <f>IF(AND(LEN(E66)=0,LEN(TRIM(F66))=0),"",IF(LEN(TRIM(F66))=0,0.5,F66))</f>
        <v>1</v>
      </c>
      <c r="H66" s="1" t="s">
        <v>177</v>
      </c>
      <c r="I66" s="1">
        <v>1</v>
      </c>
      <c r="J66" s="1">
        <f>IF(AND(LEN(H66)=0,LEN(TRIM(I66))=0),"",IF(LEN(TRIM(I66))=0,0.5,I66))</f>
        <v>1</v>
      </c>
      <c r="K66" s="1" t="s">
        <v>178</v>
      </c>
      <c r="L66" s="1">
        <v>1</v>
      </c>
      <c r="M66" s="1">
        <f>IF(AND(LEN(K66)=0,LEN(TRIM(L66))=0),"",IF(LEN(TRIM(L66))=0,0.5,L66))</f>
        <v>1</v>
      </c>
      <c r="O66" s="1" t="s">
        <v>390</v>
      </c>
    </row>
    <row r="67" spans="1:15" ht="228" x14ac:dyDescent="0.45">
      <c r="A67" s="1">
        <v>67</v>
      </c>
      <c r="B67" s="1">
        <v>201836</v>
      </c>
      <c r="C67" s="1">
        <v>1</v>
      </c>
      <c r="D67" s="1">
        <v>7</v>
      </c>
      <c r="E67" s="1" t="s">
        <v>179</v>
      </c>
      <c r="F67" s="1">
        <v>1</v>
      </c>
      <c r="G67" s="1">
        <f>IF(AND(LEN(E67)=0,LEN(TRIM(F67))=0),"",IF(LEN(TRIM(F67))=0,0.5,F67))</f>
        <v>1</v>
      </c>
      <c r="H67" s="1" t="s">
        <v>180</v>
      </c>
      <c r="I67" s="1">
        <v>0</v>
      </c>
      <c r="J67" s="1">
        <f>IF(AND(LEN(H67)=0,LEN(TRIM(I67))=0),"",IF(LEN(TRIM(I67))=0,0.5,I67))</f>
        <v>0</v>
      </c>
      <c r="K67" s="1" t="s">
        <v>181</v>
      </c>
      <c r="L67" s="1">
        <v>1</v>
      </c>
      <c r="M67" s="1">
        <f>IF(AND(LEN(K67)=0,LEN(TRIM(L67))=0),"",IF(LEN(TRIM(L67))=0,0.5,L67))</f>
        <v>1</v>
      </c>
      <c r="O67" s="1" t="s">
        <v>390</v>
      </c>
    </row>
    <row r="68" spans="1:15" ht="28.5" x14ac:dyDescent="0.45">
      <c r="A68" s="1">
        <v>68</v>
      </c>
      <c r="B68" s="1">
        <v>201836</v>
      </c>
      <c r="C68" s="1">
        <v>1</v>
      </c>
      <c r="D68" s="1">
        <v>8</v>
      </c>
      <c r="E68" s="1" t="s">
        <v>182</v>
      </c>
      <c r="F68" s="1">
        <v>1</v>
      </c>
      <c r="G68" s="1">
        <f>IF(AND(LEN(E68)=0,LEN(TRIM(F68))=0),"",IF(LEN(TRIM(F68))=0,0.5,F68))</f>
        <v>1</v>
      </c>
      <c r="H68" s="1" t="s">
        <v>183</v>
      </c>
      <c r="J68" s="1">
        <f>IF(AND(LEN(H68)=0,LEN(TRIM(I68))=0),"",IF(LEN(TRIM(I68))=0,0.5,I68))</f>
        <v>0.5</v>
      </c>
      <c r="K68" s="1" t="s">
        <v>184</v>
      </c>
      <c r="M68" s="1">
        <f>IF(AND(LEN(K68)=0,LEN(TRIM(L68))=0),"",IF(LEN(TRIM(L68))=0,0.5,L68))</f>
        <v>0.5</v>
      </c>
      <c r="O68" s="1" t="s">
        <v>390</v>
      </c>
    </row>
    <row r="69" spans="1:15" ht="28.5" x14ac:dyDescent="0.45">
      <c r="A69" s="1">
        <v>69</v>
      </c>
      <c r="B69" s="1">
        <v>201836</v>
      </c>
      <c r="C69" s="1">
        <v>1</v>
      </c>
      <c r="D69" s="1">
        <v>9</v>
      </c>
      <c r="E69" s="1" t="s">
        <v>185</v>
      </c>
      <c r="F69" s="1">
        <v>1</v>
      </c>
      <c r="G69" s="1">
        <f>IF(AND(LEN(E69)=0,LEN(TRIM(F69))=0),"",IF(LEN(TRIM(F69))=0,0.5,F69))</f>
        <v>1</v>
      </c>
      <c r="H69" s="1" t="s">
        <v>186</v>
      </c>
      <c r="I69" s="1">
        <v>1</v>
      </c>
      <c r="J69" s="1">
        <f>IF(AND(LEN(H69)=0,LEN(TRIM(I69))=0),"",IF(LEN(TRIM(I69))=0,0.5,I69))</f>
        <v>1</v>
      </c>
      <c r="K69" s="1" t="s">
        <v>187</v>
      </c>
      <c r="L69" s="1">
        <v>1</v>
      </c>
      <c r="M69" s="1">
        <f>IF(AND(LEN(K69)=0,LEN(TRIM(L69))=0),"",IF(LEN(TRIM(L69))=0,0.5,L69))</f>
        <v>1</v>
      </c>
      <c r="O69" s="1" t="s">
        <v>390</v>
      </c>
    </row>
    <row r="70" spans="1:15" ht="242.25" x14ac:dyDescent="0.45">
      <c r="A70" s="1">
        <v>70</v>
      </c>
      <c r="B70" s="1">
        <v>201836</v>
      </c>
      <c r="C70" s="1">
        <v>1</v>
      </c>
      <c r="D70" s="1">
        <v>10</v>
      </c>
      <c r="E70" s="1" t="s">
        <v>188</v>
      </c>
      <c r="F70" s="1">
        <v>0</v>
      </c>
      <c r="G70" s="1">
        <f>IF(AND(LEN(E70)=0,LEN(TRIM(F70))=0),"",IF(LEN(TRIM(F70))=0,0.5,F70))</f>
        <v>0</v>
      </c>
      <c r="H70" s="1" t="s">
        <v>189</v>
      </c>
      <c r="I70" s="1">
        <v>0</v>
      </c>
      <c r="J70" s="1">
        <f>IF(AND(LEN(H70)=0,LEN(TRIM(I70))=0),"",IF(LEN(TRIM(I70))=0,0.5,I70))</f>
        <v>0</v>
      </c>
      <c r="K70" s="1" t="s">
        <v>190</v>
      </c>
      <c r="M70" s="1">
        <f>IF(AND(LEN(K70)=0,LEN(TRIM(L70))=0),"",IF(LEN(TRIM(L70))=0,0.5,L70))</f>
        <v>0.5</v>
      </c>
      <c r="O70" s="1" t="s">
        <v>390</v>
      </c>
    </row>
    <row r="71" spans="1:15" ht="42.75" x14ac:dyDescent="0.45">
      <c r="A71" s="1">
        <v>71</v>
      </c>
      <c r="B71" s="1">
        <v>201836</v>
      </c>
      <c r="C71" s="1">
        <v>2</v>
      </c>
      <c r="D71" s="1">
        <v>2</v>
      </c>
      <c r="E71" s="1" t="s">
        <v>191</v>
      </c>
      <c r="G71" s="1">
        <f>IF(AND(LEN(E71)=0,LEN(TRIM(F71))=0),"",IF(LEN(TRIM(F71))=0,0.5,F71))</f>
        <v>0.5</v>
      </c>
      <c r="H71" s="1" t="s">
        <v>192</v>
      </c>
      <c r="J71" s="1">
        <f>IF(AND(LEN(H71)=0,LEN(TRIM(I71))=0),"",IF(LEN(TRIM(I71))=0,0.5,I71))</f>
        <v>0.5</v>
      </c>
      <c r="K71" s="1" t="s">
        <v>193</v>
      </c>
      <c r="L71" s="1">
        <v>1</v>
      </c>
      <c r="M71" s="1">
        <f>IF(AND(LEN(K71)=0,LEN(TRIM(L71))=0),"",IF(LEN(TRIM(L71))=0,0.5,L71))</f>
        <v>1</v>
      </c>
      <c r="O71" s="1" t="s">
        <v>390</v>
      </c>
    </row>
    <row r="72" spans="1:15" ht="42.75" x14ac:dyDescent="0.45">
      <c r="A72" s="1">
        <v>72</v>
      </c>
      <c r="B72" s="1">
        <v>201836</v>
      </c>
      <c r="C72" s="1">
        <v>2</v>
      </c>
      <c r="D72" s="1">
        <v>3</v>
      </c>
      <c r="E72" s="1" t="s">
        <v>194</v>
      </c>
      <c r="F72" s="1">
        <v>1</v>
      </c>
      <c r="G72" s="1">
        <f>IF(AND(LEN(E72)=0,LEN(TRIM(F72))=0),"",IF(LEN(TRIM(F72))=0,0.5,F72))</f>
        <v>1</v>
      </c>
      <c r="J72" s="1" t="str">
        <f>IF(AND(LEN(H72)=0,LEN(TRIM(I72))=0),"",IF(LEN(TRIM(I72))=0,0.5,I72))</f>
        <v/>
      </c>
      <c r="M72" s="1" t="str">
        <f>IF(AND(LEN(K72)=0,LEN(TRIM(L72))=0),"",IF(LEN(TRIM(L72))=0,0.5,L72))</f>
        <v/>
      </c>
      <c r="O72" s="1" t="s">
        <v>390</v>
      </c>
    </row>
    <row r="73" spans="1:15" ht="114" x14ac:dyDescent="0.45">
      <c r="A73" s="1">
        <v>73</v>
      </c>
      <c r="B73" s="1">
        <v>201836</v>
      </c>
      <c r="C73" s="1">
        <v>2</v>
      </c>
      <c r="D73" s="1">
        <v>4</v>
      </c>
      <c r="E73" s="1" t="s">
        <v>195</v>
      </c>
      <c r="G73" s="1">
        <f>IF(AND(LEN(E73)=0,LEN(TRIM(F73))=0),"",IF(LEN(TRIM(F73))=0,0.5,F73))</f>
        <v>0.5</v>
      </c>
      <c r="H73" s="1" t="s">
        <v>196</v>
      </c>
      <c r="I73" s="1">
        <v>0</v>
      </c>
      <c r="J73" s="1">
        <f>IF(AND(LEN(H73)=0,LEN(TRIM(I73))=0),"",IF(LEN(TRIM(I73))=0,0.5,I73))</f>
        <v>0</v>
      </c>
      <c r="K73" s="1" t="s">
        <v>61</v>
      </c>
      <c r="M73" s="1">
        <f>IF(AND(LEN(K73)=0,LEN(TRIM(L73))=0),"",IF(LEN(TRIM(L73))=0,0.5,L73))</f>
        <v>0.5</v>
      </c>
      <c r="O73" s="1" t="s">
        <v>390</v>
      </c>
    </row>
    <row r="74" spans="1:15" ht="71.25" x14ac:dyDescent="0.45">
      <c r="A74" s="1">
        <v>74</v>
      </c>
      <c r="B74" s="1">
        <v>201836</v>
      </c>
      <c r="C74" s="1">
        <v>2</v>
      </c>
      <c r="D74" s="1">
        <v>5</v>
      </c>
      <c r="E74" s="1" t="s">
        <v>197</v>
      </c>
      <c r="G74" s="1">
        <f>IF(AND(LEN(E74)=0,LEN(TRIM(F74))=0),"",IF(LEN(TRIM(F74))=0,0.5,F74))</f>
        <v>0.5</v>
      </c>
      <c r="H74" s="1" t="s">
        <v>198</v>
      </c>
      <c r="I74" s="1">
        <v>0</v>
      </c>
      <c r="J74" s="1">
        <f>IF(AND(LEN(H74)=0,LEN(TRIM(I74))=0),"",IF(LEN(TRIM(I74))=0,0.5,I74))</f>
        <v>0</v>
      </c>
      <c r="M74" s="1" t="str">
        <f>IF(AND(LEN(K74)=0,LEN(TRIM(L74))=0),"",IF(LEN(TRIM(L74))=0,0.5,L74))</f>
        <v/>
      </c>
      <c r="O74" s="1" t="s">
        <v>390</v>
      </c>
    </row>
    <row r="75" spans="1:15" ht="28.5" x14ac:dyDescent="0.45">
      <c r="A75" s="1">
        <v>75</v>
      </c>
      <c r="B75" s="1">
        <v>201836</v>
      </c>
      <c r="C75" s="1">
        <v>2</v>
      </c>
      <c r="D75" s="1">
        <v>6</v>
      </c>
      <c r="E75" s="1" t="s">
        <v>199</v>
      </c>
      <c r="F75" s="1">
        <v>1</v>
      </c>
      <c r="G75" s="1">
        <f>IF(AND(LEN(E75)=0,LEN(TRIM(F75))=0),"",IF(LEN(TRIM(F75))=0,0.5,F75))</f>
        <v>1</v>
      </c>
      <c r="H75" s="1" t="s">
        <v>200</v>
      </c>
      <c r="I75" s="1">
        <v>0</v>
      </c>
      <c r="J75" s="1">
        <f>IF(AND(LEN(H75)=0,LEN(TRIM(I75))=0),"",IF(LEN(TRIM(I75))=0,0.5,I75))</f>
        <v>0</v>
      </c>
      <c r="M75" s="1" t="str">
        <f>IF(AND(LEN(K75)=0,LEN(TRIM(L75))=0),"",IF(LEN(TRIM(L75))=0,0.5,L75))</f>
        <v/>
      </c>
      <c r="O75" s="1" t="s">
        <v>390</v>
      </c>
    </row>
    <row r="76" spans="1:15" ht="156.75" x14ac:dyDescent="0.45">
      <c r="A76" s="1">
        <v>76</v>
      </c>
      <c r="B76" s="1">
        <v>201836</v>
      </c>
      <c r="C76" s="1">
        <v>3</v>
      </c>
      <c r="D76" s="1">
        <v>2</v>
      </c>
      <c r="E76" s="1" t="s">
        <v>201</v>
      </c>
      <c r="F76" s="1">
        <v>1</v>
      </c>
      <c r="G76" s="1">
        <f>IF(AND(LEN(E76)=0,LEN(TRIM(F76))=0),"",IF(LEN(TRIM(F76))=0,0.5,F76))</f>
        <v>1</v>
      </c>
      <c r="H76" s="1" t="s">
        <v>202</v>
      </c>
      <c r="I76" s="1">
        <v>1</v>
      </c>
      <c r="J76" s="1">
        <f>IF(AND(LEN(H76)=0,LEN(TRIM(I76))=0),"",IF(LEN(TRIM(I76))=0,0.5,I76))</f>
        <v>1</v>
      </c>
      <c r="K76" s="1" t="s">
        <v>203</v>
      </c>
      <c r="M76" s="1">
        <f>IF(AND(LEN(K76)=0,LEN(TRIM(L76))=0),"",IF(LEN(TRIM(L76))=0,0.5,L76))</f>
        <v>0.5</v>
      </c>
      <c r="O76" s="1" t="s">
        <v>390</v>
      </c>
    </row>
    <row r="77" spans="1:15" ht="42.75" x14ac:dyDescent="0.45">
      <c r="A77" s="1">
        <v>77</v>
      </c>
      <c r="B77" s="1">
        <v>201836</v>
      </c>
      <c r="C77" s="1">
        <v>3</v>
      </c>
      <c r="D77" s="1">
        <v>3</v>
      </c>
      <c r="E77" s="1" t="s">
        <v>204</v>
      </c>
      <c r="F77" s="1">
        <v>1</v>
      </c>
      <c r="G77" s="1">
        <f>IF(AND(LEN(E77)=0,LEN(TRIM(F77))=0),"",IF(LEN(TRIM(F77))=0,0.5,F77))</f>
        <v>1</v>
      </c>
      <c r="J77" s="1" t="str">
        <f>IF(AND(LEN(H77)=0,LEN(TRIM(I77))=0),"",IF(LEN(TRIM(I77))=0,0.5,I77))</f>
        <v/>
      </c>
      <c r="K77" s="1" t="s">
        <v>64</v>
      </c>
      <c r="L77" s="1">
        <v>1</v>
      </c>
      <c r="M77" s="1">
        <f>IF(AND(LEN(K77)=0,LEN(TRIM(L77))=0),"",IF(LEN(TRIM(L77))=0,0.5,L77))</f>
        <v>1</v>
      </c>
      <c r="O77" s="1" t="s">
        <v>390</v>
      </c>
    </row>
    <row r="78" spans="1:15" ht="114" x14ac:dyDescent="0.45">
      <c r="A78" s="1">
        <v>78</v>
      </c>
      <c r="B78" s="1">
        <v>201836</v>
      </c>
      <c r="C78" s="1">
        <v>3</v>
      </c>
      <c r="D78" s="1">
        <v>4</v>
      </c>
      <c r="E78" s="1" t="s">
        <v>205</v>
      </c>
      <c r="F78" s="1">
        <v>1</v>
      </c>
      <c r="G78" s="1">
        <f>IF(AND(LEN(E78)=0,LEN(TRIM(F78))=0),"",IF(LEN(TRIM(F78))=0,0.5,F78))</f>
        <v>1</v>
      </c>
      <c r="H78" s="1" t="s">
        <v>206</v>
      </c>
      <c r="I78" s="1">
        <v>0</v>
      </c>
      <c r="J78" s="1">
        <f>IF(AND(LEN(H78)=0,LEN(TRIM(I78))=0),"",IF(LEN(TRIM(I78))=0,0.5,I78))</f>
        <v>0</v>
      </c>
      <c r="K78" s="1" t="s">
        <v>190</v>
      </c>
      <c r="M78" s="1">
        <f>IF(AND(LEN(K78)=0,LEN(TRIM(L78))=0),"",IF(LEN(TRIM(L78))=0,0.5,L78))</f>
        <v>0.5</v>
      </c>
      <c r="O78" s="1" t="s">
        <v>390</v>
      </c>
    </row>
    <row r="79" spans="1:15" ht="156.75" x14ac:dyDescent="0.45">
      <c r="A79" s="1">
        <v>79</v>
      </c>
      <c r="B79" s="1">
        <v>201836</v>
      </c>
      <c r="C79" s="1">
        <v>3</v>
      </c>
      <c r="D79" s="1">
        <v>5</v>
      </c>
      <c r="E79" s="1" t="s">
        <v>207</v>
      </c>
      <c r="F79" s="1">
        <v>1</v>
      </c>
      <c r="G79" s="1">
        <f>IF(AND(LEN(E79)=0,LEN(TRIM(F79))=0),"",IF(LEN(TRIM(F79))=0,0.5,F79))</f>
        <v>1</v>
      </c>
      <c r="H79" s="1" t="s">
        <v>208</v>
      </c>
      <c r="J79" s="1">
        <f>IF(AND(LEN(H79)=0,LEN(TRIM(I79))=0),"",IF(LEN(TRIM(I79))=0,0.5,I79))</f>
        <v>0.5</v>
      </c>
      <c r="K79" s="1" t="s">
        <v>209</v>
      </c>
      <c r="L79" s="1">
        <v>1</v>
      </c>
      <c r="M79" s="1">
        <f>IF(AND(LEN(K79)=0,LEN(TRIM(L79))=0),"",IF(LEN(TRIM(L79))=0,0.5,L79))</f>
        <v>1</v>
      </c>
      <c r="O79" s="1" t="s">
        <v>390</v>
      </c>
    </row>
    <row r="80" spans="1:15" ht="128.25" x14ac:dyDescent="0.45">
      <c r="A80" s="1">
        <v>80</v>
      </c>
      <c r="B80" s="1">
        <v>201836</v>
      </c>
      <c r="C80" s="1">
        <v>3</v>
      </c>
      <c r="D80" s="1">
        <v>6</v>
      </c>
      <c r="E80" s="1" t="s">
        <v>210</v>
      </c>
      <c r="F80" s="1">
        <v>1</v>
      </c>
      <c r="G80" s="1">
        <f>IF(AND(LEN(E80)=0,LEN(TRIM(F80))=0),"",IF(LEN(TRIM(F80))=0,0.5,F80))</f>
        <v>1</v>
      </c>
      <c r="H80" s="1" t="s">
        <v>211</v>
      </c>
      <c r="I80" s="1">
        <v>0</v>
      </c>
      <c r="J80" s="1">
        <f>IF(AND(LEN(H80)=0,LEN(TRIM(I80))=0),"",IF(LEN(TRIM(I80))=0,0.5,I80))</f>
        <v>0</v>
      </c>
      <c r="M80" s="1" t="str">
        <f>IF(AND(LEN(K80)=0,LEN(TRIM(L80))=0),"",IF(LEN(TRIM(L80))=0,0.5,L80))</f>
        <v/>
      </c>
      <c r="O80" s="1" t="s">
        <v>390</v>
      </c>
    </row>
    <row r="81" spans="1:15" ht="99.75" x14ac:dyDescent="0.45">
      <c r="A81" s="1">
        <v>81</v>
      </c>
      <c r="B81" s="1">
        <v>201903</v>
      </c>
      <c r="C81" s="1">
        <v>1</v>
      </c>
      <c r="D81" s="1">
        <v>2</v>
      </c>
      <c r="E81" s="1" t="s">
        <v>212</v>
      </c>
      <c r="F81" s="1">
        <v>1</v>
      </c>
      <c r="G81" s="1">
        <f>IF(AND(LEN(E81)=0,LEN(TRIM(F81))=0),"",IF(LEN(TRIM(F81))=0,0.5,F81))</f>
        <v>1</v>
      </c>
      <c r="H81" s="1" t="s">
        <v>213</v>
      </c>
      <c r="J81" s="1">
        <f>IF(AND(LEN(H81)=0,LEN(TRIM(I81))=0),"",IF(LEN(TRIM(I81))=0,0.5,I81))</f>
        <v>0.5</v>
      </c>
      <c r="M81" s="1" t="str">
        <f>IF(AND(LEN(K81)=0,LEN(TRIM(L81))=0),"",IF(LEN(TRIM(L81))=0,0.5,L81))</f>
        <v/>
      </c>
      <c r="N81" s="1" t="s">
        <v>214</v>
      </c>
      <c r="O81" s="1" t="s">
        <v>390</v>
      </c>
    </row>
    <row r="82" spans="1:15" ht="57" x14ac:dyDescent="0.45">
      <c r="A82" s="1">
        <v>82</v>
      </c>
      <c r="B82" s="1">
        <v>201903</v>
      </c>
      <c r="C82" s="1">
        <v>1</v>
      </c>
      <c r="D82" s="1">
        <v>3</v>
      </c>
      <c r="E82" s="1" t="s">
        <v>215</v>
      </c>
      <c r="F82" s="1">
        <v>0</v>
      </c>
      <c r="G82" s="1">
        <f>IF(AND(LEN(E82)=0,LEN(TRIM(F82))=0),"",IF(LEN(TRIM(F82))=0,0.5,F82))</f>
        <v>0</v>
      </c>
      <c r="H82" s="1" t="s">
        <v>216</v>
      </c>
      <c r="J82" s="1">
        <f>IF(AND(LEN(H82)=0,LEN(TRIM(I82))=0),"",IF(LEN(TRIM(I82))=0,0.5,I82))</f>
        <v>0.5</v>
      </c>
      <c r="K82" s="1" t="s">
        <v>217</v>
      </c>
      <c r="M82" s="1">
        <f>IF(AND(LEN(K82)=0,LEN(TRIM(L82))=0),"",IF(LEN(TRIM(L82))=0,0.5,L82))</f>
        <v>0.5</v>
      </c>
      <c r="O82" s="1" t="s">
        <v>390</v>
      </c>
    </row>
    <row r="83" spans="1:15" ht="71.25" x14ac:dyDescent="0.45">
      <c r="A83" s="1">
        <v>83</v>
      </c>
      <c r="B83" s="1">
        <v>201903</v>
      </c>
      <c r="C83" s="1">
        <v>1</v>
      </c>
      <c r="D83" s="1">
        <v>4</v>
      </c>
      <c r="E83" s="1" t="s">
        <v>218</v>
      </c>
      <c r="F83" s="1">
        <v>1</v>
      </c>
      <c r="G83" s="1">
        <f>IF(AND(LEN(E83)=0,LEN(TRIM(F83))=0),"",IF(LEN(TRIM(F83))=0,0.5,F83))</f>
        <v>1</v>
      </c>
      <c r="H83" s="1" t="s">
        <v>219</v>
      </c>
      <c r="I83" s="1">
        <v>1</v>
      </c>
      <c r="J83" s="1">
        <f>IF(AND(LEN(H83)=0,LEN(TRIM(I83))=0),"",IF(LEN(TRIM(I83))=0,0.5,I83))</f>
        <v>1</v>
      </c>
      <c r="K83" s="1" t="s">
        <v>220</v>
      </c>
      <c r="M83" s="1">
        <f>IF(AND(LEN(K83)=0,LEN(TRIM(L83))=0),"",IF(LEN(TRIM(L83))=0,0.5,L83))</f>
        <v>0.5</v>
      </c>
      <c r="O83" s="1" t="s">
        <v>390</v>
      </c>
    </row>
    <row r="84" spans="1:15" ht="57" x14ac:dyDescent="0.45">
      <c r="A84" s="1">
        <v>84</v>
      </c>
      <c r="B84" s="1">
        <v>201903</v>
      </c>
      <c r="C84" s="1">
        <v>1</v>
      </c>
      <c r="D84" s="1">
        <v>5</v>
      </c>
      <c r="E84" s="1" t="s">
        <v>221</v>
      </c>
      <c r="F84" s="1">
        <v>1</v>
      </c>
      <c r="G84" s="1">
        <f>IF(AND(LEN(E84)=0,LEN(TRIM(F84))=0),"",IF(LEN(TRIM(F84))=0,0.5,F84))</f>
        <v>1</v>
      </c>
      <c r="H84" s="1" t="s">
        <v>222</v>
      </c>
      <c r="I84" s="1">
        <v>0</v>
      </c>
      <c r="J84" s="1">
        <f>IF(AND(LEN(H84)=0,LEN(TRIM(I84))=0),"",IF(LEN(TRIM(I84))=0,0.5,I84))</f>
        <v>0</v>
      </c>
      <c r="K84" s="1" t="s">
        <v>223</v>
      </c>
      <c r="L84" s="1">
        <v>1</v>
      </c>
      <c r="M84" s="1">
        <f>IF(AND(LEN(K84)=0,LEN(TRIM(L84))=0),"",IF(LEN(TRIM(L84))=0,0.5,L84))</f>
        <v>1</v>
      </c>
      <c r="O84" s="1" t="s">
        <v>390</v>
      </c>
    </row>
    <row r="85" spans="1:15" ht="42.75" x14ac:dyDescent="0.45">
      <c r="A85" s="1">
        <v>85</v>
      </c>
      <c r="B85" s="1">
        <v>201903</v>
      </c>
      <c r="C85" s="1">
        <v>1</v>
      </c>
      <c r="D85" s="1">
        <v>6</v>
      </c>
      <c r="E85" s="1" t="s">
        <v>224</v>
      </c>
      <c r="G85" s="1">
        <f>IF(AND(LEN(E85)=0,LEN(TRIM(F85))=0),"",IF(LEN(TRIM(F85))=0,0.5,F85))</f>
        <v>0.5</v>
      </c>
      <c r="H85" s="1" t="s">
        <v>225</v>
      </c>
      <c r="J85" s="1">
        <f>IF(AND(LEN(H85)=0,LEN(TRIM(I85))=0),"",IF(LEN(TRIM(I85))=0,0.5,I85))</f>
        <v>0.5</v>
      </c>
      <c r="K85" s="1" t="s">
        <v>61</v>
      </c>
      <c r="M85" s="1">
        <f>IF(AND(LEN(K85)=0,LEN(TRIM(L85))=0),"",IF(LEN(TRIM(L85))=0,0.5,L85))</f>
        <v>0.5</v>
      </c>
      <c r="O85" s="1" t="s">
        <v>390</v>
      </c>
    </row>
    <row r="86" spans="1:15" ht="28.5" x14ac:dyDescent="0.45">
      <c r="A86" s="1">
        <v>86</v>
      </c>
      <c r="B86" s="1">
        <v>201903</v>
      </c>
      <c r="C86" s="1">
        <v>1</v>
      </c>
      <c r="D86" s="1">
        <v>7</v>
      </c>
      <c r="G86" s="1" t="str">
        <f>IF(AND(LEN(E86)=0,LEN(TRIM(F86))=0),"",IF(LEN(TRIM(F86))=0,0.5,F86))</f>
        <v/>
      </c>
      <c r="H86" s="1" t="s">
        <v>226</v>
      </c>
      <c r="I86" s="1">
        <v>0</v>
      </c>
      <c r="J86" s="1">
        <f>IF(AND(LEN(H86)=0,LEN(TRIM(I86))=0),"",IF(LEN(TRIM(I86))=0,0.5,I86))</f>
        <v>0</v>
      </c>
      <c r="M86" s="1" t="str">
        <f>IF(AND(LEN(K86)=0,LEN(TRIM(L86))=0),"",IF(LEN(TRIM(L86))=0,0.5,L86))</f>
        <v/>
      </c>
      <c r="O86" s="1" t="s">
        <v>390</v>
      </c>
    </row>
    <row r="87" spans="1:15" ht="114" x14ac:dyDescent="0.45">
      <c r="A87" s="1">
        <v>87</v>
      </c>
      <c r="B87" s="1">
        <v>201903</v>
      </c>
      <c r="C87" s="1">
        <v>1</v>
      </c>
      <c r="D87" s="1">
        <v>8</v>
      </c>
      <c r="E87" s="1" t="s">
        <v>227</v>
      </c>
      <c r="F87" s="1">
        <v>1</v>
      </c>
      <c r="G87" s="1">
        <f>IF(AND(LEN(E87)=0,LEN(TRIM(F87))=0),"",IF(LEN(TRIM(F87))=0,0.5,F87))</f>
        <v>1</v>
      </c>
      <c r="H87" s="1" t="s">
        <v>228</v>
      </c>
      <c r="I87" s="1">
        <v>0</v>
      </c>
      <c r="J87" s="1">
        <f>IF(AND(LEN(H87)=0,LEN(TRIM(I87))=0),"",IF(LEN(TRIM(I87))=0,0.5,I87))</f>
        <v>0</v>
      </c>
      <c r="K87" s="1" t="s">
        <v>229</v>
      </c>
      <c r="L87" s="1">
        <v>1</v>
      </c>
      <c r="M87" s="1">
        <f>IF(AND(LEN(K87)=0,LEN(TRIM(L87))=0),"",IF(LEN(TRIM(L87))=0,0.5,L87))</f>
        <v>1</v>
      </c>
      <c r="O87" s="1" t="s">
        <v>390</v>
      </c>
    </row>
    <row r="88" spans="1:15" ht="384.75" x14ac:dyDescent="0.45">
      <c r="A88" s="1">
        <v>88</v>
      </c>
      <c r="B88" s="1">
        <v>201903</v>
      </c>
      <c r="C88" s="1">
        <v>1</v>
      </c>
      <c r="D88" s="1">
        <v>9</v>
      </c>
      <c r="E88" s="1" t="s">
        <v>230</v>
      </c>
      <c r="F88" s="1">
        <v>1</v>
      </c>
      <c r="G88" s="1">
        <f>IF(AND(LEN(E88)=0,LEN(TRIM(F88))=0),"",IF(LEN(TRIM(F88))=0,0.5,F88))</f>
        <v>1</v>
      </c>
      <c r="H88" s="1" t="s">
        <v>231</v>
      </c>
      <c r="J88" s="1">
        <f>IF(AND(LEN(H88)=0,LEN(TRIM(I88))=0),"",IF(LEN(TRIM(I88))=0,0.5,I88))</f>
        <v>0.5</v>
      </c>
      <c r="K88" s="1" t="s">
        <v>232</v>
      </c>
      <c r="L88" s="1">
        <v>1</v>
      </c>
      <c r="M88" s="1">
        <f>IF(AND(LEN(K88)=0,LEN(TRIM(L88))=0),"",IF(LEN(TRIM(L88))=0,0.5,L88))</f>
        <v>1</v>
      </c>
      <c r="O88" s="1" t="s">
        <v>390</v>
      </c>
    </row>
    <row r="89" spans="1:15" ht="142.5" x14ac:dyDescent="0.45">
      <c r="A89" s="1">
        <v>89</v>
      </c>
      <c r="B89" s="1">
        <v>201903</v>
      </c>
      <c r="C89" s="1">
        <v>1</v>
      </c>
      <c r="D89" s="1">
        <v>10</v>
      </c>
      <c r="E89" s="1" t="s">
        <v>233</v>
      </c>
      <c r="F89" s="1">
        <v>1</v>
      </c>
      <c r="G89" s="1">
        <f>IF(AND(LEN(E89)=0,LEN(TRIM(F89))=0),"",IF(LEN(TRIM(F89))=0,0.5,F89))</f>
        <v>1</v>
      </c>
      <c r="H89" s="1" t="s">
        <v>234</v>
      </c>
      <c r="J89" s="1">
        <f>IF(AND(LEN(H89)=0,LEN(TRIM(I89))=0),"",IF(LEN(TRIM(I89))=0,0.5,I89))</f>
        <v>0.5</v>
      </c>
      <c r="K89" s="1" t="s">
        <v>235</v>
      </c>
      <c r="L89" s="1">
        <v>1</v>
      </c>
      <c r="M89" s="1">
        <f>IF(AND(LEN(K89)=0,LEN(TRIM(L89))=0),"",IF(LEN(TRIM(L89))=0,0.5,L89))</f>
        <v>1</v>
      </c>
      <c r="O89" s="1" t="s">
        <v>390</v>
      </c>
    </row>
    <row r="90" spans="1:15" ht="28.5" x14ac:dyDescent="0.45">
      <c r="A90" s="1">
        <v>90</v>
      </c>
      <c r="B90" s="1">
        <v>201903</v>
      </c>
      <c r="C90" s="1">
        <v>1</v>
      </c>
      <c r="D90" s="1">
        <v>11</v>
      </c>
      <c r="E90" s="1" t="s">
        <v>236</v>
      </c>
      <c r="F90" s="1">
        <v>1</v>
      </c>
      <c r="G90" s="1">
        <f>IF(AND(LEN(E90)=0,LEN(TRIM(F90))=0),"",IF(LEN(TRIM(F90))=0,0.5,F90))</f>
        <v>1</v>
      </c>
      <c r="J90" s="1" t="str">
        <f>IF(AND(LEN(H90)=0,LEN(TRIM(I90))=0),"",IF(LEN(TRIM(I90))=0,0.5,I90))</f>
        <v/>
      </c>
      <c r="M90" s="1" t="str">
        <f>IF(AND(LEN(K90)=0,LEN(TRIM(L90))=0),"",IF(LEN(TRIM(L90))=0,0.5,L90))</f>
        <v/>
      </c>
      <c r="O90" s="1" t="s">
        <v>390</v>
      </c>
    </row>
    <row r="91" spans="1:15" ht="57" x14ac:dyDescent="0.45">
      <c r="A91" s="1">
        <v>91</v>
      </c>
      <c r="B91" s="1">
        <v>201903</v>
      </c>
      <c r="C91" s="1">
        <v>3</v>
      </c>
      <c r="D91" s="1">
        <v>2</v>
      </c>
      <c r="E91" s="1" t="s">
        <v>237</v>
      </c>
      <c r="G91" s="1">
        <f>IF(AND(LEN(E91)=0,LEN(TRIM(F91))=0),"",IF(LEN(TRIM(F91))=0,0.5,F91))</f>
        <v>0.5</v>
      </c>
      <c r="H91" s="1" t="s">
        <v>238</v>
      </c>
      <c r="I91" s="1">
        <v>0</v>
      </c>
      <c r="J91" s="1">
        <f>IF(AND(LEN(H91)=0,LEN(TRIM(I91))=0),"",IF(LEN(TRIM(I91))=0,0.5,I91))</f>
        <v>0</v>
      </c>
      <c r="K91" s="1" t="s">
        <v>239</v>
      </c>
      <c r="L91" s="1">
        <v>1</v>
      </c>
      <c r="M91" s="1">
        <f>IF(AND(LEN(K91)=0,LEN(TRIM(L91))=0),"",IF(LEN(TRIM(L91))=0,0.5,L91))</f>
        <v>1</v>
      </c>
      <c r="O91" s="1" t="s">
        <v>390</v>
      </c>
    </row>
    <row r="92" spans="1:15" ht="42.75" x14ac:dyDescent="0.45">
      <c r="A92" s="1">
        <v>92</v>
      </c>
      <c r="B92" s="1">
        <v>201903</v>
      </c>
      <c r="C92" s="1">
        <v>3</v>
      </c>
      <c r="D92" s="1">
        <v>3</v>
      </c>
      <c r="E92" s="1" t="s">
        <v>240</v>
      </c>
      <c r="F92" s="1">
        <v>1</v>
      </c>
      <c r="G92" s="1">
        <f>IF(AND(LEN(E92)=0,LEN(TRIM(F92))=0),"",IF(LEN(TRIM(F92))=0,0.5,F92))</f>
        <v>1</v>
      </c>
      <c r="H92" s="1" t="s">
        <v>241</v>
      </c>
      <c r="I92" s="1">
        <v>1</v>
      </c>
      <c r="J92" s="1">
        <f>IF(AND(LEN(H92)=0,LEN(TRIM(I92))=0),"",IF(LEN(TRIM(I92))=0,0.5,I92))</f>
        <v>1</v>
      </c>
      <c r="K92" s="1" t="s">
        <v>242</v>
      </c>
      <c r="L92" s="1">
        <v>1</v>
      </c>
      <c r="M92" s="1">
        <f>IF(AND(LEN(K92)=0,LEN(TRIM(L92))=0),"",IF(LEN(TRIM(L92))=0,0.5,L92))</f>
        <v>1</v>
      </c>
      <c r="O92" s="1" t="s">
        <v>390</v>
      </c>
    </row>
    <row r="93" spans="1:15" ht="85.5" x14ac:dyDescent="0.45">
      <c r="A93" s="1">
        <v>93</v>
      </c>
      <c r="B93" s="1">
        <v>201903</v>
      </c>
      <c r="C93" s="1">
        <v>3</v>
      </c>
      <c r="D93" s="1">
        <v>4</v>
      </c>
      <c r="E93" s="1" t="s">
        <v>243</v>
      </c>
      <c r="G93" s="1">
        <f>IF(AND(LEN(E93)=0,LEN(TRIM(F93))=0),"",IF(LEN(TRIM(F93))=0,0.5,F93))</f>
        <v>0.5</v>
      </c>
      <c r="H93" s="1" t="s">
        <v>244</v>
      </c>
      <c r="J93" s="1">
        <f>IF(AND(LEN(H93)=0,LEN(TRIM(I93))=0),"",IF(LEN(TRIM(I93))=0,0.5,I93))</f>
        <v>0.5</v>
      </c>
      <c r="K93" s="1" t="s">
        <v>245</v>
      </c>
      <c r="L93" s="1">
        <v>1</v>
      </c>
      <c r="M93" s="1">
        <f>IF(AND(LEN(K93)=0,LEN(TRIM(L93))=0),"",IF(LEN(TRIM(L93))=0,0.5,L93))</f>
        <v>1</v>
      </c>
      <c r="O93" s="1" t="s">
        <v>390</v>
      </c>
    </row>
    <row r="94" spans="1:15" ht="71.25" x14ac:dyDescent="0.45">
      <c r="A94" s="1">
        <v>94</v>
      </c>
      <c r="B94" s="1">
        <v>201903</v>
      </c>
      <c r="C94" s="1">
        <v>3</v>
      </c>
      <c r="D94" s="1">
        <v>5</v>
      </c>
      <c r="E94" s="1" t="s">
        <v>246</v>
      </c>
      <c r="F94" s="1">
        <v>1</v>
      </c>
      <c r="G94" s="1">
        <f>IF(AND(LEN(E94)=0,LEN(TRIM(F94))=0),"",IF(LEN(TRIM(F94))=0,0.5,F94))</f>
        <v>1</v>
      </c>
      <c r="H94" s="1" t="s">
        <v>247</v>
      </c>
      <c r="I94" s="1">
        <v>1</v>
      </c>
      <c r="J94" s="1">
        <f>IF(AND(LEN(H94)=0,LEN(TRIM(I94))=0),"",IF(LEN(TRIM(I94))=0,0.5,I94))</f>
        <v>1</v>
      </c>
      <c r="K94" s="1" t="s">
        <v>248</v>
      </c>
      <c r="L94" s="1">
        <v>1</v>
      </c>
      <c r="M94" s="1">
        <f>IF(AND(LEN(K94)=0,LEN(TRIM(L94))=0),"",IF(LEN(TRIM(L94))=0,0.5,L94))</f>
        <v>1</v>
      </c>
      <c r="O94" s="1" t="s">
        <v>390</v>
      </c>
    </row>
    <row r="95" spans="1:15" ht="71.25" x14ac:dyDescent="0.45">
      <c r="A95" s="1">
        <v>95</v>
      </c>
      <c r="B95" s="1">
        <v>201903</v>
      </c>
      <c r="C95" s="1">
        <v>3</v>
      </c>
      <c r="D95" s="1">
        <v>6</v>
      </c>
      <c r="E95" s="1" t="s">
        <v>249</v>
      </c>
      <c r="F95" s="1">
        <v>1</v>
      </c>
      <c r="G95" s="1">
        <f>IF(AND(LEN(E95)=0,LEN(TRIM(F95))=0),"",IF(LEN(TRIM(F95))=0,0.5,F95))</f>
        <v>1</v>
      </c>
      <c r="H95" s="1" t="s">
        <v>250</v>
      </c>
      <c r="J95" s="1">
        <f>IF(AND(LEN(H95)=0,LEN(TRIM(I95))=0),"",IF(LEN(TRIM(I95))=0,0.5,I95))</f>
        <v>0.5</v>
      </c>
      <c r="M95" s="1" t="str">
        <f>IF(AND(LEN(K95)=0,LEN(TRIM(L95))=0),"",IF(LEN(TRIM(L95))=0,0.5,L95))</f>
        <v/>
      </c>
      <c r="O95" s="1" t="s">
        <v>390</v>
      </c>
    </row>
    <row r="96" spans="1:15" ht="28.5" x14ac:dyDescent="0.45">
      <c r="A96" s="1">
        <v>96</v>
      </c>
      <c r="B96" s="1">
        <v>201903</v>
      </c>
      <c r="C96" s="1">
        <v>3</v>
      </c>
      <c r="D96" s="1">
        <v>7</v>
      </c>
      <c r="E96" s="1" t="s">
        <v>251</v>
      </c>
      <c r="F96" s="1">
        <v>1</v>
      </c>
      <c r="G96" s="1">
        <f>IF(AND(LEN(E96)=0,LEN(TRIM(F96))=0),"",IF(LEN(TRIM(F96))=0,0.5,F96))</f>
        <v>1</v>
      </c>
      <c r="H96" s="1" t="s">
        <v>252</v>
      </c>
      <c r="J96" s="1">
        <f>IF(AND(LEN(H96)=0,LEN(TRIM(I96))=0),"",IF(LEN(TRIM(I96))=0,0.5,I96))</f>
        <v>0.5</v>
      </c>
      <c r="K96" s="1" t="s">
        <v>253</v>
      </c>
      <c r="L96" s="1">
        <v>1</v>
      </c>
      <c r="M96" s="1">
        <f>IF(AND(LEN(K96)=0,LEN(TRIM(L96))=0),"",IF(LEN(TRIM(L96))=0,0.5,L96))</f>
        <v>1</v>
      </c>
      <c r="O96" s="1" t="s">
        <v>390</v>
      </c>
    </row>
    <row r="97" spans="1:15" ht="128.25" x14ac:dyDescent="0.45">
      <c r="A97" s="1">
        <v>97</v>
      </c>
      <c r="B97" s="1">
        <v>201903</v>
      </c>
      <c r="C97" s="1">
        <v>3</v>
      </c>
      <c r="D97" s="1">
        <v>8</v>
      </c>
      <c r="E97" s="1" t="s">
        <v>254</v>
      </c>
      <c r="G97" s="1">
        <f>IF(AND(LEN(E97)=0,LEN(TRIM(F97))=0),"",IF(LEN(TRIM(F97))=0,0.5,F97))</f>
        <v>0.5</v>
      </c>
      <c r="J97" s="1" t="str">
        <f>IF(AND(LEN(H97)=0,LEN(TRIM(I97))=0),"",IF(LEN(TRIM(I97))=0,0.5,I97))</f>
        <v/>
      </c>
      <c r="M97" s="1" t="str">
        <f>IF(AND(LEN(K97)=0,LEN(TRIM(L97))=0),"",IF(LEN(TRIM(L97))=0,0.5,L97))</f>
        <v/>
      </c>
      <c r="O97" s="1" t="s">
        <v>390</v>
      </c>
    </row>
    <row r="98" spans="1:15" ht="85.5" x14ac:dyDescent="0.45">
      <c r="A98" s="1">
        <v>98</v>
      </c>
      <c r="B98" s="1">
        <v>201903</v>
      </c>
      <c r="C98" s="1">
        <v>3</v>
      </c>
      <c r="D98" s="1">
        <v>9</v>
      </c>
      <c r="E98" s="1" t="s">
        <v>255</v>
      </c>
      <c r="F98" s="1">
        <v>1</v>
      </c>
      <c r="G98" s="1">
        <f>IF(AND(LEN(E98)=0,LEN(TRIM(F98))=0),"",IF(LEN(TRIM(F98))=0,0.5,F98))</f>
        <v>1</v>
      </c>
      <c r="H98" s="1" t="s">
        <v>256</v>
      </c>
      <c r="J98" s="1">
        <f>IF(AND(LEN(H98)=0,LEN(TRIM(I98))=0),"",IF(LEN(TRIM(I98))=0,0.5,I98))</f>
        <v>0.5</v>
      </c>
      <c r="K98" s="1" t="s">
        <v>257</v>
      </c>
      <c r="L98" s="1">
        <v>1</v>
      </c>
      <c r="M98" s="1">
        <f>IF(AND(LEN(K98)=0,LEN(TRIM(L98))=0),"",IF(LEN(TRIM(L98))=0,0.5,L98))</f>
        <v>1</v>
      </c>
      <c r="O98" s="1" t="s">
        <v>390</v>
      </c>
    </row>
    <row r="99" spans="1:15" ht="42.75" x14ac:dyDescent="0.45">
      <c r="A99" s="1">
        <v>99</v>
      </c>
      <c r="B99" s="1">
        <v>201903</v>
      </c>
      <c r="C99" s="1">
        <v>3</v>
      </c>
      <c r="D99" s="1">
        <v>10</v>
      </c>
      <c r="E99" s="1" t="s">
        <v>258</v>
      </c>
      <c r="F99" s="1">
        <v>1</v>
      </c>
      <c r="G99" s="1">
        <f>IF(AND(LEN(E99)=0,LEN(TRIM(F99))=0),"",IF(LEN(TRIM(F99))=0,0.5,F99))</f>
        <v>1</v>
      </c>
      <c r="H99" s="1" t="s">
        <v>259</v>
      </c>
      <c r="J99" s="1">
        <f>IF(AND(LEN(H99)=0,LEN(TRIM(I99))=0),"",IF(LEN(TRIM(I99))=0,0.5,I99))</f>
        <v>0.5</v>
      </c>
      <c r="K99" s="1" t="s">
        <v>260</v>
      </c>
      <c r="L99" s="1">
        <v>1</v>
      </c>
      <c r="M99" s="1">
        <f>IF(AND(LEN(K99)=0,LEN(TRIM(L99))=0),"",IF(LEN(TRIM(L99))=0,0.5,L99))</f>
        <v>1</v>
      </c>
      <c r="O99" s="1" t="s">
        <v>390</v>
      </c>
    </row>
    <row r="100" spans="1:15" ht="28.5" x14ac:dyDescent="0.45">
      <c r="A100" s="1">
        <v>100</v>
      </c>
      <c r="B100" s="1">
        <v>201903</v>
      </c>
      <c r="C100" s="1">
        <v>3</v>
      </c>
      <c r="D100" s="1">
        <v>11</v>
      </c>
      <c r="G100" s="1" t="str">
        <f>IF(AND(LEN(E100)=0,LEN(TRIM(F100))=0),"",IF(LEN(TRIM(F100))=0,0.5,F100))</f>
        <v/>
      </c>
      <c r="H100" s="1" t="s">
        <v>261</v>
      </c>
      <c r="J100" s="1">
        <f>IF(AND(LEN(H100)=0,LEN(TRIM(I100))=0),"",IF(LEN(TRIM(I100))=0,0.5,I100))</f>
        <v>0.5</v>
      </c>
      <c r="M100" s="1" t="str">
        <f>IF(AND(LEN(K100)=0,LEN(TRIM(L100))=0),"",IF(LEN(TRIM(L100))=0,0.5,L100))</f>
        <v/>
      </c>
      <c r="O100" s="1" t="s">
        <v>390</v>
      </c>
    </row>
    <row r="101" spans="1:15" ht="28.5" x14ac:dyDescent="0.45">
      <c r="A101" s="1">
        <v>101</v>
      </c>
      <c r="B101" s="1">
        <v>201936</v>
      </c>
      <c r="C101" s="1">
        <v>1</v>
      </c>
      <c r="D101" s="1">
        <v>2</v>
      </c>
      <c r="E101" s="1" t="s">
        <v>262</v>
      </c>
      <c r="F101" s="1">
        <v>1</v>
      </c>
      <c r="G101" s="1">
        <f>IF(AND(LEN(E101)=0,LEN(TRIM(F101))=0),"",IF(LEN(TRIM(F101))=0,0.5,F101))</f>
        <v>1</v>
      </c>
      <c r="H101" s="1" t="s">
        <v>263</v>
      </c>
      <c r="J101" s="1">
        <f>IF(AND(LEN(H101)=0,LEN(TRIM(I101))=0),"",IF(LEN(TRIM(I101))=0,0.5,I101))</f>
        <v>0.5</v>
      </c>
      <c r="K101" s="1" t="s">
        <v>264</v>
      </c>
      <c r="L101" s="1">
        <v>1</v>
      </c>
      <c r="M101" s="1">
        <f>IF(AND(LEN(K101)=0,LEN(TRIM(L101))=0),"",IF(LEN(TRIM(L101))=0,0.5,L101))</f>
        <v>1</v>
      </c>
      <c r="N101" s="1" t="s">
        <v>265</v>
      </c>
      <c r="O101" s="1" t="s">
        <v>390</v>
      </c>
    </row>
    <row r="102" spans="1:15" ht="270.75" x14ac:dyDescent="0.45">
      <c r="A102" s="1">
        <v>102</v>
      </c>
      <c r="B102" s="1">
        <v>201936</v>
      </c>
      <c r="C102" s="1">
        <v>1</v>
      </c>
      <c r="D102" s="1">
        <v>3</v>
      </c>
      <c r="E102" s="1" t="s">
        <v>266</v>
      </c>
      <c r="F102" s="1">
        <v>1</v>
      </c>
      <c r="G102" s="1">
        <f>IF(AND(LEN(E102)=0,LEN(TRIM(F102))=0),"",IF(LEN(TRIM(F102))=0,0.5,F102))</f>
        <v>1</v>
      </c>
      <c r="H102" s="1" t="s">
        <v>267</v>
      </c>
      <c r="J102" s="1">
        <f>IF(AND(LEN(H102)=0,LEN(TRIM(I102))=0),"",IF(LEN(TRIM(I102))=0,0.5,I102))</f>
        <v>0.5</v>
      </c>
      <c r="K102" s="1" t="s">
        <v>268</v>
      </c>
      <c r="L102" s="1">
        <v>1</v>
      </c>
      <c r="M102" s="1">
        <f>IF(AND(LEN(K102)=0,LEN(TRIM(L102))=0),"",IF(LEN(TRIM(L102))=0,0.5,L102))</f>
        <v>1</v>
      </c>
      <c r="O102" s="1" t="s">
        <v>390</v>
      </c>
    </row>
    <row r="103" spans="1:15" ht="28.5" x14ac:dyDescent="0.45">
      <c r="A103" s="1">
        <v>103</v>
      </c>
      <c r="B103" s="1">
        <v>201936</v>
      </c>
      <c r="C103" s="1">
        <v>1</v>
      </c>
      <c r="D103" s="1">
        <v>4</v>
      </c>
      <c r="E103" s="1" t="s">
        <v>269</v>
      </c>
      <c r="F103" s="1">
        <v>1</v>
      </c>
      <c r="G103" s="1">
        <f>IF(AND(LEN(E103)=0,LEN(TRIM(F103))=0),"",IF(LEN(TRIM(F103))=0,0.5,F103))</f>
        <v>1</v>
      </c>
      <c r="H103" s="1" t="s">
        <v>270</v>
      </c>
      <c r="I103" s="1">
        <v>1</v>
      </c>
      <c r="J103" s="1">
        <f>IF(AND(LEN(H103)=0,LEN(TRIM(I103))=0),"",IF(LEN(TRIM(I103))=0,0.5,I103))</f>
        <v>1</v>
      </c>
      <c r="K103" s="1" t="s">
        <v>271</v>
      </c>
      <c r="L103" s="1">
        <v>1</v>
      </c>
      <c r="M103" s="1">
        <f>IF(AND(LEN(K103)=0,LEN(TRIM(L103))=0),"",IF(LEN(TRIM(L103))=0,0.5,L103))</f>
        <v>1</v>
      </c>
      <c r="O103" s="1" t="s">
        <v>390</v>
      </c>
    </row>
    <row r="104" spans="1:15" ht="28.5" x14ac:dyDescent="0.45">
      <c r="A104" s="1">
        <v>104</v>
      </c>
      <c r="B104" s="1">
        <v>201936</v>
      </c>
      <c r="C104" s="1">
        <v>1</v>
      </c>
      <c r="D104" s="1">
        <v>5</v>
      </c>
      <c r="E104" s="1" t="s">
        <v>272</v>
      </c>
      <c r="F104" s="1">
        <v>1</v>
      </c>
      <c r="G104" s="1">
        <f>IF(AND(LEN(E104)=0,LEN(TRIM(F104))=0),"",IF(LEN(TRIM(F104))=0,0.5,F104))</f>
        <v>1</v>
      </c>
      <c r="H104" s="1" t="s">
        <v>273</v>
      </c>
      <c r="J104" s="1">
        <f>IF(AND(LEN(H104)=0,LEN(TRIM(I104))=0),"",IF(LEN(TRIM(I104))=0,0.5,I104))</f>
        <v>0.5</v>
      </c>
      <c r="K104" s="1" t="s">
        <v>89</v>
      </c>
      <c r="L104" s="1">
        <v>1</v>
      </c>
      <c r="M104" s="1">
        <f>IF(AND(LEN(K104)=0,LEN(TRIM(L104))=0),"",IF(LEN(TRIM(L104))=0,0.5,L104))</f>
        <v>1</v>
      </c>
      <c r="O104" s="1" t="s">
        <v>390</v>
      </c>
    </row>
    <row r="105" spans="1:15" x14ac:dyDescent="0.45">
      <c r="A105" s="1">
        <v>105</v>
      </c>
      <c r="B105" s="1">
        <v>201936</v>
      </c>
      <c r="C105" s="1">
        <v>1</v>
      </c>
      <c r="D105" s="1">
        <v>6</v>
      </c>
      <c r="E105" s="1" t="s">
        <v>274</v>
      </c>
      <c r="F105" s="1">
        <v>1</v>
      </c>
      <c r="G105" s="1">
        <f>IF(AND(LEN(E105)=0,LEN(TRIM(F105))=0),"",IF(LEN(TRIM(F105))=0,0.5,F105))</f>
        <v>1</v>
      </c>
      <c r="H105" s="1" t="s">
        <v>61</v>
      </c>
      <c r="J105" s="1">
        <f>IF(AND(LEN(H105)=0,LEN(TRIM(I105))=0),"",IF(LEN(TRIM(I105))=0,0.5,I105))</f>
        <v>0.5</v>
      </c>
      <c r="K105" s="1" t="s">
        <v>275</v>
      </c>
      <c r="L105" s="1">
        <v>1</v>
      </c>
      <c r="M105" s="1">
        <f>IF(AND(LEN(K105)=0,LEN(TRIM(L105))=0),"",IF(LEN(TRIM(L105))=0,0.5,L105))</f>
        <v>1</v>
      </c>
      <c r="O105" s="1" t="s">
        <v>390</v>
      </c>
    </row>
    <row r="106" spans="1:15" ht="28.5" x14ac:dyDescent="0.45">
      <c r="A106" s="1">
        <v>106</v>
      </c>
      <c r="B106" s="1">
        <v>201936</v>
      </c>
      <c r="C106" s="1">
        <v>1</v>
      </c>
      <c r="D106" s="1">
        <v>7</v>
      </c>
      <c r="E106" s="1" t="s">
        <v>276</v>
      </c>
      <c r="F106" s="1">
        <v>1</v>
      </c>
      <c r="G106" s="1">
        <f>IF(AND(LEN(E106)=0,LEN(TRIM(F106))=0),"",IF(LEN(TRIM(F106))=0,0.5,F106))</f>
        <v>1</v>
      </c>
      <c r="H106" s="1" t="s">
        <v>277</v>
      </c>
      <c r="J106" s="1">
        <f>IF(AND(LEN(H106)=0,LEN(TRIM(I106))=0),"",IF(LEN(TRIM(I106))=0,0.5,I106))</f>
        <v>0.5</v>
      </c>
      <c r="K106" s="1" t="s">
        <v>278</v>
      </c>
      <c r="L106" s="1">
        <v>1</v>
      </c>
      <c r="M106" s="1">
        <f>IF(AND(LEN(K106)=0,LEN(TRIM(L106))=0),"",IF(LEN(TRIM(L106))=0,0.5,L106))</f>
        <v>1</v>
      </c>
      <c r="O106" s="1" t="s">
        <v>390</v>
      </c>
    </row>
    <row r="107" spans="1:15" ht="71.25" x14ac:dyDescent="0.45">
      <c r="A107" s="1">
        <v>107</v>
      </c>
      <c r="B107" s="1">
        <v>201936</v>
      </c>
      <c r="C107" s="1">
        <v>1</v>
      </c>
      <c r="D107" s="1">
        <v>8</v>
      </c>
      <c r="E107" s="1" t="s">
        <v>279</v>
      </c>
      <c r="F107" s="1">
        <v>1</v>
      </c>
      <c r="G107" s="1">
        <f>IF(AND(LEN(E107)=0,LEN(TRIM(F107))=0),"",IF(LEN(TRIM(F107))=0,0.5,F107))</f>
        <v>1</v>
      </c>
      <c r="H107" s="1" t="s">
        <v>280</v>
      </c>
      <c r="I107" s="1">
        <v>0</v>
      </c>
      <c r="J107" s="1">
        <f>IF(AND(LEN(H107)=0,LEN(TRIM(I107))=0),"",IF(LEN(TRIM(I107))=0,0.5,I107))</f>
        <v>0</v>
      </c>
      <c r="K107" s="1" t="s">
        <v>281</v>
      </c>
      <c r="L107" s="1">
        <v>1</v>
      </c>
      <c r="M107" s="1">
        <f>IF(AND(LEN(K107)=0,LEN(TRIM(L107))=0),"",IF(LEN(TRIM(L107))=0,0.5,L107))</f>
        <v>1</v>
      </c>
      <c r="O107" s="1" t="s">
        <v>390</v>
      </c>
    </row>
    <row r="108" spans="1:15" ht="42.75" x14ac:dyDescent="0.45">
      <c r="A108" s="1">
        <v>108</v>
      </c>
      <c r="B108" s="1">
        <v>201936</v>
      </c>
      <c r="C108" s="1">
        <v>1</v>
      </c>
      <c r="D108" s="1">
        <v>9</v>
      </c>
      <c r="E108" s="1" t="s">
        <v>282</v>
      </c>
      <c r="F108" s="1">
        <v>1</v>
      </c>
      <c r="G108" s="1">
        <f>IF(AND(LEN(E108)=0,LEN(TRIM(F108))=0),"",IF(LEN(TRIM(F108))=0,0.5,F108))</f>
        <v>1</v>
      </c>
      <c r="H108" s="1" t="s">
        <v>283</v>
      </c>
      <c r="J108" s="1">
        <f>IF(AND(LEN(H108)=0,LEN(TRIM(I108))=0),"",IF(LEN(TRIM(I108))=0,0.5,I108))</f>
        <v>0.5</v>
      </c>
      <c r="K108" s="1" t="s">
        <v>284</v>
      </c>
      <c r="L108" s="1">
        <v>1</v>
      </c>
      <c r="M108" s="1">
        <f>IF(AND(LEN(K108)=0,LEN(TRIM(L108))=0),"",IF(LEN(TRIM(L108))=0,0.5,L108))</f>
        <v>1</v>
      </c>
      <c r="O108" s="1" t="s">
        <v>390</v>
      </c>
    </row>
    <row r="109" spans="1:15" ht="28.5" x14ac:dyDescent="0.45">
      <c r="A109" s="1">
        <v>109</v>
      </c>
      <c r="B109" s="1">
        <v>201936</v>
      </c>
      <c r="C109" s="1">
        <v>2</v>
      </c>
      <c r="D109" s="1">
        <v>2</v>
      </c>
      <c r="E109" s="1" t="s">
        <v>285</v>
      </c>
      <c r="G109" s="1">
        <f>IF(AND(LEN(E109)=0,LEN(TRIM(F109))=0),"",IF(LEN(TRIM(F109))=0,0.5,F109))</f>
        <v>0.5</v>
      </c>
      <c r="H109" s="1" t="s">
        <v>286</v>
      </c>
      <c r="J109" s="1">
        <f>IF(AND(LEN(H109)=0,LEN(TRIM(I109))=0),"",IF(LEN(TRIM(I109))=0,0.5,I109))</f>
        <v>0.5</v>
      </c>
      <c r="K109" s="1" t="s">
        <v>287</v>
      </c>
      <c r="L109" s="1">
        <v>1</v>
      </c>
      <c r="M109" s="1">
        <f>IF(AND(LEN(K109)=0,LEN(TRIM(L109))=0),"",IF(LEN(TRIM(L109))=0,0.5,L109))</f>
        <v>1</v>
      </c>
      <c r="O109" s="1" t="s">
        <v>390</v>
      </c>
    </row>
    <row r="110" spans="1:15" ht="71.25" x14ac:dyDescent="0.45">
      <c r="A110" s="1">
        <v>110</v>
      </c>
      <c r="B110" s="1">
        <v>201936</v>
      </c>
      <c r="C110" s="1">
        <v>2</v>
      </c>
      <c r="D110" s="1">
        <v>3</v>
      </c>
      <c r="E110" s="1" t="s">
        <v>288</v>
      </c>
      <c r="F110" s="1">
        <v>1</v>
      </c>
      <c r="G110" s="1">
        <f>IF(AND(LEN(E110)=0,LEN(TRIM(F110))=0),"",IF(LEN(TRIM(F110))=0,0.5,F110))</f>
        <v>1</v>
      </c>
      <c r="H110" s="1" t="s">
        <v>289</v>
      </c>
      <c r="I110" s="1">
        <v>0</v>
      </c>
      <c r="J110" s="1">
        <f>IF(AND(LEN(H110)=0,LEN(TRIM(I110))=0),"",IF(LEN(TRIM(I110))=0,0.5,I110))</f>
        <v>0</v>
      </c>
      <c r="K110" s="1" t="s">
        <v>290</v>
      </c>
      <c r="L110" s="1">
        <v>1</v>
      </c>
      <c r="M110" s="1">
        <f>IF(AND(LEN(K110)=0,LEN(TRIM(L110))=0),"",IF(LEN(TRIM(L110))=0,0.5,L110))</f>
        <v>1</v>
      </c>
      <c r="O110" s="1" t="s">
        <v>390</v>
      </c>
    </row>
    <row r="111" spans="1:15" ht="57" x14ac:dyDescent="0.45">
      <c r="A111" s="1">
        <v>111</v>
      </c>
      <c r="B111" s="1">
        <v>201936</v>
      </c>
      <c r="C111" s="1">
        <v>2</v>
      </c>
      <c r="D111" s="1">
        <v>4</v>
      </c>
      <c r="E111" s="1" t="s">
        <v>291</v>
      </c>
      <c r="F111" s="1">
        <v>1</v>
      </c>
      <c r="G111" s="1">
        <f>IF(AND(LEN(E111)=0,LEN(TRIM(F111))=0),"",IF(LEN(TRIM(F111))=0,0.5,F111))</f>
        <v>1</v>
      </c>
      <c r="H111" s="1" t="s">
        <v>292</v>
      </c>
      <c r="I111" s="1">
        <v>1</v>
      </c>
      <c r="J111" s="1">
        <f>IF(AND(LEN(H111)=0,LEN(TRIM(I111))=0),"",IF(LEN(TRIM(I111))=0,0.5,I111))</f>
        <v>1</v>
      </c>
      <c r="K111" s="1" t="s">
        <v>293</v>
      </c>
      <c r="L111" s="1">
        <v>1</v>
      </c>
      <c r="M111" s="1">
        <f>IF(AND(LEN(K111)=0,LEN(TRIM(L111))=0),"",IF(LEN(TRIM(L111))=0,0.5,L111))</f>
        <v>1</v>
      </c>
      <c r="O111" s="1" t="s">
        <v>390</v>
      </c>
    </row>
    <row r="112" spans="1:15" ht="71.25" x14ac:dyDescent="0.45">
      <c r="A112" s="1">
        <v>112</v>
      </c>
      <c r="B112" s="1">
        <v>201936</v>
      </c>
      <c r="C112" s="1">
        <v>2</v>
      </c>
      <c r="D112" s="1">
        <v>5</v>
      </c>
      <c r="E112" s="1" t="s">
        <v>294</v>
      </c>
      <c r="F112" s="1">
        <v>1</v>
      </c>
      <c r="G112" s="1">
        <f>IF(AND(LEN(E112)=0,LEN(TRIM(F112))=0),"",IF(LEN(TRIM(F112))=0,0.5,F112))</f>
        <v>1</v>
      </c>
      <c r="J112" s="1" t="str">
        <f>IF(AND(LEN(H112)=0,LEN(TRIM(I112))=0),"",IF(LEN(TRIM(I112))=0,0.5,I112))</f>
        <v/>
      </c>
      <c r="K112" s="1" t="s">
        <v>295</v>
      </c>
      <c r="L112" s="1">
        <v>1</v>
      </c>
      <c r="M112" s="1">
        <f>IF(AND(LEN(K112)=0,LEN(TRIM(L112))=0),"",IF(LEN(TRIM(L112))=0,0.5,L112))</f>
        <v>1</v>
      </c>
      <c r="O112" s="1" t="s">
        <v>390</v>
      </c>
    </row>
    <row r="113" spans="1:15" ht="42.75" x14ac:dyDescent="0.45">
      <c r="A113" s="1">
        <v>113</v>
      </c>
      <c r="B113" s="1">
        <v>201936</v>
      </c>
      <c r="C113" s="1">
        <v>2</v>
      </c>
      <c r="D113" s="1">
        <v>6</v>
      </c>
      <c r="E113" s="1" t="s">
        <v>296</v>
      </c>
      <c r="F113" s="1">
        <v>1</v>
      </c>
      <c r="G113" s="1">
        <f>IF(AND(LEN(E113)=0,LEN(TRIM(F113))=0),"",IF(LEN(TRIM(F113))=0,0.5,F113))</f>
        <v>1</v>
      </c>
      <c r="H113" s="1" t="s">
        <v>297</v>
      </c>
      <c r="J113" s="1">
        <f>IF(AND(LEN(H113)=0,LEN(TRIM(I113))=0),"",IF(LEN(TRIM(I113))=0,0.5,I113))</f>
        <v>0.5</v>
      </c>
      <c r="K113" s="1" t="s">
        <v>298</v>
      </c>
      <c r="L113" s="1">
        <v>1</v>
      </c>
      <c r="M113" s="1">
        <f>IF(AND(LEN(K113)=0,LEN(TRIM(L113))=0),"",IF(LEN(TRIM(L113))=0,0.5,L113))</f>
        <v>1</v>
      </c>
      <c r="O113" s="1" t="s">
        <v>390</v>
      </c>
    </row>
    <row r="114" spans="1:15" ht="156.75" x14ac:dyDescent="0.45">
      <c r="A114" s="1">
        <v>114</v>
      </c>
      <c r="B114" s="1">
        <v>201936</v>
      </c>
      <c r="C114" s="1">
        <v>2</v>
      </c>
      <c r="D114" s="1">
        <v>7</v>
      </c>
      <c r="E114" s="1" t="s">
        <v>299</v>
      </c>
      <c r="G114" s="1">
        <f>IF(AND(LEN(E114)=0,LEN(TRIM(F114))=0),"",IF(LEN(TRIM(F114))=0,0.5,F114))</f>
        <v>0.5</v>
      </c>
      <c r="H114" s="1" t="s">
        <v>300</v>
      </c>
      <c r="I114" s="1">
        <v>0</v>
      </c>
      <c r="J114" s="1">
        <f>IF(AND(LEN(H114)=0,LEN(TRIM(I114))=0),"",IF(LEN(TRIM(I114))=0,0.5,I114))</f>
        <v>0</v>
      </c>
      <c r="K114" s="1" t="s">
        <v>301</v>
      </c>
      <c r="L114" s="1">
        <v>1</v>
      </c>
      <c r="M114" s="1">
        <f>IF(AND(LEN(K114)=0,LEN(TRIM(L114))=0),"",IF(LEN(TRIM(L114))=0,0.5,L114))</f>
        <v>1</v>
      </c>
      <c r="O114" s="1" t="s">
        <v>390</v>
      </c>
    </row>
    <row r="115" spans="1:15" x14ac:dyDescent="0.45">
      <c r="A115" s="1">
        <v>115</v>
      </c>
      <c r="B115" s="1">
        <v>201936</v>
      </c>
      <c r="C115" s="1">
        <v>2</v>
      </c>
      <c r="D115" s="1">
        <v>8</v>
      </c>
      <c r="E115" s="1" t="s">
        <v>302</v>
      </c>
      <c r="G115" s="1">
        <f>IF(AND(LEN(E115)=0,LEN(TRIM(F115))=0),"",IF(LEN(TRIM(F115))=0,0.5,F115))</f>
        <v>0.5</v>
      </c>
      <c r="H115" s="1" t="s">
        <v>303</v>
      </c>
      <c r="I115" s="1">
        <v>0</v>
      </c>
      <c r="J115" s="1">
        <f>IF(AND(LEN(H115)=0,LEN(TRIM(I115))=0),"",IF(LEN(TRIM(I115))=0,0.5,I115))</f>
        <v>0</v>
      </c>
      <c r="K115" s="1" t="s">
        <v>304</v>
      </c>
      <c r="L115" s="1">
        <v>1</v>
      </c>
      <c r="M115" s="1">
        <f>IF(AND(LEN(K115)=0,LEN(TRIM(L115))=0),"",IF(LEN(TRIM(L115))=0,0.5,L115))</f>
        <v>1</v>
      </c>
      <c r="O115" s="1" t="s">
        <v>390</v>
      </c>
    </row>
    <row r="116" spans="1:15" ht="199.5" x14ac:dyDescent="0.45">
      <c r="A116" s="1">
        <v>116</v>
      </c>
      <c r="B116" s="1">
        <v>201936</v>
      </c>
      <c r="C116" s="1">
        <v>2</v>
      </c>
      <c r="D116" s="1">
        <v>9</v>
      </c>
      <c r="E116" s="1" t="s">
        <v>305</v>
      </c>
      <c r="F116" s="1">
        <v>1</v>
      </c>
      <c r="G116" s="1">
        <f>IF(AND(LEN(E116)=0,LEN(TRIM(F116))=0),"",IF(LEN(TRIM(F116))=0,0.5,F116))</f>
        <v>1</v>
      </c>
      <c r="H116" s="1" t="s">
        <v>306</v>
      </c>
      <c r="I116" s="1">
        <v>0</v>
      </c>
      <c r="J116" s="1">
        <f>IF(AND(LEN(H116)=0,LEN(TRIM(I116))=0),"",IF(LEN(TRIM(I116))=0,0.5,I116))</f>
        <v>0</v>
      </c>
      <c r="M116" s="1" t="str">
        <f>IF(AND(LEN(K116)=0,LEN(TRIM(L116))=0),"",IF(LEN(TRIM(L116))=0,0.5,L116))</f>
        <v/>
      </c>
      <c r="O116" s="1" t="s">
        <v>390</v>
      </c>
    </row>
    <row r="117" spans="1:15" ht="71.25" x14ac:dyDescent="0.45">
      <c r="A117" s="1">
        <v>117</v>
      </c>
      <c r="B117" s="1">
        <v>201936</v>
      </c>
      <c r="C117" s="1">
        <v>3</v>
      </c>
      <c r="D117" s="1">
        <v>2</v>
      </c>
      <c r="E117" s="1" t="s">
        <v>307</v>
      </c>
      <c r="F117" s="1">
        <v>1</v>
      </c>
      <c r="G117" s="1">
        <f>IF(AND(LEN(E117)=0,LEN(TRIM(F117))=0),"",IF(LEN(TRIM(F117))=0,0.5,F117))</f>
        <v>1</v>
      </c>
      <c r="H117" s="1" t="s">
        <v>308</v>
      </c>
      <c r="I117" s="1">
        <v>1</v>
      </c>
      <c r="J117" s="1">
        <f>IF(AND(LEN(H117)=0,LEN(TRIM(I117))=0),"",IF(LEN(TRIM(I117))=0,0.5,I117))</f>
        <v>1</v>
      </c>
      <c r="K117" s="1" t="s">
        <v>309</v>
      </c>
      <c r="L117" s="1">
        <v>1</v>
      </c>
      <c r="M117" s="1">
        <f>IF(AND(LEN(K117)=0,LEN(TRIM(L117))=0),"",IF(LEN(TRIM(L117))=0,0.5,L117))</f>
        <v>1</v>
      </c>
      <c r="O117" s="1" t="s">
        <v>390</v>
      </c>
    </row>
    <row r="118" spans="1:15" ht="28.5" x14ac:dyDescent="0.45">
      <c r="A118" s="1">
        <v>118</v>
      </c>
      <c r="B118" s="1">
        <v>201936</v>
      </c>
      <c r="C118" s="1">
        <v>3</v>
      </c>
      <c r="D118" s="1">
        <v>3</v>
      </c>
      <c r="E118" s="1" t="s">
        <v>310</v>
      </c>
      <c r="F118" s="1">
        <v>1</v>
      </c>
      <c r="G118" s="1">
        <f>IF(AND(LEN(E118)=0,LEN(TRIM(F118))=0),"",IF(LEN(TRIM(F118))=0,0.5,F118))</f>
        <v>1</v>
      </c>
      <c r="H118" s="1" t="s">
        <v>311</v>
      </c>
      <c r="I118" s="1">
        <v>0</v>
      </c>
      <c r="J118" s="1">
        <f>IF(AND(LEN(H118)=0,LEN(TRIM(I118))=0),"",IF(LEN(TRIM(I118))=0,0.5,I118))</f>
        <v>0</v>
      </c>
      <c r="K118" s="1" t="s">
        <v>61</v>
      </c>
      <c r="M118" s="1">
        <f>IF(AND(LEN(K118)=0,LEN(TRIM(L118))=0),"",IF(LEN(TRIM(L118))=0,0.5,L118))</f>
        <v>0.5</v>
      </c>
      <c r="O118" s="1" t="s">
        <v>390</v>
      </c>
    </row>
    <row r="119" spans="1:15" ht="114" x14ac:dyDescent="0.45">
      <c r="A119" s="1">
        <v>119</v>
      </c>
      <c r="B119" s="1">
        <v>201936</v>
      </c>
      <c r="C119" s="1">
        <v>3</v>
      </c>
      <c r="D119" s="1">
        <v>4</v>
      </c>
      <c r="E119" s="1" t="s">
        <v>312</v>
      </c>
      <c r="F119" s="1">
        <v>1</v>
      </c>
      <c r="G119" s="1">
        <f>IF(AND(LEN(E119)=0,LEN(TRIM(F119))=0),"",IF(LEN(TRIM(F119))=0,0.5,F119))</f>
        <v>1</v>
      </c>
      <c r="H119" s="1" t="s">
        <v>313</v>
      </c>
      <c r="I119" s="1">
        <v>0</v>
      </c>
      <c r="J119" s="1">
        <f>IF(AND(LEN(H119)=0,LEN(TRIM(I119))=0),"",IF(LEN(TRIM(I119))=0,0.5,I119))</f>
        <v>0</v>
      </c>
      <c r="K119" s="1" t="s">
        <v>314</v>
      </c>
      <c r="L119" s="1">
        <v>1</v>
      </c>
      <c r="M119" s="1">
        <f>IF(AND(LEN(K119)=0,LEN(TRIM(L119))=0),"",IF(LEN(TRIM(L119))=0,0.5,L119))</f>
        <v>1</v>
      </c>
      <c r="O119" s="1" t="s">
        <v>390</v>
      </c>
    </row>
    <row r="120" spans="1:15" ht="71.25" x14ac:dyDescent="0.45">
      <c r="A120" s="1">
        <v>120</v>
      </c>
      <c r="B120" s="1">
        <v>201936</v>
      </c>
      <c r="C120" s="1">
        <v>3</v>
      </c>
      <c r="D120" s="1">
        <v>5</v>
      </c>
      <c r="E120" s="1" t="s">
        <v>315</v>
      </c>
      <c r="F120" s="1">
        <v>1</v>
      </c>
      <c r="G120" s="1">
        <f>IF(AND(LEN(E120)=0,LEN(TRIM(F120))=0),"",IF(LEN(TRIM(F120))=0,0.5,F120))</f>
        <v>1</v>
      </c>
      <c r="H120" s="1" t="s">
        <v>316</v>
      </c>
      <c r="I120" s="1">
        <v>0</v>
      </c>
      <c r="J120" s="1">
        <f>IF(AND(LEN(H120)=0,LEN(TRIM(I120))=0),"",IF(LEN(TRIM(I120))=0,0.5,I120))</f>
        <v>0</v>
      </c>
      <c r="K120" s="1" t="s">
        <v>317</v>
      </c>
      <c r="L120" s="1">
        <v>1</v>
      </c>
      <c r="M120" s="1">
        <f>IF(AND(LEN(K120)=0,LEN(TRIM(L120))=0),"",IF(LEN(TRIM(L120))=0,0.5,L120))</f>
        <v>1</v>
      </c>
      <c r="O120" s="1" t="s">
        <v>390</v>
      </c>
    </row>
    <row r="121" spans="1:15" x14ac:dyDescent="0.45">
      <c r="A121" s="1">
        <v>121</v>
      </c>
      <c r="B121" s="1">
        <v>201936</v>
      </c>
      <c r="C121" s="1">
        <v>3</v>
      </c>
      <c r="D121" s="1">
        <v>6</v>
      </c>
      <c r="E121" s="1" t="s">
        <v>318</v>
      </c>
      <c r="F121" s="1">
        <v>1</v>
      </c>
      <c r="G121" s="1">
        <f>IF(AND(LEN(E121)=0,LEN(TRIM(F121))=0),"",IF(LEN(TRIM(F121))=0,0.5,F121))</f>
        <v>1</v>
      </c>
      <c r="J121" s="1" t="str">
        <f>IF(AND(LEN(H121)=0,LEN(TRIM(I121))=0),"",IF(LEN(TRIM(I121))=0,0.5,I121))</f>
        <v/>
      </c>
      <c r="M121" s="1" t="str">
        <f>IF(AND(LEN(K121)=0,LEN(TRIM(L121))=0),"",IF(LEN(TRIM(L121))=0,0.5,L121))</f>
        <v/>
      </c>
      <c r="O121" s="1" t="s">
        <v>390</v>
      </c>
    </row>
    <row r="122" spans="1:15" ht="156.75" x14ac:dyDescent="0.45">
      <c r="A122" s="1">
        <v>122</v>
      </c>
      <c r="B122" s="1">
        <v>201936</v>
      </c>
      <c r="C122" s="1">
        <v>3</v>
      </c>
      <c r="D122" s="1">
        <v>7</v>
      </c>
      <c r="E122" s="1" t="s">
        <v>319</v>
      </c>
      <c r="G122" s="1">
        <f>IF(AND(LEN(E122)=0,LEN(TRIM(F122))=0),"",IF(LEN(TRIM(F122))=0,0.5,F122))</f>
        <v>0.5</v>
      </c>
      <c r="H122" s="1" t="s">
        <v>320</v>
      </c>
      <c r="I122" s="1">
        <v>0</v>
      </c>
      <c r="J122" s="1">
        <f>IF(AND(LEN(H122)=0,LEN(TRIM(I122))=0),"",IF(LEN(TRIM(I122))=0,0.5,I122))</f>
        <v>0</v>
      </c>
      <c r="K122" s="1" t="s">
        <v>111</v>
      </c>
      <c r="M122" s="1">
        <f>IF(AND(LEN(K122)=0,LEN(TRIM(L122))=0),"",IF(LEN(TRIM(L122))=0,0.5,L122))</f>
        <v>0.5</v>
      </c>
      <c r="O122" s="1" t="s">
        <v>390</v>
      </c>
    </row>
    <row r="123" spans="1:15" x14ac:dyDescent="0.45">
      <c r="A123" s="1">
        <v>123</v>
      </c>
      <c r="B123" s="1">
        <v>201936</v>
      </c>
      <c r="C123" s="1">
        <v>3</v>
      </c>
      <c r="D123" s="1">
        <v>8</v>
      </c>
      <c r="E123" s="1" t="s">
        <v>321</v>
      </c>
      <c r="G123" s="1">
        <f>IF(AND(LEN(E123)=0,LEN(TRIM(F123))=0),"",IF(LEN(TRIM(F123))=0,0.5,F123))</f>
        <v>0.5</v>
      </c>
      <c r="H123" s="1" t="s">
        <v>217</v>
      </c>
      <c r="J123" s="1">
        <f>IF(AND(LEN(H123)=0,LEN(TRIM(I123))=0),"",IF(LEN(TRIM(I123))=0,0.5,I123))</f>
        <v>0.5</v>
      </c>
      <c r="K123" s="1" t="s">
        <v>217</v>
      </c>
      <c r="M123" s="1">
        <f>IF(AND(LEN(K123)=0,LEN(TRIM(L123))=0),"",IF(LEN(TRIM(L123))=0,0.5,L123))</f>
        <v>0.5</v>
      </c>
      <c r="O123" s="1" t="s">
        <v>390</v>
      </c>
    </row>
    <row r="124" spans="1:15" x14ac:dyDescent="0.45">
      <c r="A124" s="1">
        <v>124</v>
      </c>
      <c r="B124" s="1">
        <v>201936</v>
      </c>
      <c r="C124" s="1">
        <v>3</v>
      </c>
      <c r="D124" s="1">
        <v>9</v>
      </c>
      <c r="E124" s="1" t="s">
        <v>322</v>
      </c>
      <c r="F124" s="1">
        <v>1</v>
      </c>
      <c r="G124" s="1">
        <f>IF(AND(LEN(E124)=0,LEN(TRIM(F124))=0),"",IF(LEN(TRIM(F124))=0,0.5,F124))</f>
        <v>1</v>
      </c>
      <c r="H124" s="1" t="s">
        <v>323</v>
      </c>
      <c r="I124" s="1">
        <v>0</v>
      </c>
      <c r="J124" s="1">
        <f>IF(AND(LEN(H124)=0,LEN(TRIM(I124))=0),"",IF(LEN(TRIM(I124))=0,0.5,I124))</f>
        <v>0</v>
      </c>
      <c r="K124" s="1" t="s">
        <v>324</v>
      </c>
      <c r="L124" s="1">
        <v>1</v>
      </c>
      <c r="M124" s="1">
        <f>IF(AND(LEN(K124)=0,LEN(TRIM(L124))=0),"",IF(LEN(TRIM(L124))=0,0.5,L124))</f>
        <v>1</v>
      </c>
      <c r="O124" s="1" t="s">
        <v>390</v>
      </c>
    </row>
    <row r="125" spans="1:15" ht="71.25" x14ac:dyDescent="0.45">
      <c r="A125" s="1">
        <v>125</v>
      </c>
      <c r="B125" s="1">
        <v>201936</v>
      </c>
      <c r="C125" s="1">
        <v>3</v>
      </c>
      <c r="D125" s="1">
        <v>10</v>
      </c>
      <c r="E125" s="1" t="s">
        <v>325</v>
      </c>
      <c r="F125" s="1">
        <v>1</v>
      </c>
      <c r="G125" s="1">
        <f>IF(AND(LEN(E125)=0,LEN(TRIM(F125))=0),"",IF(LEN(TRIM(F125))=0,0.5,F125))</f>
        <v>1</v>
      </c>
      <c r="H125" s="1" t="s">
        <v>326</v>
      </c>
      <c r="I125" s="1">
        <v>0</v>
      </c>
      <c r="J125" s="1">
        <f>IF(AND(LEN(H125)=0,LEN(TRIM(I125))=0),"",IF(LEN(TRIM(I125))=0,0.5,I125))</f>
        <v>0</v>
      </c>
      <c r="K125" s="1" t="s">
        <v>61</v>
      </c>
      <c r="M125" s="1">
        <f>IF(AND(LEN(K125)=0,LEN(TRIM(L125))=0),"",IF(LEN(TRIM(L125))=0,0.5,L125))</f>
        <v>0.5</v>
      </c>
      <c r="O125" s="1" t="s">
        <v>390</v>
      </c>
    </row>
    <row r="126" spans="1:15" ht="57" x14ac:dyDescent="0.45">
      <c r="A126" s="1">
        <v>126</v>
      </c>
      <c r="B126" s="1">
        <v>201936</v>
      </c>
      <c r="C126" s="1">
        <v>3</v>
      </c>
      <c r="D126" s="1">
        <v>11</v>
      </c>
      <c r="E126" s="1" t="s">
        <v>327</v>
      </c>
      <c r="G126" s="1">
        <f>IF(AND(LEN(E126)=0,LEN(TRIM(F126))=0),"",IF(LEN(TRIM(F126))=0,0.5,F126))</f>
        <v>0.5</v>
      </c>
      <c r="H126" s="1" t="s">
        <v>328</v>
      </c>
      <c r="I126" s="1">
        <v>0</v>
      </c>
      <c r="J126" s="1">
        <f>IF(AND(LEN(H126)=0,LEN(TRIM(I126))=0),"",IF(LEN(TRIM(I126))=0,0.5,I126))</f>
        <v>0</v>
      </c>
      <c r="K126" s="1" t="s">
        <v>217</v>
      </c>
      <c r="M126" s="1">
        <f>IF(AND(LEN(K126)=0,LEN(TRIM(L126))=0),"",IF(LEN(TRIM(L126))=0,0.5,L126))</f>
        <v>0.5</v>
      </c>
      <c r="O126" s="1" t="s">
        <v>390</v>
      </c>
    </row>
    <row r="127" spans="1:15" ht="99.75" x14ac:dyDescent="0.45">
      <c r="A127" s="1">
        <v>127</v>
      </c>
      <c r="B127" s="1">
        <v>201936</v>
      </c>
      <c r="C127" s="1">
        <v>3</v>
      </c>
      <c r="D127" s="1">
        <v>12</v>
      </c>
      <c r="E127" s="1" t="s">
        <v>329</v>
      </c>
      <c r="F127" s="1">
        <v>1</v>
      </c>
      <c r="G127" s="1">
        <f>IF(AND(LEN(E127)=0,LEN(TRIM(F127))=0),"",IF(LEN(TRIM(F127))=0,0.5,F127))</f>
        <v>1</v>
      </c>
      <c r="H127" s="1" t="s">
        <v>330</v>
      </c>
      <c r="I127" s="1">
        <v>0</v>
      </c>
      <c r="J127" s="1">
        <f>IF(AND(LEN(H127)=0,LEN(TRIM(I127))=0),"",IF(LEN(TRIM(I127))=0,0.5,I127))</f>
        <v>0</v>
      </c>
      <c r="K127" s="1" t="s">
        <v>331</v>
      </c>
      <c r="L127" s="1">
        <v>1</v>
      </c>
      <c r="M127" s="1">
        <f>IF(AND(LEN(K127)=0,LEN(TRIM(L127))=0),"",IF(LEN(TRIM(L127))=0,0.5,L127))</f>
        <v>1</v>
      </c>
      <c r="O127" s="1" t="s">
        <v>390</v>
      </c>
    </row>
    <row r="128" spans="1:15" ht="85.5" x14ac:dyDescent="0.45">
      <c r="A128" s="1">
        <v>128</v>
      </c>
      <c r="B128" s="1">
        <v>202003</v>
      </c>
      <c r="C128" s="1">
        <v>1</v>
      </c>
      <c r="D128" s="1">
        <v>1</v>
      </c>
      <c r="E128" s="1" t="s">
        <v>332</v>
      </c>
      <c r="G128" s="1">
        <f>IF(AND(LEN(E128)=0,LEN(TRIM(F128))=0),"",IF(LEN(TRIM(F128))=0,0.5,F128))</f>
        <v>0.5</v>
      </c>
      <c r="H128" s="1" t="s">
        <v>217</v>
      </c>
      <c r="J128" s="1">
        <f>IF(AND(LEN(H128)=0,LEN(TRIM(I128))=0),"",IF(LEN(TRIM(I128))=0,0.5,I128))</f>
        <v>0.5</v>
      </c>
      <c r="K128" s="1" t="s">
        <v>217</v>
      </c>
      <c r="M128" s="1">
        <f>IF(AND(LEN(K128)=0,LEN(TRIM(L128))=0),"",IF(LEN(TRIM(L128))=0,0.5,L128))</f>
        <v>0.5</v>
      </c>
      <c r="N128" s="1" t="s">
        <v>333</v>
      </c>
      <c r="O128" s="1" t="s">
        <v>390</v>
      </c>
    </row>
    <row r="129" spans="1:15" ht="99.75" x14ac:dyDescent="0.45">
      <c r="A129" s="1">
        <v>129</v>
      </c>
      <c r="B129" s="1">
        <v>202003</v>
      </c>
      <c r="C129" s="1">
        <v>1</v>
      </c>
      <c r="D129" s="1">
        <v>2</v>
      </c>
      <c r="E129" s="1" t="s">
        <v>334</v>
      </c>
      <c r="F129" s="1">
        <v>1</v>
      </c>
      <c r="G129" s="1">
        <f>IF(AND(LEN(E129)=0,LEN(TRIM(F129))=0),"",IF(LEN(TRIM(F129))=0,0.5,F129))</f>
        <v>1</v>
      </c>
      <c r="H129" s="1" t="s">
        <v>335</v>
      </c>
      <c r="J129" s="1">
        <f>IF(AND(LEN(H129)=0,LEN(TRIM(I129))=0),"",IF(LEN(TRIM(I129))=0,0.5,I129))</f>
        <v>0.5</v>
      </c>
      <c r="K129" s="1" t="s">
        <v>336</v>
      </c>
      <c r="L129" s="1">
        <v>1</v>
      </c>
      <c r="M129" s="1">
        <f>IF(AND(LEN(K129)=0,LEN(TRIM(L129))=0),"",IF(LEN(TRIM(L129))=0,0.5,L129))</f>
        <v>1</v>
      </c>
      <c r="O129" s="1" t="s">
        <v>390</v>
      </c>
    </row>
    <row r="130" spans="1:15" ht="71.25" x14ac:dyDescent="0.45">
      <c r="A130" s="1">
        <v>130</v>
      </c>
      <c r="B130" s="1">
        <v>202003</v>
      </c>
      <c r="C130" s="1">
        <v>1</v>
      </c>
      <c r="D130" s="1">
        <v>3</v>
      </c>
      <c r="E130" s="1" t="s">
        <v>337</v>
      </c>
      <c r="F130" s="1">
        <v>1</v>
      </c>
      <c r="G130" s="1">
        <f>IF(AND(LEN(E130)=0,LEN(TRIM(F130))=0),"",IF(LEN(TRIM(F130))=0,0.5,F130))</f>
        <v>1</v>
      </c>
      <c r="H130" s="1" t="s">
        <v>338</v>
      </c>
      <c r="I130" s="1">
        <v>0</v>
      </c>
      <c r="J130" s="1">
        <f>IF(AND(LEN(H130)=0,LEN(TRIM(I130))=0),"",IF(LEN(TRIM(I130))=0,0.5,I130))</f>
        <v>0</v>
      </c>
      <c r="K130" s="1" t="s">
        <v>339</v>
      </c>
      <c r="M130" s="1">
        <f>IF(AND(LEN(K130)=0,LEN(TRIM(L130))=0),"",IF(LEN(TRIM(L130))=0,0.5,L130))</f>
        <v>0.5</v>
      </c>
      <c r="O130" s="1" t="s">
        <v>390</v>
      </c>
    </row>
    <row r="131" spans="1:15" ht="99.75" x14ac:dyDescent="0.45">
      <c r="A131" s="1">
        <v>131</v>
      </c>
      <c r="B131" s="1">
        <v>202003</v>
      </c>
      <c r="C131" s="1">
        <v>1</v>
      </c>
      <c r="D131" s="1">
        <v>4</v>
      </c>
      <c r="E131" s="1" t="s">
        <v>340</v>
      </c>
      <c r="F131" s="1">
        <v>1</v>
      </c>
      <c r="G131" s="1">
        <f>IF(AND(LEN(E131)=0,LEN(TRIM(F131))=0),"",IF(LEN(TRIM(F131))=0,0.5,F131))</f>
        <v>1</v>
      </c>
      <c r="H131" s="1" t="s">
        <v>341</v>
      </c>
      <c r="I131" s="1">
        <v>0</v>
      </c>
      <c r="J131" s="1">
        <f>IF(AND(LEN(H131)=0,LEN(TRIM(I131))=0),"",IF(LEN(TRIM(I131))=0,0.5,I131))</f>
        <v>0</v>
      </c>
      <c r="K131" s="1" t="s">
        <v>342</v>
      </c>
      <c r="L131" s="1">
        <v>1</v>
      </c>
      <c r="M131" s="1">
        <f>IF(AND(LEN(K131)=0,LEN(TRIM(L131))=0),"",IF(LEN(TRIM(L131))=0,0.5,L131))</f>
        <v>1</v>
      </c>
      <c r="O131" s="1" t="s">
        <v>390</v>
      </c>
    </row>
    <row r="132" spans="1:15" ht="71.25" x14ac:dyDescent="0.45">
      <c r="A132" s="1">
        <v>132</v>
      </c>
      <c r="B132" s="1">
        <v>202003</v>
      </c>
      <c r="C132" s="1">
        <v>1</v>
      </c>
      <c r="D132" s="1">
        <v>5</v>
      </c>
      <c r="E132" s="1" t="s">
        <v>343</v>
      </c>
      <c r="F132" s="1">
        <v>1</v>
      </c>
      <c r="G132" s="1">
        <f>IF(AND(LEN(E132)=0,LEN(TRIM(F132))=0),"",IF(LEN(TRIM(F132))=0,0.5,F132))</f>
        <v>1</v>
      </c>
      <c r="H132" s="1" t="s">
        <v>344</v>
      </c>
      <c r="I132" s="1">
        <v>0</v>
      </c>
      <c r="J132" s="1">
        <f>IF(AND(LEN(H132)=0,LEN(TRIM(I132))=0),"",IF(LEN(TRIM(I132))=0,0.5,I132))</f>
        <v>0</v>
      </c>
      <c r="K132" s="1" t="s">
        <v>345</v>
      </c>
      <c r="M132" s="1">
        <f>IF(AND(LEN(K132)=0,LEN(TRIM(L132))=0),"",IF(LEN(TRIM(L132))=0,0.5,L132))</f>
        <v>0.5</v>
      </c>
      <c r="O132" s="1" t="s">
        <v>390</v>
      </c>
    </row>
    <row r="133" spans="1:15" ht="99.75" x14ac:dyDescent="0.45">
      <c r="A133" s="1">
        <v>133</v>
      </c>
      <c r="B133" s="1">
        <v>202003</v>
      </c>
      <c r="C133" s="1">
        <v>1</v>
      </c>
      <c r="D133" s="1">
        <v>6</v>
      </c>
      <c r="E133" s="1" t="s">
        <v>346</v>
      </c>
      <c r="F133" s="1">
        <v>0</v>
      </c>
      <c r="G133" s="1">
        <f>IF(AND(LEN(E133)=0,LEN(TRIM(F133))=0),"",IF(LEN(TRIM(F133))=0,0.5,F133))</f>
        <v>0</v>
      </c>
      <c r="H133" s="1" t="s">
        <v>347</v>
      </c>
      <c r="I133" s="1">
        <v>0</v>
      </c>
      <c r="J133" s="1">
        <f>IF(AND(LEN(H133)=0,LEN(TRIM(I133))=0),"",IF(LEN(TRIM(I133))=0,0.5,I133))</f>
        <v>0</v>
      </c>
      <c r="K133" s="1" t="s">
        <v>348</v>
      </c>
      <c r="L133" s="1">
        <v>1</v>
      </c>
      <c r="M133" s="1">
        <f>IF(AND(LEN(K133)=0,LEN(TRIM(L133))=0),"",IF(LEN(TRIM(L133))=0,0.5,L133))</f>
        <v>1</v>
      </c>
      <c r="O133" s="1" t="s">
        <v>390</v>
      </c>
    </row>
    <row r="134" spans="1:15" ht="28.5" x14ac:dyDescent="0.45">
      <c r="A134" s="1">
        <v>134</v>
      </c>
      <c r="B134" s="1">
        <v>202003</v>
      </c>
      <c r="C134" s="1">
        <v>1</v>
      </c>
      <c r="D134" s="1">
        <v>7</v>
      </c>
      <c r="E134" s="1" t="s">
        <v>349</v>
      </c>
      <c r="F134" s="1">
        <v>1</v>
      </c>
      <c r="G134" s="1">
        <f>IF(AND(LEN(E134)=0,LEN(TRIM(F134))=0),"",IF(LEN(TRIM(F134))=0,0.5,F134))</f>
        <v>1</v>
      </c>
      <c r="H134" s="1" t="s">
        <v>350</v>
      </c>
      <c r="I134" s="1">
        <v>0</v>
      </c>
      <c r="J134" s="1">
        <f>IF(AND(LEN(H134)=0,LEN(TRIM(I134))=0),"",IF(LEN(TRIM(I134))=0,0.5,I134))</f>
        <v>0</v>
      </c>
      <c r="K134" s="4" t="s">
        <v>61</v>
      </c>
      <c r="M134" s="1">
        <f>IF(AND(LEN(K134)=0,LEN(TRIM(L134))=0),"",IF(LEN(TRIM(L134))=0,0.5,L134))</f>
        <v>0.5</v>
      </c>
      <c r="O134" s="1" t="s">
        <v>390</v>
      </c>
    </row>
    <row r="135" spans="1:15" x14ac:dyDescent="0.45">
      <c r="A135" s="1">
        <v>135</v>
      </c>
      <c r="B135" s="1">
        <v>202003</v>
      </c>
      <c r="C135" s="1">
        <v>1</v>
      </c>
      <c r="D135" s="1">
        <v>8</v>
      </c>
      <c r="E135" s="1" t="s">
        <v>351</v>
      </c>
      <c r="F135" s="1">
        <v>1</v>
      </c>
      <c r="G135" s="1">
        <f>IF(AND(LEN(E135)=0,LEN(TRIM(F135))=0),"",IF(LEN(TRIM(F135))=0,0.5,F135))</f>
        <v>1</v>
      </c>
      <c r="J135" s="1" t="str">
        <f>IF(AND(LEN(H135)=0,LEN(TRIM(I135))=0),"",IF(LEN(TRIM(I135))=0,0.5,I135))</f>
        <v/>
      </c>
      <c r="M135" s="1" t="str">
        <f>IF(AND(LEN(K135)=0,LEN(TRIM(L135))=0),"",IF(LEN(TRIM(L135))=0,0.5,L135))</f>
        <v/>
      </c>
      <c r="O135" s="1" t="s">
        <v>390</v>
      </c>
    </row>
    <row r="136" spans="1:15" ht="28.5" x14ac:dyDescent="0.45">
      <c r="A136" s="1">
        <v>136</v>
      </c>
      <c r="B136" s="1">
        <v>202003</v>
      </c>
      <c r="C136" s="1">
        <v>1</v>
      </c>
      <c r="D136" s="1">
        <v>9</v>
      </c>
      <c r="E136" s="1" t="s">
        <v>352</v>
      </c>
      <c r="G136" s="1">
        <f>IF(AND(LEN(E136)=0,LEN(TRIM(F136))=0),"",IF(LEN(TRIM(F136))=0,0.5,F136))</f>
        <v>0.5</v>
      </c>
      <c r="H136" s="1" t="s">
        <v>353</v>
      </c>
      <c r="I136" s="1">
        <v>1</v>
      </c>
      <c r="J136" s="1">
        <f>IF(AND(LEN(H136)=0,LEN(TRIM(I136))=0),"",IF(LEN(TRIM(I136))=0,0.5,I136))</f>
        <v>1</v>
      </c>
      <c r="K136" s="1" t="s">
        <v>354</v>
      </c>
      <c r="L136" s="1">
        <v>1</v>
      </c>
      <c r="M136" s="1">
        <f>IF(AND(LEN(K136)=0,LEN(TRIM(L136))=0),"",IF(LEN(TRIM(L136))=0,0.5,L136))</f>
        <v>1</v>
      </c>
      <c r="O136" s="1" t="s">
        <v>390</v>
      </c>
    </row>
    <row r="137" spans="1:15" ht="28.5" x14ac:dyDescent="0.45">
      <c r="A137" s="1">
        <v>137</v>
      </c>
      <c r="B137" s="1">
        <v>202003</v>
      </c>
      <c r="C137" s="1">
        <v>3</v>
      </c>
      <c r="D137" s="1">
        <v>1</v>
      </c>
      <c r="E137" s="1" t="s">
        <v>355</v>
      </c>
      <c r="F137" s="1">
        <v>1</v>
      </c>
      <c r="G137" s="1">
        <f>IF(AND(LEN(E137)=0,LEN(TRIM(F137))=0),"",IF(LEN(TRIM(F137))=0,0.5,F137))</f>
        <v>1</v>
      </c>
      <c r="H137" s="1" t="s">
        <v>356</v>
      </c>
      <c r="I137" s="1">
        <v>1</v>
      </c>
      <c r="J137" s="1">
        <f>IF(AND(LEN(H137)=0,LEN(TRIM(I137))=0),"",IF(LEN(TRIM(I137))=0,0.5,I137))</f>
        <v>1</v>
      </c>
      <c r="K137" s="1" t="s">
        <v>357</v>
      </c>
      <c r="M137" s="1">
        <f>IF(AND(LEN(K137)=0,LEN(TRIM(L137))=0),"",IF(LEN(TRIM(L137))=0,0.5,L137))</f>
        <v>0.5</v>
      </c>
      <c r="O137" s="1" t="s">
        <v>390</v>
      </c>
    </row>
    <row r="138" spans="1:15" ht="71.25" x14ac:dyDescent="0.45">
      <c r="A138" s="1">
        <v>138</v>
      </c>
      <c r="B138" s="1">
        <v>202003</v>
      </c>
      <c r="C138" s="1">
        <v>3</v>
      </c>
      <c r="D138" s="1">
        <v>2</v>
      </c>
      <c r="E138" s="1" t="s">
        <v>358</v>
      </c>
      <c r="F138" s="1">
        <v>1</v>
      </c>
      <c r="G138" s="1">
        <f>IF(AND(LEN(E138)=0,LEN(TRIM(F138))=0),"",IF(LEN(TRIM(F138))=0,0.5,F138))</f>
        <v>1</v>
      </c>
      <c r="H138" s="1" t="s">
        <v>359</v>
      </c>
      <c r="I138" s="1">
        <v>0</v>
      </c>
      <c r="J138" s="1">
        <f>IF(AND(LEN(H138)=0,LEN(TRIM(I138))=0),"",IF(LEN(TRIM(I138))=0,0.5,I138))</f>
        <v>0</v>
      </c>
      <c r="M138" s="1" t="str">
        <f>IF(AND(LEN(K138)=0,LEN(TRIM(L138))=0),"",IF(LEN(TRIM(L138))=0,0.5,L138))</f>
        <v/>
      </c>
      <c r="O138" s="1" t="s">
        <v>390</v>
      </c>
    </row>
    <row r="139" spans="1:15" ht="85.5" x14ac:dyDescent="0.45">
      <c r="A139" s="1">
        <v>139</v>
      </c>
      <c r="B139" s="1">
        <v>202003</v>
      </c>
      <c r="C139" s="1">
        <v>3</v>
      </c>
      <c r="D139" s="1">
        <v>3</v>
      </c>
      <c r="E139" s="1" t="s">
        <v>360</v>
      </c>
      <c r="F139" s="1">
        <v>1</v>
      </c>
      <c r="G139" s="1">
        <f>IF(AND(LEN(E139)=0,LEN(TRIM(F139))=0),"",IF(LEN(TRIM(F139))=0,0.5,F139))</f>
        <v>1</v>
      </c>
      <c r="H139" s="1" t="s">
        <v>361</v>
      </c>
      <c r="I139" s="1">
        <v>0</v>
      </c>
      <c r="J139" s="1">
        <f>IF(AND(LEN(H139)=0,LEN(TRIM(I139))=0),"",IF(LEN(TRIM(I139))=0,0.5,I139))</f>
        <v>0</v>
      </c>
      <c r="K139" s="1" t="s">
        <v>362</v>
      </c>
      <c r="L139" s="1">
        <v>1</v>
      </c>
      <c r="M139" s="1">
        <f>IF(AND(LEN(K139)=0,LEN(TRIM(L139))=0),"",IF(LEN(TRIM(L139))=0,0.5,L139))</f>
        <v>1</v>
      </c>
      <c r="O139" s="1" t="s">
        <v>390</v>
      </c>
    </row>
    <row r="140" spans="1:15" ht="28.5" x14ac:dyDescent="0.45">
      <c r="A140" s="1">
        <v>140</v>
      </c>
      <c r="B140" s="1">
        <v>202003</v>
      </c>
      <c r="C140" s="1">
        <v>3</v>
      </c>
      <c r="D140" s="1">
        <v>4</v>
      </c>
      <c r="E140" s="1" t="s">
        <v>363</v>
      </c>
      <c r="G140" s="1">
        <f>IF(AND(LEN(E140)=0,LEN(TRIM(F140))=0),"",IF(LEN(TRIM(F140))=0,0.5,F140))</f>
        <v>0.5</v>
      </c>
      <c r="H140" s="1" t="s">
        <v>364</v>
      </c>
      <c r="I140" s="1">
        <v>0</v>
      </c>
      <c r="J140" s="1">
        <f>IF(AND(LEN(H140)=0,LEN(TRIM(I140))=0),"",IF(LEN(TRIM(I140))=0,0.5,I140))</f>
        <v>0</v>
      </c>
      <c r="K140" s="1" t="s">
        <v>217</v>
      </c>
      <c r="M140" s="1">
        <f>IF(AND(LEN(K140)=0,LEN(TRIM(L140))=0),"",IF(LEN(TRIM(L140))=0,0.5,L140))</f>
        <v>0.5</v>
      </c>
      <c r="O140" s="1" t="s">
        <v>390</v>
      </c>
    </row>
    <row r="141" spans="1:15" ht="99.75" x14ac:dyDescent="0.45">
      <c r="A141" s="1">
        <v>141</v>
      </c>
      <c r="B141" s="1">
        <v>202003</v>
      </c>
      <c r="C141" s="1">
        <v>3</v>
      </c>
      <c r="D141" s="1">
        <v>5</v>
      </c>
      <c r="E141" s="1" t="s">
        <v>365</v>
      </c>
      <c r="F141" s="1">
        <v>1</v>
      </c>
      <c r="G141" s="1">
        <f>IF(AND(LEN(E141)=0,LEN(TRIM(F141))=0),"",IF(LEN(TRIM(F141))=0,0.5,F141))</f>
        <v>1</v>
      </c>
      <c r="H141" s="1" t="s">
        <v>61</v>
      </c>
      <c r="J141" s="1">
        <f>IF(AND(LEN(H141)=0,LEN(TRIM(I141))=0),"",IF(LEN(TRIM(I141))=0,0.5,I141))</f>
        <v>0.5</v>
      </c>
      <c r="K141" s="1" t="s">
        <v>366</v>
      </c>
      <c r="L141" s="1">
        <v>1</v>
      </c>
      <c r="M141" s="1">
        <f>IF(AND(LEN(K141)=0,LEN(TRIM(L141))=0),"",IF(LEN(TRIM(L141))=0,0.5,L141))</f>
        <v>1</v>
      </c>
      <c r="O141" s="1" t="s">
        <v>390</v>
      </c>
    </row>
    <row r="142" spans="1:15" ht="28.5" x14ac:dyDescent="0.45">
      <c r="A142" s="1">
        <v>142</v>
      </c>
      <c r="B142" s="1">
        <v>202003</v>
      </c>
      <c r="C142" s="1">
        <v>3</v>
      </c>
      <c r="D142" s="1">
        <v>6</v>
      </c>
      <c r="E142" s="1" t="s">
        <v>367</v>
      </c>
      <c r="G142" s="1">
        <f>IF(AND(LEN(E142)=0,LEN(TRIM(F142))=0),"",IF(LEN(TRIM(F142))=0,0.5,F142))</f>
        <v>0.5</v>
      </c>
      <c r="H142" s="1" t="s">
        <v>368</v>
      </c>
      <c r="I142" s="1">
        <v>0</v>
      </c>
      <c r="J142" s="1">
        <f>IF(AND(LEN(H142)=0,LEN(TRIM(I142))=0),"",IF(LEN(TRIM(I142))=0,0.5,I142))</f>
        <v>0</v>
      </c>
      <c r="M142" s="1" t="str">
        <f>IF(AND(LEN(K142)=0,LEN(TRIM(L142))=0),"",IF(LEN(TRIM(L142))=0,0.5,L142))</f>
        <v/>
      </c>
      <c r="O142" s="1" t="s">
        <v>390</v>
      </c>
    </row>
    <row r="143" spans="1:15" ht="85.5" x14ac:dyDescent="0.45">
      <c r="A143" s="1">
        <v>143</v>
      </c>
      <c r="B143" s="1">
        <v>202003</v>
      </c>
      <c r="C143" s="1">
        <v>3</v>
      </c>
      <c r="D143" s="1">
        <v>7</v>
      </c>
      <c r="E143" s="1" t="s">
        <v>369</v>
      </c>
      <c r="G143" s="1">
        <f>IF(AND(LEN(E143)=0,LEN(TRIM(F143))=0),"",IF(LEN(TRIM(F143))=0,0.5,F143))</f>
        <v>0.5</v>
      </c>
      <c r="H143" s="1" t="s">
        <v>370</v>
      </c>
      <c r="J143" s="1">
        <f>IF(AND(LEN(H143)=0,LEN(TRIM(I143))=0),"",IF(LEN(TRIM(I143))=0,0.5,I143))</f>
        <v>0.5</v>
      </c>
      <c r="K143" s="1" t="s">
        <v>61</v>
      </c>
      <c r="M143" s="1">
        <f>IF(AND(LEN(K143)=0,LEN(TRIM(L143))=0),"",IF(LEN(TRIM(L143))=0,0.5,L143))</f>
        <v>0.5</v>
      </c>
      <c r="O143" s="1" t="s">
        <v>390</v>
      </c>
    </row>
    <row r="144" spans="1:15" ht="42.75" x14ac:dyDescent="0.45">
      <c r="A144" s="1">
        <v>144</v>
      </c>
      <c r="B144" s="1">
        <v>202003</v>
      </c>
      <c r="C144" s="1">
        <v>3</v>
      </c>
      <c r="D144" s="1">
        <v>8</v>
      </c>
      <c r="E144" s="1" t="s">
        <v>371</v>
      </c>
      <c r="F144" s="1">
        <v>1</v>
      </c>
      <c r="G144" s="1">
        <f>IF(AND(LEN(E144)=0,LEN(TRIM(F144))=0),"",IF(LEN(TRIM(F144))=0,0.5,F144))</f>
        <v>1</v>
      </c>
      <c r="H144" s="1" t="s">
        <v>61</v>
      </c>
      <c r="J144" s="1">
        <f>IF(AND(LEN(H144)=0,LEN(TRIM(I144))=0),"",IF(LEN(TRIM(I144))=0,0.5,I144))</f>
        <v>0.5</v>
      </c>
      <c r="K144" s="1" t="s">
        <v>284</v>
      </c>
      <c r="L144" s="1">
        <v>1</v>
      </c>
      <c r="M144" s="1">
        <f>IF(AND(LEN(K144)=0,LEN(TRIM(L144))=0),"",IF(LEN(TRIM(L144))=0,0.5,L144))</f>
        <v>1</v>
      </c>
      <c r="O144" s="1" t="s">
        <v>390</v>
      </c>
    </row>
    <row r="145" spans="1:15" ht="85.5" x14ac:dyDescent="0.45">
      <c r="A145" s="1">
        <v>145</v>
      </c>
      <c r="B145" s="1">
        <v>202003</v>
      </c>
      <c r="C145" s="1">
        <v>3</v>
      </c>
      <c r="D145" s="1">
        <v>9</v>
      </c>
      <c r="E145" s="1" t="s">
        <v>372</v>
      </c>
      <c r="F145" s="1">
        <v>1</v>
      </c>
      <c r="G145" s="1">
        <f>IF(AND(LEN(E145)=0,LEN(TRIM(F145))=0),"",IF(LEN(TRIM(F145))=0,0.5,F145))</f>
        <v>1</v>
      </c>
      <c r="H145" s="1" t="s">
        <v>373</v>
      </c>
      <c r="I145" s="1">
        <v>1</v>
      </c>
      <c r="J145" s="1">
        <f>IF(AND(LEN(H145)=0,LEN(TRIM(I145))=0),"",IF(LEN(TRIM(I145))=0,0.5,I145))</f>
        <v>1</v>
      </c>
      <c r="K145" s="1" t="s">
        <v>374</v>
      </c>
      <c r="L145" s="1">
        <v>1</v>
      </c>
      <c r="M145" s="1">
        <f>IF(AND(LEN(K145)=0,LEN(TRIM(L145))=0),"",IF(LEN(TRIM(L145))=0,0.5,L145))</f>
        <v>1</v>
      </c>
      <c r="O145" s="1" t="s">
        <v>390</v>
      </c>
    </row>
    <row r="146" spans="1:15" ht="57" x14ac:dyDescent="0.45">
      <c r="A146" s="1">
        <v>146</v>
      </c>
      <c r="B146" s="1">
        <v>202003</v>
      </c>
      <c r="C146" s="1">
        <v>3</v>
      </c>
      <c r="D146" s="1">
        <v>10</v>
      </c>
      <c r="E146" s="1" t="s">
        <v>375</v>
      </c>
      <c r="F146" s="1">
        <v>1</v>
      </c>
      <c r="G146" s="1">
        <f>IF(AND(LEN(E146)=0,LEN(TRIM(F146))=0),"",IF(LEN(TRIM(F146))=0,0.5,F146))</f>
        <v>1</v>
      </c>
      <c r="J146" s="1" t="str">
        <f>IF(AND(LEN(H146)=0,LEN(TRIM(I146))=0),"",IF(LEN(TRIM(I146))=0,0.5,I146))</f>
        <v/>
      </c>
      <c r="M146" s="1" t="str">
        <f>IF(AND(LEN(K146)=0,LEN(TRIM(L146))=0),"",IF(LEN(TRIM(L146))=0,0.5,L146))</f>
        <v/>
      </c>
      <c r="O146" s="1" t="s">
        <v>390</v>
      </c>
    </row>
    <row r="147" spans="1:15" ht="57" x14ac:dyDescent="0.45">
      <c r="A147" s="1">
        <v>147</v>
      </c>
      <c r="B147" s="1">
        <v>202003</v>
      </c>
      <c r="C147" s="1">
        <v>3</v>
      </c>
      <c r="D147" s="1">
        <v>11</v>
      </c>
      <c r="E147" s="1" t="s">
        <v>376</v>
      </c>
      <c r="F147" s="1">
        <v>1</v>
      </c>
      <c r="G147" s="1">
        <f>IF(AND(LEN(E147)=0,LEN(TRIM(F147))=0),"",IF(LEN(TRIM(F147))=0,0.5,F147))</f>
        <v>1</v>
      </c>
      <c r="H147" s="1" t="s">
        <v>377</v>
      </c>
      <c r="I147" s="1">
        <v>1</v>
      </c>
      <c r="J147" s="1">
        <f>IF(AND(LEN(H147)=0,LEN(TRIM(I147))=0),"",IF(LEN(TRIM(I147))=0,0.5,I147))</f>
        <v>1</v>
      </c>
      <c r="K147" s="1" t="s">
        <v>378</v>
      </c>
      <c r="L147" s="1">
        <v>1</v>
      </c>
      <c r="M147" s="1">
        <f>IF(AND(LEN(K147)=0,LEN(TRIM(L147))=0),"",IF(LEN(TRIM(L147))=0,0.5,L147))</f>
        <v>1</v>
      </c>
      <c r="O147" s="1" t="s">
        <v>390</v>
      </c>
    </row>
    <row r="148" spans="1:15" ht="99.75" x14ac:dyDescent="0.45">
      <c r="A148" s="1">
        <v>148</v>
      </c>
      <c r="B148" s="1">
        <v>202003</v>
      </c>
      <c r="C148" s="1">
        <v>3</v>
      </c>
      <c r="D148" s="1">
        <v>12</v>
      </c>
      <c r="E148" s="1" t="s">
        <v>379</v>
      </c>
      <c r="F148" s="1">
        <v>1</v>
      </c>
      <c r="G148" s="1">
        <f>IF(AND(LEN(E148)=0,LEN(TRIM(F148))=0),"",IF(LEN(TRIM(F148))=0,0.5,F148))</f>
        <v>1</v>
      </c>
      <c r="J148" s="1" t="str">
        <f>IF(AND(LEN(H148)=0,LEN(TRIM(I148))=0),"",IF(LEN(TRIM(I148))=0,0.5,I148))</f>
        <v/>
      </c>
      <c r="M148" s="1" t="str">
        <f>IF(AND(LEN(K148)=0,LEN(TRIM(L148))=0),"",IF(LEN(TRIM(L148))=0,0.5,L148))</f>
        <v/>
      </c>
      <c r="O148" s="1" t="s">
        <v>390</v>
      </c>
    </row>
    <row r="149" spans="1:15" ht="85.5" x14ac:dyDescent="0.45">
      <c r="A149" s="1">
        <v>149</v>
      </c>
      <c r="B149" s="1">
        <v>202003</v>
      </c>
      <c r="C149" s="1">
        <v>3</v>
      </c>
      <c r="D149" s="1">
        <v>13</v>
      </c>
      <c r="E149" s="1" t="s">
        <v>380</v>
      </c>
      <c r="F149" s="1">
        <v>1</v>
      </c>
      <c r="G149" s="1">
        <f>IF(AND(LEN(E149)=0,LEN(TRIM(F149))=0),"",IF(LEN(TRIM(F149))=0,0.5,F149))</f>
        <v>1</v>
      </c>
      <c r="H149" s="1" t="s">
        <v>381</v>
      </c>
      <c r="J149" s="1">
        <f>IF(AND(LEN(H149)=0,LEN(TRIM(I149))=0),"",IF(LEN(TRIM(I149))=0,0.5,I149))</f>
        <v>0.5</v>
      </c>
      <c r="K149" s="1" t="s">
        <v>382</v>
      </c>
      <c r="L149" s="1">
        <v>1</v>
      </c>
      <c r="M149" s="1">
        <f>IF(AND(LEN(K149)=0,LEN(TRIM(L149))=0),"",IF(LEN(TRIM(L149))=0,0.5,L149))</f>
        <v>1</v>
      </c>
      <c r="O149" s="1" t="s">
        <v>390</v>
      </c>
    </row>
    <row r="150" spans="1:15" x14ac:dyDescent="0.45">
      <c r="A150" s="1">
        <v>150</v>
      </c>
      <c r="B150" s="1">
        <v>202003</v>
      </c>
      <c r="C150" s="1">
        <v>3</v>
      </c>
      <c r="D150" s="1">
        <v>14</v>
      </c>
      <c r="G150" s="1" t="str">
        <f>IF(AND(LEN(E150)=0,LEN(TRIM(F150))=0),"",IF(LEN(TRIM(F150))=0,0.5,F150))</f>
        <v/>
      </c>
      <c r="H150" s="1" t="s">
        <v>383</v>
      </c>
      <c r="J150" s="1">
        <f>IF(AND(LEN(H150)=0,LEN(TRIM(I150))=0),"",IF(LEN(TRIM(I150))=0,0.5,I150))</f>
        <v>0.5</v>
      </c>
      <c r="M150" s="1" t="str">
        <f>IF(AND(LEN(K150)=0,LEN(TRIM(L150))=0),"",IF(LEN(TRIM(L150))=0,0.5,L150))</f>
        <v/>
      </c>
      <c r="O150" s="1" t="s">
        <v>390</v>
      </c>
    </row>
    <row r="151" spans="1:15" ht="71.25" x14ac:dyDescent="0.45">
      <c r="A151" s="1">
        <v>151</v>
      </c>
      <c r="B151" s="1">
        <v>202003</v>
      </c>
      <c r="C151" s="1">
        <v>3</v>
      </c>
      <c r="D151" s="1">
        <v>15</v>
      </c>
      <c r="E151" s="1" t="s">
        <v>384</v>
      </c>
      <c r="F151" s="1">
        <v>1</v>
      </c>
      <c r="G151" s="1">
        <f>IF(AND(LEN(E151)=0,LEN(TRIM(F151))=0),"",IF(LEN(TRIM(F151))=0,0.5,F151))</f>
        <v>1</v>
      </c>
      <c r="H151" s="1" t="s">
        <v>385</v>
      </c>
      <c r="I151" s="1">
        <v>0</v>
      </c>
      <c r="J151" s="1">
        <f>IF(AND(LEN(H151)=0,LEN(TRIM(I151))=0),"",IF(LEN(TRIM(I151))=0,0.5,I151))</f>
        <v>0</v>
      </c>
      <c r="M151" s="1" t="str">
        <f>IF(AND(LEN(K151)=0,LEN(TRIM(L151))=0),"",IF(LEN(TRIM(L151))=0,0.5,L151))</f>
        <v/>
      </c>
      <c r="O151" s="1" t="s">
        <v>390</v>
      </c>
    </row>
    <row r="152" spans="1:15" ht="85.5" x14ac:dyDescent="0.45">
      <c r="A152" s="1">
        <v>64</v>
      </c>
      <c r="B152" s="1">
        <v>201836</v>
      </c>
      <c r="C152" s="1">
        <v>1</v>
      </c>
      <c r="D152" s="1">
        <v>4</v>
      </c>
      <c r="E152" s="1" t="s">
        <v>172</v>
      </c>
      <c r="F152" s="1">
        <v>1</v>
      </c>
      <c r="G152" s="1">
        <f>IF(AND(LEN(E152)=0,LEN(TRIM(F152))=0),"",IF(LEN(TRIM(F152))=0,0.5,F152))</f>
        <v>1</v>
      </c>
      <c r="H152" s="1" t="s">
        <v>173</v>
      </c>
      <c r="I152" s="1">
        <v>1</v>
      </c>
      <c r="J152" s="1">
        <f>IF(AND(LEN(H152)=0,LEN(TRIM(I152))=0),"",IF(LEN(TRIM(I152))=0,0.5,I152))</f>
        <v>1</v>
      </c>
      <c r="K152" s="1" t="s">
        <v>174</v>
      </c>
      <c r="L152" s="1">
        <v>1</v>
      </c>
      <c r="M152" s="1">
        <f>IF(AND(LEN(K152)=0,LEN(TRIM(L152))=0),"",IF(LEN(TRIM(L152))=0,0.5,L152))</f>
        <v>1</v>
      </c>
      <c r="O152" s="1" t="s">
        <v>390</v>
      </c>
    </row>
    <row r="153" spans="1:15" s="5" customFormat="1" ht="213.75" x14ac:dyDescent="0.45">
      <c r="A153" s="1">
        <v>26</v>
      </c>
      <c r="B153" s="1">
        <v>201736</v>
      </c>
      <c r="C153" s="1">
        <v>1</v>
      </c>
      <c r="D153" s="1">
        <v>2</v>
      </c>
      <c r="E153" s="1" t="s">
        <v>74</v>
      </c>
      <c r="F153" s="1">
        <v>0</v>
      </c>
      <c r="G153" s="1">
        <f>IF(AND(LEN(E153)=0,LEN(TRIM(F153))=0),"",IF(LEN(TRIM(F153))=0,0.5,F153))</f>
        <v>0</v>
      </c>
      <c r="H153" s="1" t="s">
        <v>75</v>
      </c>
      <c r="I153" s="1">
        <v>0</v>
      </c>
      <c r="J153" s="1">
        <f>IF(AND(LEN(H153)=0,LEN(TRIM(I153))=0),"",IF(LEN(TRIM(I153))=0,0.5,I153))</f>
        <v>0</v>
      </c>
      <c r="K153" s="1" t="s">
        <v>76</v>
      </c>
      <c r="L153" s="1">
        <v>0</v>
      </c>
      <c r="M153" s="1">
        <f>IF(AND(LEN(K153)=0,LEN(TRIM(L153))=0),"",IF(LEN(TRIM(L153))=0,0.5,L153))</f>
        <v>0</v>
      </c>
      <c r="N153" s="1" t="s">
        <v>77</v>
      </c>
      <c r="O153" s="6" t="s">
        <v>391</v>
      </c>
    </row>
    <row r="154" spans="1:15" s="5" customFormat="1" ht="142.5" x14ac:dyDescent="0.45">
      <c r="A154" s="1">
        <v>1</v>
      </c>
      <c r="B154" s="1">
        <v>201503</v>
      </c>
      <c r="C154" s="1">
        <v>1</v>
      </c>
      <c r="D154" s="1">
        <v>1</v>
      </c>
      <c r="E154" s="1" t="s">
        <v>11</v>
      </c>
      <c r="F154" s="1">
        <v>1</v>
      </c>
      <c r="G154" s="1">
        <f>IF(AND(LEN(E154)=0,LEN(TRIM(F154))=0),"",IF(LEN(TRIM(F154))=0,0.5,F154))</f>
        <v>1</v>
      </c>
      <c r="H154" s="1" t="s">
        <v>12</v>
      </c>
      <c r="I154" s="1"/>
      <c r="J154" s="1">
        <f>IF(AND(LEN(H154)=0,LEN(TRIM(I154))=0),"",IF(LEN(TRIM(I154))=0,0.5,I154))</f>
        <v>0.5</v>
      </c>
      <c r="K154" s="1" t="s">
        <v>13</v>
      </c>
      <c r="L154" s="1">
        <v>1</v>
      </c>
      <c r="M154" s="1">
        <f>IF(AND(LEN(K154)=0,LEN(TRIM(L154))=0),"",IF(LEN(TRIM(L154))=0,0.5,L154))</f>
        <v>1</v>
      </c>
      <c r="N154" s="1" t="s">
        <v>14</v>
      </c>
      <c r="O154" s="6" t="s">
        <v>391</v>
      </c>
    </row>
    <row r="155" spans="1:15" s="5" customFormat="1" ht="99.75" x14ac:dyDescent="0.45">
      <c r="A155" s="1">
        <v>2</v>
      </c>
      <c r="B155" s="1">
        <v>201503</v>
      </c>
      <c r="C155" s="1">
        <v>1</v>
      </c>
      <c r="D155" s="1">
        <v>2</v>
      </c>
      <c r="E155" s="1" t="s">
        <v>15</v>
      </c>
      <c r="F155" s="1">
        <v>1</v>
      </c>
      <c r="G155" s="1">
        <f>IF(AND(LEN(E155)=0,LEN(TRIM(F155))=0),"",IF(LEN(TRIM(F155))=0,0.5,F155))</f>
        <v>1</v>
      </c>
      <c r="H155" s="1" t="s">
        <v>16</v>
      </c>
      <c r="I155" s="1">
        <v>1</v>
      </c>
      <c r="J155" s="1">
        <f>IF(AND(LEN(H155)=0,LEN(TRIM(I155))=0),"",IF(LEN(TRIM(I155))=0,0.5,I155))</f>
        <v>1</v>
      </c>
      <c r="K155" s="1" t="s">
        <v>17</v>
      </c>
      <c r="L155" s="1">
        <v>1</v>
      </c>
      <c r="M155" s="1">
        <f>IF(AND(LEN(K155)=0,LEN(TRIM(L155))=0),"",IF(LEN(TRIM(L155))=0,0.5,L155))</f>
        <v>1</v>
      </c>
      <c r="N155" s="1"/>
      <c r="O155" s="6" t="s">
        <v>391</v>
      </c>
    </row>
    <row r="156" spans="1:15" s="5" customFormat="1" x14ac:dyDescent="0.45">
      <c r="A156" s="1">
        <v>3</v>
      </c>
      <c r="B156" s="1">
        <v>201503</v>
      </c>
      <c r="C156" s="1">
        <v>1</v>
      </c>
      <c r="D156" s="1">
        <v>3</v>
      </c>
      <c r="E156" s="1" t="s">
        <v>18</v>
      </c>
      <c r="F156" s="1">
        <v>1</v>
      </c>
      <c r="G156" s="1">
        <f>IF(AND(LEN(E156)=0,LEN(TRIM(F156))=0),"",IF(LEN(TRIM(F156))=0,0.5,F156))</f>
        <v>1</v>
      </c>
      <c r="H156" s="1" t="s">
        <v>19</v>
      </c>
      <c r="I156" s="1">
        <v>0</v>
      </c>
      <c r="J156" s="1">
        <f>IF(AND(LEN(H156)=0,LEN(TRIM(I156))=0),"",IF(LEN(TRIM(I156))=0,0.5,I156))</f>
        <v>0</v>
      </c>
      <c r="K156" s="1" t="s">
        <v>20</v>
      </c>
      <c r="L156" s="1">
        <v>1</v>
      </c>
      <c r="M156" s="1">
        <f>IF(AND(LEN(K156)=0,LEN(TRIM(L156))=0),"",IF(LEN(TRIM(L156))=0,0.5,L156))</f>
        <v>1</v>
      </c>
      <c r="N156" s="1"/>
      <c r="O156" s="6" t="s">
        <v>391</v>
      </c>
    </row>
    <row r="157" spans="1:15" s="5" customFormat="1" ht="85.5" x14ac:dyDescent="0.45">
      <c r="A157" s="1">
        <v>4</v>
      </c>
      <c r="B157" s="1">
        <v>201503</v>
      </c>
      <c r="C157" s="1">
        <v>1</v>
      </c>
      <c r="D157" s="1">
        <v>4</v>
      </c>
      <c r="E157" s="1" t="s">
        <v>21</v>
      </c>
      <c r="F157" s="1">
        <v>1</v>
      </c>
      <c r="G157" s="1">
        <f>IF(AND(LEN(E157)=0,LEN(TRIM(F157))=0),"",IF(LEN(TRIM(F157))=0,0.5,F157))</f>
        <v>1</v>
      </c>
      <c r="H157" s="1" t="s">
        <v>22</v>
      </c>
      <c r="I157" s="1">
        <v>0</v>
      </c>
      <c r="J157" s="1">
        <f>IF(AND(LEN(H157)=0,LEN(TRIM(I157))=0),"",IF(LEN(TRIM(I157))=0,0.5,I157))</f>
        <v>0</v>
      </c>
      <c r="K157" s="1" t="s">
        <v>23</v>
      </c>
      <c r="L157" s="1">
        <v>1</v>
      </c>
      <c r="M157" s="1">
        <f>IF(AND(LEN(K157)=0,LEN(TRIM(L157))=0),"",IF(LEN(TRIM(L157))=0,0.5,L157))</f>
        <v>1</v>
      </c>
      <c r="N157" s="1"/>
      <c r="O157" s="6" t="s">
        <v>391</v>
      </c>
    </row>
    <row r="158" spans="1:15" s="5" customFormat="1" ht="28.5" x14ac:dyDescent="0.45">
      <c r="A158" s="1">
        <v>5</v>
      </c>
      <c r="B158" s="1">
        <v>201503</v>
      </c>
      <c r="C158" s="1">
        <v>1</v>
      </c>
      <c r="D158" s="1">
        <v>5</v>
      </c>
      <c r="E158" s="1"/>
      <c r="F158" s="1"/>
      <c r="G158" s="1" t="str">
        <f>IF(AND(LEN(E158)=0,LEN(TRIM(F158))=0),"",IF(LEN(TRIM(F158))=0,0.5,F158))</f>
        <v/>
      </c>
      <c r="H158" s="1" t="s">
        <v>24</v>
      </c>
      <c r="I158" s="1">
        <v>0</v>
      </c>
      <c r="J158" s="1">
        <f>IF(AND(LEN(H158)=0,LEN(TRIM(I158))=0),"",IF(LEN(TRIM(I158))=0,0.5,I158))</f>
        <v>0</v>
      </c>
      <c r="K158" s="1"/>
      <c r="L158" s="1"/>
      <c r="M158" s="1" t="str">
        <f>IF(AND(LEN(K158)=0,LEN(TRIM(L158))=0),"",IF(LEN(TRIM(L158))=0,0.5,L158))</f>
        <v/>
      </c>
      <c r="N158" s="1"/>
      <c r="O158" s="6" t="s">
        <v>391</v>
      </c>
    </row>
    <row r="159" spans="1:15" s="5" customFormat="1" x14ac:dyDescent="0.45">
      <c r="A159" s="1">
        <v>6</v>
      </c>
      <c r="B159" s="1">
        <v>201536</v>
      </c>
      <c r="C159" s="1">
        <v>1</v>
      </c>
      <c r="D159" s="1">
        <v>1</v>
      </c>
      <c r="E159" s="1" t="s">
        <v>25</v>
      </c>
      <c r="F159" s="1">
        <v>1</v>
      </c>
      <c r="G159" s="1">
        <f>IF(AND(LEN(E159)=0,LEN(TRIM(F159))=0),"",IF(LEN(TRIM(F159))=0,0.5,F159))</f>
        <v>1</v>
      </c>
      <c r="H159" s="1" t="s">
        <v>26</v>
      </c>
      <c r="I159" s="1">
        <v>1</v>
      </c>
      <c r="J159" s="1">
        <f>IF(AND(LEN(H159)=0,LEN(TRIM(I159))=0),"",IF(LEN(TRIM(I159))=0,0.5,I159))</f>
        <v>1</v>
      </c>
      <c r="K159" s="1" t="s">
        <v>27</v>
      </c>
      <c r="L159" s="1">
        <v>1</v>
      </c>
      <c r="M159" s="1">
        <f>IF(AND(LEN(K159)=0,LEN(TRIM(L159))=0),"",IF(LEN(TRIM(L159))=0,0.5,L159))</f>
        <v>1</v>
      </c>
      <c r="N159" s="1"/>
      <c r="O159" s="6" t="s">
        <v>391</v>
      </c>
    </row>
    <row r="160" spans="1:15" s="5" customFormat="1" ht="28.5" x14ac:dyDescent="0.45">
      <c r="A160" s="1">
        <v>7</v>
      </c>
      <c r="B160" s="1">
        <v>201536</v>
      </c>
      <c r="C160" s="1">
        <v>1</v>
      </c>
      <c r="D160" s="1">
        <v>2</v>
      </c>
      <c r="E160" s="1" t="s">
        <v>28</v>
      </c>
      <c r="F160" s="1">
        <v>1</v>
      </c>
      <c r="G160" s="1">
        <f>IF(AND(LEN(E160)=0,LEN(TRIM(F160))=0),"",IF(LEN(TRIM(F160))=0,0.5,F160))</f>
        <v>1</v>
      </c>
      <c r="H160" s="1" t="s">
        <v>28</v>
      </c>
      <c r="I160" s="1">
        <v>1</v>
      </c>
      <c r="J160" s="1">
        <f>IF(AND(LEN(H160)=0,LEN(TRIM(I160))=0),"",IF(LEN(TRIM(I160))=0,0.5,I160))</f>
        <v>1</v>
      </c>
      <c r="K160" s="1" t="s">
        <v>29</v>
      </c>
      <c r="L160" s="1"/>
      <c r="M160" s="1">
        <f>IF(AND(LEN(K160)=0,LEN(TRIM(L160))=0),"",IF(LEN(TRIM(L160))=0,0.5,L160))</f>
        <v>0.5</v>
      </c>
      <c r="N160" s="1"/>
      <c r="O160" s="6" t="s">
        <v>391</v>
      </c>
    </row>
    <row r="161" spans="1:15" s="5" customFormat="1" ht="28.5" x14ac:dyDescent="0.45">
      <c r="A161" s="1">
        <v>8</v>
      </c>
      <c r="B161" s="1">
        <v>201536</v>
      </c>
      <c r="C161" s="1">
        <v>1</v>
      </c>
      <c r="D161" s="1">
        <v>3</v>
      </c>
      <c r="E161" s="1" t="s">
        <v>30</v>
      </c>
      <c r="F161" s="1">
        <v>1</v>
      </c>
      <c r="G161" s="1">
        <f>IF(AND(LEN(E161)=0,LEN(TRIM(F161))=0),"",IF(LEN(TRIM(F161))=0,0.5,F161))</f>
        <v>1</v>
      </c>
      <c r="H161" s="1" t="s">
        <v>31</v>
      </c>
      <c r="I161" s="1">
        <v>0</v>
      </c>
      <c r="J161" s="1">
        <f>IF(AND(LEN(H161)=0,LEN(TRIM(I161))=0),"",IF(LEN(TRIM(I161))=0,0.5,I161))</f>
        <v>0</v>
      </c>
      <c r="K161" s="1"/>
      <c r="L161" s="1"/>
      <c r="M161" s="1" t="str">
        <f>IF(AND(LEN(K161)=0,LEN(TRIM(L161))=0),"",IF(LEN(TRIM(L161))=0,0.5,L161))</f>
        <v/>
      </c>
      <c r="N161" s="1"/>
      <c r="O161" s="6" t="s">
        <v>391</v>
      </c>
    </row>
    <row r="162" spans="1:15" s="5" customFormat="1" ht="37.5" customHeight="1" x14ac:dyDescent="0.45">
      <c r="A162" s="1">
        <v>9</v>
      </c>
      <c r="B162" s="1">
        <v>201603</v>
      </c>
      <c r="C162" s="1">
        <v>1</v>
      </c>
      <c r="D162" s="1">
        <v>1</v>
      </c>
      <c r="E162" s="1" t="s">
        <v>32</v>
      </c>
      <c r="F162" s="1">
        <v>1</v>
      </c>
      <c r="G162" s="1">
        <f>IF(AND(LEN(E162)=0,LEN(TRIM(F162))=0),"",IF(LEN(TRIM(F162))=0,0.5,F162))</f>
        <v>1</v>
      </c>
      <c r="H162" s="1" t="s">
        <v>33</v>
      </c>
      <c r="I162" s="1">
        <v>1</v>
      </c>
      <c r="J162" s="1">
        <f>IF(AND(LEN(H162)=0,LEN(TRIM(I162))=0),"",IF(LEN(TRIM(I162))=0,0.5,I162))</f>
        <v>1</v>
      </c>
      <c r="K162" s="1" t="s">
        <v>34</v>
      </c>
      <c r="L162" s="1">
        <v>1</v>
      </c>
      <c r="M162" s="1">
        <f>IF(AND(LEN(K162)=0,LEN(TRIM(L162))=0),"",IF(LEN(TRIM(L162))=0,0.5,L162))</f>
        <v>1</v>
      </c>
      <c r="N162" s="1"/>
      <c r="O162" s="6" t="s">
        <v>391</v>
      </c>
    </row>
    <row r="163" spans="1:15" s="5" customFormat="1" ht="28.5" x14ac:dyDescent="0.45">
      <c r="A163" s="1">
        <v>10</v>
      </c>
      <c r="B163" s="1">
        <v>201603</v>
      </c>
      <c r="C163" s="1">
        <v>1</v>
      </c>
      <c r="D163" s="1">
        <v>2</v>
      </c>
      <c r="E163" s="1" t="s">
        <v>35</v>
      </c>
      <c r="F163" s="1">
        <v>1</v>
      </c>
      <c r="G163" s="1">
        <f>IF(AND(LEN(E163)=0,LEN(TRIM(F163))=0),"",IF(LEN(TRIM(F163))=0,0.5,F163))</f>
        <v>1</v>
      </c>
      <c r="H163" s="1"/>
      <c r="I163" s="1"/>
      <c r="J163" s="1" t="str">
        <f>IF(AND(LEN(H163)=0,LEN(TRIM(I163))=0),"",IF(LEN(TRIM(I163))=0,0.5,I163))</f>
        <v/>
      </c>
      <c r="K163" s="1"/>
      <c r="L163" s="1"/>
      <c r="M163" s="1" t="str">
        <f>IF(AND(LEN(K163)=0,LEN(TRIM(L163))=0),"",IF(LEN(TRIM(L163))=0,0.5,L163))</f>
        <v/>
      </c>
      <c r="N163" s="1"/>
      <c r="O163" s="6" t="s">
        <v>391</v>
      </c>
    </row>
    <row r="164" spans="1:15" s="5" customFormat="1" ht="299.25" x14ac:dyDescent="0.45">
      <c r="A164" s="1">
        <v>11</v>
      </c>
      <c r="B164" s="1">
        <v>201603</v>
      </c>
      <c r="C164" s="1">
        <v>1</v>
      </c>
      <c r="D164" s="1">
        <v>3</v>
      </c>
      <c r="E164" s="1" t="s">
        <v>36</v>
      </c>
      <c r="F164" s="1">
        <v>1</v>
      </c>
      <c r="G164" s="1">
        <f>IF(AND(LEN(E164)=0,LEN(TRIM(F164))=0),"",IF(LEN(TRIM(F164))=0,0.5,F164))</f>
        <v>1</v>
      </c>
      <c r="H164" s="1" t="s">
        <v>37</v>
      </c>
      <c r="I164" s="1">
        <v>1</v>
      </c>
      <c r="J164" s="1">
        <f>IF(AND(LEN(H164)=0,LEN(TRIM(I164))=0),"",IF(LEN(TRIM(I164))=0,0.5,I164))</f>
        <v>1</v>
      </c>
      <c r="K164" s="1" t="s">
        <v>38</v>
      </c>
      <c r="L164" s="1">
        <v>1</v>
      </c>
      <c r="M164" s="1">
        <f>IF(AND(LEN(K164)=0,LEN(TRIM(L164))=0),"",IF(LEN(TRIM(L164))=0,0.5,L164))</f>
        <v>1</v>
      </c>
      <c r="N164" s="1"/>
      <c r="O164" s="6" t="s">
        <v>391</v>
      </c>
    </row>
    <row r="165" spans="1:15" s="5" customFormat="1" ht="28.5" x14ac:dyDescent="0.45">
      <c r="A165" s="1">
        <v>12</v>
      </c>
      <c r="B165" s="1">
        <v>201636</v>
      </c>
      <c r="C165" s="1">
        <v>1</v>
      </c>
      <c r="D165" s="1">
        <v>2</v>
      </c>
      <c r="E165" s="1" t="s">
        <v>39</v>
      </c>
      <c r="F165" s="1">
        <v>1</v>
      </c>
      <c r="G165" s="1">
        <f>IF(AND(LEN(E165)=0,LEN(TRIM(F165))=0),"",IF(LEN(TRIM(F165))=0,0.5,F165))</f>
        <v>1</v>
      </c>
      <c r="H165" s="14" t="s">
        <v>40</v>
      </c>
      <c r="I165" s="1"/>
      <c r="J165" s="1">
        <f>IF(AND(LEN(H165)=0,LEN(TRIM(I165))=0),"",IF(LEN(TRIM(I165))=0,0.5,I165))</f>
        <v>0.5</v>
      </c>
      <c r="K165" s="1" t="s">
        <v>41</v>
      </c>
      <c r="L165" s="1">
        <v>1</v>
      </c>
      <c r="M165" s="1">
        <f>IF(AND(LEN(K165)=0,LEN(TRIM(L165))=0),"",IF(LEN(TRIM(L165))=0,0.5,L165))</f>
        <v>1</v>
      </c>
      <c r="N165" s="1"/>
      <c r="O165" s="6" t="s">
        <v>391</v>
      </c>
    </row>
    <row r="166" spans="1:15" s="5" customFormat="1" ht="28.5" x14ac:dyDescent="0.45">
      <c r="A166" s="1">
        <v>13</v>
      </c>
      <c r="B166" s="1">
        <v>201636</v>
      </c>
      <c r="C166" s="1">
        <v>1</v>
      </c>
      <c r="D166" s="1">
        <v>3</v>
      </c>
      <c r="E166" s="14" t="s">
        <v>42</v>
      </c>
      <c r="F166" s="1">
        <v>1</v>
      </c>
      <c r="G166" s="1">
        <f>IF(AND(LEN(E166)=0,LEN(TRIM(F166))=0),"",IF(LEN(TRIM(F166))=0,0.5,F166))</f>
        <v>1</v>
      </c>
      <c r="H166" t="s">
        <v>43</v>
      </c>
      <c r="I166" s="1">
        <v>0</v>
      </c>
      <c r="J166" s="1">
        <f>IF(AND(LEN(H166)=0,LEN(TRIM(I166))=0),"",IF(LEN(TRIM(I166))=0,0.5,I166))</f>
        <v>0</v>
      </c>
      <c r="K166" s="14"/>
      <c r="L166" s="1"/>
      <c r="M166" s="1" t="str">
        <f>IF(AND(LEN(K166)=0,LEN(TRIM(L166))=0),"",IF(LEN(TRIM(L166))=0,0.5,L166))</f>
        <v/>
      </c>
      <c r="N166" s="1"/>
      <c r="O166" s="6" t="s">
        <v>391</v>
      </c>
    </row>
    <row r="167" spans="1:15" s="5" customFormat="1" ht="393" customHeight="1" x14ac:dyDescent="0.45">
      <c r="A167" s="1">
        <v>14</v>
      </c>
      <c r="B167" s="1">
        <v>201636</v>
      </c>
      <c r="C167" s="1">
        <v>1</v>
      </c>
      <c r="D167" s="1">
        <v>4</v>
      </c>
      <c r="E167" s="13" t="s">
        <v>44</v>
      </c>
      <c r="F167" s="1">
        <v>1</v>
      </c>
      <c r="G167" s="1">
        <f>IF(AND(LEN(E167)=0,LEN(TRIM(F167))=0),"",IF(LEN(TRIM(F167))=0,0.5,F167))</f>
        <v>1</v>
      </c>
      <c r="H167" s="13" t="s">
        <v>45</v>
      </c>
      <c r="I167" s="1">
        <v>1</v>
      </c>
      <c r="J167" s="1">
        <f>IF(AND(LEN(H167)=0,LEN(TRIM(I167))=0),"",IF(LEN(TRIM(I167))=0,0.5,I167))</f>
        <v>1</v>
      </c>
      <c r="K167" s="13" t="s">
        <v>46</v>
      </c>
      <c r="L167" s="1">
        <v>1</v>
      </c>
      <c r="M167" s="1">
        <f>IF(AND(LEN(K167)=0,LEN(TRIM(L167))=0),"",IF(LEN(TRIM(L167))=0,0.5,L167))</f>
        <v>1</v>
      </c>
      <c r="N167" s="1"/>
      <c r="O167" s="6" t="s">
        <v>391</v>
      </c>
    </row>
    <row r="168" spans="1:15" s="5" customFormat="1" ht="370.5" x14ac:dyDescent="0.45">
      <c r="A168" s="1">
        <v>15</v>
      </c>
      <c r="B168" s="1">
        <v>201636</v>
      </c>
      <c r="C168" s="1">
        <v>1</v>
      </c>
      <c r="D168" s="1">
        <v>5</v>
      </c>
      <c r="E168" s="1"/>
      <c r="F168" s="1"/>
      <c r="G168" s="1" t="str">
        <f>IF(AND(LEN(E168)=0,LEN(TRIM(F168))=0),"",IF(LEN(TRIM(F168))=0,0.5,F168))</f>
        <v/>
      </c>
      <c r="H168" s="1" t="s">
        <v>47</v>
      </c>
      <c r="I168" s="1">
        <v>0</v>
      </c>
      <c r="J168" s="1">
        <f>IF(AND(LEN(H168)=0,LEN(TRIM(I168))=0),"",IF(LEN(TRIM(I168))=0,0.5,I168))</f>
        <v>0</v>
      </c>
      <c r="K168" s="1"/>
      <c r="L168" s="1"/>
      <c r="M168" s="1" t="str">
        <f>IF(AND(LEN(K168)=0,LEN(TRIM(L168))=0),"",IF(LEN(TRIM(L168))=0,0.5,L168))</f>
        <v/>
      </c>
      <c r="N168" s="1"/>
      <c r="O168" s="6" t="s">
        <v>391</v>
      </c>
    </row>
    <row r="169" spans="1:15" s="5" customFormat="1" ht="42.75" x14ac:dyDescent="0.45">
      <c r="A169" s="1">
        <v>16</v>
      </c>
      <c r="B169" s="1">
        <v>201636</v>
      </c>
      <c r="C169" s="1">
        <v>1</v>
      </c>
      <c r="D169" s="1">
        <v>6</v>
      </c>
      <c r="E169" s="1" t="s">
        <v>48</v>
      </c>
      <c r="F169" s="1">
        <v>1</v>
      </c>
      <c r="G169" s="1">
        <f>IF(AND(LEN(E169)=0,LEN(TRIM(F169))=0),"",IF(LEN(TRIM(F169))=0,0.5,F169))</f>
        <v>1</v>
      </c>
      <c r="H169" s="1" t="s">
        <v>49</v>
      </c>
      <c r="I169" s="1">
        <v>0</v>
      </c>
      <c r="J169" s="1">
        <f>IF(AND(LEN(H169)=0,LEN(TRIM(I169))=0),"",IF(LEN(TRIM(I169))=0,0.5,I169))</f>
        <v>0</v>
      </c>
      <c r="K169" s="1" t="s">
        <v>50</v>
      </c>
      <c r="L169" s="1">
        <v>1</v>
      </c>
      <c r="M169" s="1">
        <f>IF(AND(LEN(K169)=0,LEN(TRIM(L169))=0),"",IF(LEN(TRIM(L169))=0,0.5,L169))</f>
        <v>1</v>
      </c>
      <c r="N169" s="1"/>
      <c r="O169" s="6" t="s">
        <v>391</v>
      </c>
    </row>
    <row r="170" spans="1:15" s="5" customFormat="1" ht="28.5" x14ac:dyDescent="0.45">
      <c r="A170" s="1">
        <v>17</v>
      </c>
      <c r="B170" s="1">
        <v>201703</v>
      </c>
      <c r="C170" s="1">
        <v>1</v>
      </c>
      <c r="D170" s="1">
        <v>1</v>
      </c>
      <c r="E170" s="1" t="s">
        <v>51</v>
      </c>
      <c r="F170" s="1">
        <v>1</v>
      </c>
      <c r="G170" s="1">
        <f>IF(AND(LEN(E170)=0,LEN(TRIM(F170))=0),"",IF(LEN(TRIM(F170))=0,0.5,F170))</f>
        <v>1</v>
      </c>
      <c r="H170" s="1" t="s">
        <v>52</v>
      </c>
      <c r="I170" s="1"/>
      <c r="J170" s="1">
        <f>IF(AND(LEN(H170)=0,LEN(TRIM(I170))=0),"",IF(LEN(TRIM(I170))=0,0.5,I170))</f>
        <v>0.5</v>
      </c>
      <c r="K170" s="1" t="s">
        <v>53</v>
      </c>
      <c r="L170" s="1">
        <v>1</v>
      </c>
      <c r="M170" s="1">
        <f>IF(AND(LEN(K170)=0,LEN(TRIM(L170))=0),"",IF(LEN(TRIM(L170))=0,0.5,L170))</f>
        <v>1</v>
      </c>
      <c r="N170" s="1"/>
      <c r="O170" s="6" t="s">
        <v>391</v>
      </c>
    </row>
    <row r="171" spans="1:15" s="5" customFormat="1" ht="57" x14ac:dyDescent="0.45">
      <c r="A171" s="1">
        <v>18</v>
      </c>
      <c r="B171" s="1">
        <v>201703</v>
      </c>
      <c r="C171" s="1">
        <v>1</v>
      </c>
      <c r="D171" s="1">
        <v>2</v>
      </c>
      <c r="E171" s="1" t="s">
        <v>54</v>
      </c>
      <c r="F171" s="1">
        <v>1</v>
      </c>
      <c r="G171" s="1">
        <f>IF(AND(LEN(E171)=0,LEN(TRIM(F171))=0),"",IF(LEN(TRIM(F171))=0,0.5,F171))</f>
        <v>1</v>
      </c>
      <c r="H171" s="1" t="s">
        <v>55</v>
      </c>
      <c r="I171" s="1">
        <v>0</v>
      </c>
      <c r="J171" s="1">
        <f>IF(AND(LEN(H171)=0,LEN(TRIM(I171))=0),"",IF(LEN(TRIM(I171))=0,0.5,I171))</f>
        <v>0</v>
      </c>
      <c r="K171" s="1" t="s">
        <v>56</v>
      </c>
      <c r="L171" s="1">
        <v>1</v>
      </c>
      <c r="M171" s="1">
        <f>IF(AND(LEN(K171)=0,LEN(TRIM(L171))=0),"",IF(LEN(TRIM(L171))=0,0.5,L171))</f>
        <v>1</v>
      </c>
      <c r="N171" s="1"/>
      <c r="O171" s="6" t="s">
        <v>391</v>
      </c>
    </row>
    <row r="172" spans="1:15" s="5" customFormat="1" ht="28.5" x14ac:dyDescent="0.45">
      <c r="A172" s="1">
        <v>19</v>
      </c>
      <c r="B172" s="1">
        <v>201703</v>
      </c>
      <c r="C172" s="1">
        <v>1</v>
      </c>
      <c r="D172" s="1">
        <v>3</v>
      </c>
      <c r="E172" s="1" t="s">
        <v>57</v>
      </c>
      <c r="F172" s="1">
        <v>1</v>
      </c>
      <c r="G172" s="1">
        <f>IF(AND(LEN(E172)=0,LEN(TRIM(F172))=0),"",IF(LEN(TRIM(F172))=0,0.5,F172))</f>
        <v>1</v>
      </c>
      <c r="H172" s="1" t="s">
        <v>58</v>
      </c>
      <c r="I172" s="1">
        <v>0</v>
      </c>
      <c r="J172" s="1">
        <f>IF(AND(LEN(H172)=0,LEN(TRIM(I172))=0),"",IF(LEN(TRIM(I172))=0,0.5,I172))</f>
        <v>0</v>
      </c>
      <c r="K172" s="1"/>
      <c r="L172" s="1"/>
      <c r="M172" s="1" t="str">
        <f>IF(AND(LEN(K172)=0,LEN(TRIM(L172))=0),"",IF(LEN(TRIM(L172))=0,0.5,L172))</f>
        <v/>
      </c>
      <c r="N172" s="1"/>
      <c r="O172" s="6" t="s">
        <v>391</v>
      </c>
    </row>
    <row r="173" spans="1:15" s="5" customFormat="1" ht="28.5" x14ac:dyDescent="0.45">
      <c r="A173" s="1">
        <v>20</v>
      </c>
      <c r="B173" s="1">
        <v>201703</v>
      </c>
      <c r="C173" s="1">
        <v>1</v>
      </c>
      <c r="D173" s="1">
        <v>4</v>
      </c>
      <c r="E173" s="1" t="s">
        <v>59</v>
      </c>
      <c r="F173" s="1">
        <v>0</v>
      </c>
      <c r="G173" s="1">
        <f>IF(AND(LEN(E173)=0,LEN(TRIM(F173))=0),"",IF(LEN(TRIM(F173))=0,0.5,F173))</f>
        <v>0</v>
      </c>
      <c r="H173" s="1" t="s">
        <v>60</v>
      </c>
      <c r="I173" s="1"/>
      <c r="J173" s="1">
        <f>IF(AND(LEN(H173)=0,LEN(TRIM(I173))=0),"",IF(LEN(TRIM(I173))=0,0.5,I173))</f>
        <v>0.5</v>
      </c>
      <c r="K173" s="1" t="s">
        <v>61</v>
      </c>
      <c r="L173" s="1"/>
      <c r="M173" s="1">
        <f>IF(AND(LEN(K173)=0,LEN(TRIM(L173))=0),"",IF(LEN(TRIM(L173))=0,0.5,L173))</f>
        <v>0.5</v>
      </c>
      <c r="N173" s="1"/>
      <c r="O173" s="6" t="s">
        <v>391</v>
      </c>
    </row>
    <row r="174" spans="1:15" s="5" customFormat="1" ht="28.5" x14ac:dyDescent="0.45">
      <c r="A174" s="1">
        <v>21</v>
      </c>
      <c r="B174" s="1">
        <v>201703</v>
      </c>
      <c r="C174" s="1">
        <v>1</v>
      </c>
      <c r="D174" s="1">
        <v>5</v>
      </c>
      <c r="E174" s="1" t="s">
        <v>62</v>
      </c>
      <c r="F174" s="1">
        <v>1</v>
      </c>
      <c r="G174" s="1">
        <f>IF(AND(LEN(E174)=0,LEN(TRIM(F174))=0),"",IF(LEN(TRIM(F174))=0,0.5,F174))</f>
        <v>1</v>
      </c>
      <c r="H174" s="1" t="s">
        <v>63</v>
      </c>
      <c r="I174" s="1">
        <v>1</v>
      </c>
      <c r="J174" s="1">
        <f>IF(AND(LEN(H174)=0,LEN(TRIM(I174))=0),"",IF(LEN(TRIM(I174))=0,0.5,I174))</f>
        <v>1</v>
      </c>
      <c r="K174" s="1" t="s">
        <v>64</v>
      </c>
      <c r="L174" s="1">
        <v>1</v>
      </c>
      <c r="M174" s="1">
        <f>IF(AND(LEN(K174)=0,LEN(TRIM(L174))=0),"",IF(LEN(TRIM(L174))=0,0.5,L174))</f>
        <v>1</v>
      </c>
      <c r="N174" s="1"/>
      <c r="O174" s="6" t="s">
        <v>391</v>
      </c>
    </row>
    <row r="175" spans="1:15" s="5" customFormat="1" x14ac:dyDescent="0.45">
      <c r="A175" s="1">
        <v>22</v>
      </c>
      <c r="B175" s="1">
        <v>201703</v>
      </c>
      <c r="C175" s="1">
        <v>1</v>
      </c>
      <c r="D175" s="1">
        <v>6</v>
      </c>
      <c r="E175" s="1" t="s">
        <v>65</v>
      </c>
      <c r="F175" s="1">
        <v>1</v>
      </c>
      <c r="G175" s="1">
        <f>IF(AND(LEN(E175)=0,LEN(TRIM(F175))=0),"",IF(LEN(TRIM(F175))=0,0.5,F175))</f>
        <v>1</v>
      </c>
      <c r="H175" s="1"/>
      <c r="I175" s="1"/>
      <c r="J175" s="1" t="str">
        <f>IF(AND(LEN(H175)=0,LEN(TRIM(I175))=0),"",IF(LEN(TRIM(I175))=0,0.5,I175))</f>
        <v/>
      </c>
      <c r="K175" s="1" t="s">
        <v>66</v>
      </c>
      <c r="L175" s="1">
        <v>1</v>
      </c>
      <c r="M175" s="1">
        <f>IF(AND(LEN(K175)=0,LEN(TRIM(L175))=0),"",IF(LEN(TRIM(L175))=0,0.5,L175))</f>
        <v>1</v>
      </c>
      <c r="N175" s="1"/>
      <c r="O175" s="6" t="s">
        <v>391</v>
      </c>
    </row>
    <row r="176" spans="1:15" s="5" customFormat="1" ht="28.5" x14ac:dyDescent="0.45">
      <c r="A176" s="1">
        <v>23</v>
      </c>
      <c r="B176" s="1">
        <v>201703</v>
      </c>
      <c r="C176" s="1">
        <v>1</v>
      </c>
      <c r="D176" s="1">
        <v>7</v>
      </c>
      <c r="E176" s="1" t="s">
        <v>67</v>
      </c>
      <c r="F176" s="1">
        <v>1</v>
      </c>
      <c r="G176" s="1">
        <f>IF(AND(LEN(E176)=0,LEN(TRIM(F176))=0),"",IF(LEN(TRIM(F176))=0,0.5,F176))</f>
        <v>1</v>
      </c>
      <c r="H176" s="1" t="s">
        <v>68</v>
      </c>
      <c r="I176" s="1">
        <v>0</v>
      </c>
      <c r="J176" s="1">
        <f>IF(AND(LEN(H176)=0,LEN(TRIM(I176))=0),"",IF(LEN(TRIM(I176))=0,0.5,I176))</f>
        <v>0</v>
      </c>
      <c r="K176" s="1" t="s">
        <v>69</v>
      </c>
      <c r="L176" s="1">
        <v>1</v>
      </c>
      <c r="M176" s="1">
        <f>IF(AND(LEN(K176)=0,LEN(TRIM(L176))=0),"",IF(LEN(TRIM(L176))=0,0.5,L176))</f>
        <v>1</v>
      </c>
      <c r="N176" s="1"/>
      <c r="O176" s="6" t="s">
        <v>391</v>
      </c>
    </row>
    <row r="177" spans="1:15" s="5" customFormat="1" ht="28.5" x14ac:dyDescent="0.45">
      <c r="A177" s="1">
        <v>24</v>
      </c>
      <c r="B177" s="1">
        <v>201703</v>
      </c>
      <c r="C177" s="1">
        <v>1</v>
      </c>
      <c r="D177" s="1">
        <v>8</v>
      </c>
      <c r="E177" s="1" t="s">
        <v>70</v>
      </c>
      <c r="F177" s="1">
        <v>1</v>
      </c>
      <c r="G177" s="1">
        <f>IF(AND(LEN(E177)=0,LEN(TRIM(F177))=0),"",IF(LEN(TRIM(F177))=0,0.5,F177))</f>
        <v>1</v>
      </c>
      <c r="H177" s="1" t="s">
        <v>71</v>
      </c>
      <c r="I177" s="1"/>
      <c r="J177" s="1">
        <f>IF(AND(LEN(H177)=0,LEN(TRIM(I177))=0),"",IF(LEN(TRIM(I177))=0,0.5,I177))</f>
        <v>0.5</v>
      </c>
      <c r="K177" s="1" t="s">
        <v>72</v>
      </c>
      <c r="L177" s="1">
        <v>1</v>
      </c>
      <c r="M177" s="1">
        <f>IF(AND(LEN(K177)=0,LEN(TRIM(L177))=0),"",IF(LEN(TRIM(L177))=0,0.5,L177))</f>
        <v>1</v>
      </c>
      <c r="N177" s="1"/>
      <c r="O177" s="6" t="s">
        <v>391</v>
      </c>
    </row>
    <row r="178" spans="1:15" s="5" customFormat="1" x14ac:dyDescent="0.45">
      <c r="A178" s="1">
        <v>25</v>
      </c>
      <c r="B178" s="1">
        <v>201703</v>
      </c>
      <c r="C178" s="1">
        <v>1</v>
      </c>
      <c r="D178" s="1">
        <v>9</v>
      </c>
      <c r="E178" s="4" t="s">
        <v>73</v>
      </c>
      <c r="F178" s="1"/>
      <c r="G178" s="1">
        <f>IF(AND(LEN(E178)=0,LEN(TRIM(F178))=0),"",IF(LEN(TRIM(F178))=0,0.5,F178))</f>
        <v>0.5</v>
      </c>
      <c r="H178" s="4" t="s">
        <v>73</v>
      </c>
      <c r="I178" s="1"/>
      <c r="J178" s="1">
        <f>IF(AND(LEN(H178)=0,LEN(TRIM(I178))=0),"",IF(LEN(TRIM(I178))=0,0.5,I178))</f>
        <v>0.5</v>
      </c>
      <c r="K178" s="4" t="s">
        <v>73</v>
      </c>
      <c r="L178" s="1"/>
      <c r="M178" s="1">
        <f>IF(AND(LEN(K178)=0,LEN(TRIM(L178))=0),"",IF(LEN(TRIM(L178))=0,0.5,L178))</f>
        <v>0.5</v>
      </c>
      <c r="N178" s="1"/>
      <c r="O178" s="6" t="s">
        <v>391</v>
      </c>
    </row>
    <row r="179" spans="1:15" s="5" customFormat="1" ht="28.5" x14ac:dyDescent="0.45">
      <c r="A179" s="1">
        <v>27</v>
      </c>
      <c r="B179" s="1">
        <v>201736</v>
      </c>
      <c r="C179" s="1">
        <v>1</v>
      </c>
      <c r="D179" s="1">
        <v>3</v>
      </c>
      <c r="E179" s="1"/>
      <c r="F179" s="1"/>
      <c r="G179" s="1" t="str">
        <f>IF(AND(LEN(E179)=0,LEN(TRIM(F179))=0),"",IF(LEN(TRIM(F179))=0,0.5,F179))</f>
        <v/>
      </c>
      <c r="H179" s="1" t="s">
        <v>78</v>
      </c>
      <c r="I179" s="1">
        <v>1</v>
      </c>
      <c r="J179" s="1">
        <f>IF(AND(LEN(H179)=0,LEN(TRIM(I179))=0),"",IF(LEN(TRIM(I179))=0,0.5,I179))</f>
        <v>1</v>
      </c>
      <c r="K179" s="1"/>
      <c r="L179" s="1"/>
      <c r="M179" s="1" t="str">
        <f>IF(AND(LEN(K179)=0,LEN(TRIM(L179))=0),"",IF(LEN(TRIM(L179))=0,0.5,L179))</f>
        <v/>
      </c>
      <c r="N179" s="1"/>
      <c r="O179" s="6" t="s">
        <v>391</v>
      </c>
    </row>
    <row r="180" spans="1:15" s="5" customFormat="1" ht="42.75" x14ac:dyDescent="0.45">
      <c r="A180" s="1">
        <v>28</v>
      </c>
      <c r="B180" s="1" t="s">
        <v>79</v>
      </c>
      <c r="C180" s="1">
        <v>1</v>
      </c>
      <c r="D180" s="1">
        <v>4</v>
      </c>
      <c r="E180" s="1" t="s">
        <v>80</v>
      </c>
      <c r="F180" s="1">
        <v>1</v>
      </c>
      <c r="G180" s="1">
        <f>IF(AND(LEN(E180)=0,LEN(TRIM(F180))=0),"",IF(LEN(TRIM(F180))=0,0.5,F180))</f>
        <v>1</v>
      </c>
      <c r="H180" s="1" t="s">
        <v>81</v>
      </c>
      <c r="I180" s="1"/>
      <c r="J180" s="1">
        <f>IF(AND(LEN(H180)=0,LEN(TRIM(I180))=0),"",IF(LEN(TRIM(I180))=0,0.5,I180))</f>
        <v>0.5</v>
      </c>
      <c r="K180" s="1" t="s">
        <v>64</v>
      </c>
      <c r="L180" s="1">
        <v>1</v>
      </c>
      <c r="M180" s="1">
        <f>IF(AND(LEN(K180)=0,LEN(TRIM(L180))=0),"",IF(LEN(TRIM(L180))=0,0.5,L180))</f>
        <v>1</v>
      </c>
      <c r="N180" s="1"/>
      <c r="O180" s="6" t="s">
        <v>391</v>
      </c>
    </row>
    <row r="181" spans="1:15" s="5" customFormat="1" ht="71.25" x14ac:dyDescent="0.45">
      <c r="A181" s="1">
        <v>29</v>
      </c>
      <c r="B181" s="1">
        <v>201736</v>
      </c>
      <c r="C181" s="1">
        <v>1</v>
      </c>
      <c r="D181" s="1">
        <v>5</v>
      </c>
      <c r="E181" s="1" t="s">
        <v>82</v>
      </c>
      <c r="F181" s="1">
        <v>1</v>
      </c>
      <c r="G181" s="1">
        <f>IF(AND(LEN(E181)=0,LEN(TRIM(F181))=0),"",IF(LEN(TRIM(F181))=0,0.5,F181))</f>
        <v>1</v>
      </c>
      <c r="H181" s="1" t="s">
        <v>83</v>
      </c>
      <c r="I181" s="1">
        <v>0</v>
      </c>
      <c r="J181" s="1">
        <f>IF(AND(LEN(H181)=0,LEN(TRIM(I181))=0),"",IF(LEN(TRIM(I181))=0,0.5,I181))</f>
        <v>0</v>
      </c>
      <c r="K181" s="1" t="s">
        <v>84</v>
      </c>
      <c r="L181" s="1">
        <v>1</v>
      </c>
      <c r="M181" s="1">
        <f>IF(AND(LEN(K181)=0,LEN(TRIM(L181))=0),"",IF(LEN(TRIM(L181))=0,0.5,L181))</f>
        <v>1</v>
      </c>
      <c r="N181" s="1"/>
      <c r="O181" s="6" t="s">
        <v>391</v>
      </c>
    </row>
    <row r="182" spans="1:15" s="5" customFormat="1" ht="270.75" x14ac:dyDescent="0.45">
      <c r="A182" s="1">
        <v>30</v>
      </c>
      <c r="B182" s="1">
        <v>201736</v>
      </c>
      <c r="C182" s="1">
        <v>1</v>
      </c>
      <c r="D182" s="1">
        <v>6</v>
      </c>
      <c r="E182" s="1" t="s">
        <v>85</v>
      </c>
      <c r="F182" s="1">
        <v>1</v>
      </c>
      <c r="G182" s="1">
        <f>IF(AND(LEN(E182)=0,LEN(TRIM(F182))=0),"",IF(LEN(TRIM(F182))=0,0.5,F182))</f>
        <v>1</v>
      </c>
      <c r="H182" s="1" t="s">
        <v>86</v>
      </c>
      <c r="I182" s="1">
        <v>0</v>
      </c>
      <c r="J182" s="1">
        <f>IF(AND(LEN(H182)=0,LEN(TRIM(I182))=0),"",IF(LEN(TRIM(I182))=0,0.5,I182))</f>
        <v>0</v>
      </c>
      <c r="K182" s="1" t="s">
        <v>61</v>
      </c>
      <c r="L182" s="1"/>
      <c r="M182" s="1">
        <f>IF(AND(LEN(K182)=0,LEN(TRIM(L182))=0),"",IF(LEN(TRIM(L182))=0,0.5,L182))</f>
        <v>0.5</v>
      </c>
      <c r="N182" s="1"/>
      <c r="O182" s="6" t="s">
        <v>391</v>
      </c>
    </row>
    <row r="183" spans="1:15" s="5" customFormat="1" ht="28.5" x14ac:dyDescent="0.45">
      <c r="A183" s="1">
        <v>31</v>
      </c>
      <c r="B183" s="1">
        <v>201736</v>
      </c>
      <c r="C183" s="1">
        <v>1</v>
      </c>
      <c r="D183" s="1">
        <v>7</v>
      </c>
      <c r="E183" s="1" t="s">
        <v>87</v>
      </c>
      <c r="F183" s="1">
        <v>1</v>
      </c>
      <c r="G183" s="1">
        <f>IF(AND(LEN(E183)=0,LEN(TRIM(F183))=0),"",IF(LEN(TRIM(F183))=0,0.5,F183))</f>
        <v>1</v>
      </c>
      <c r="H183" s="1" t="s">
        <v>88</v>
      </c>
      <c r="I183" s="1">
        <v>0</v>
      </c>
      <c r="J183" s="1">
        <f>IF(AND(LEN(H183)=0,LEN(TRIM(I183))=0),"",IF(LEN(TRIM(I183))=0,0.5,I183))</f>
        <v>0</v>
      </c>
      <c r="K183" s="1" t="s">
        <v>89</v>
      </c>
      <c r="L183" s="1">
        <v>1</v>
      </c>
      <c r="M183" s="1">
        <f>IF(AND(LEN(K183)=0,LEN(TRIM(L183))=0),"",IF(LEN(TRIM(L183))=0,0.5,L183))</f>
        <v>1</v>
      </c>
      <c r="N183" s="1"/>
      <c r="O183" s="6" t="s">
        <v>391</v>
      </c>
    </row>
    <row r="184" spans="1:15" s="5" customFormat="1" ht="114.75" customHeight="1" x14ac:dyDescent="0.45">
      <c r="A184" s="1">
        <v>32</v>
      </c>
      <c r="B184" s="1">
        <v>201736</v>
      </c>
      <c r="C184" s="1">
        <v>1</v>
      </c>
      <c r="D184" s="1">
        <v>8</v>
      </c>
      <c r="E184" s="1" t="s">
        <v>90</v>
      </c>
      <c r="F184" s="1">
        <v>1</v>
      </c>
      <c r="G184" s="1">
        <f>IF(AND(LEN(E184)=0,LEN(TRIM(F184))=0),"",IF(LEN(TRIM(F184))=0,0.5,F184))</f>
        <v>1</v>
      </c>
      <c r="H184" s="1" t="s">
        <v>91</v>
      </c>
      <c r="I184" s="1"/>
      <c r="J184" s="1">
        <f>IF(AND(LEN(H184)=0,LEN(TRIM(I184))=0),"",IF(LEN(TRIM(I184))=0,0.5,I184))</f>
        <v>0.5</v>
      </c>
      <c r="K184" s="1" t="s">
        <v>92</v>
      </c>
      <c r="L184" s="1">
        <v>1</v>
      </c>
      <c r="M184" s="1">
        <f>IF(AND(LEN(K184)=0,LEN(TRIM(L184))=0),"",IF(LEN(TRIM(L184))=0,0.5,L184))</f>
        <v>1</v>
      </c>
      <c r="N184" s="1"/>
      <c r="O184" s="6" t="s">
        <v>391</v>
      </c>
    </row>
    <row r="185" spans="1:15" s="5" customFormat="1" ht="42.75" x14ac:dyDescent="0.45">
      <c r="A185" s="1">
        <v>33</v>
      </c>
      <c r="B185" s="1">
        <v>201736</v>
      </c>
      <c r="C185" s="1">
        <v>1</v>
      </c>
      <c r="D185" s="1">
        <v>9</v>
      </c>
      <c r="E185" s="1" t="s">
        <v>93</v>
      </c>
      <c r="F185" s="1">
        <v>1</v>
      </c>
      <c r="G185" s="1">
        <f>IF(AND(LEN(E185)=0,LEN(TRIM(F185))=0),"",IF(LEN(TRIM(F185))=0,0.5,F185))</f>
        <v>1</v>
      </c>
      <c r="H185" s="1" t="s">
        <v>61</v>
      </c>
      <c r="I185" s="1"/>
      <c r="J185" s="1">
        <f>IF(AND(LEN(H185)=0,LEN(TRIM(I185))=0),"",IF(LEN(TRIM(I185))=0,0.5,I185))</f>
        <v>0.5</v>
      </c>
      <c r="K185" s="1" t="s">
        <v>94</v>
      </c>
      <c r="L185" s="1">
        <v>1</v>
      </c>
      <c r="M185" s="1">
        <f>IF(AND(LEN(K185)=0,LEN(TRIM(L185))=0),"",IF(LEN(TRIM(L185))=0,0.5,L185))</f>
        <v>1</v>
      </c>
      <c r="N185" s="1"/>
      <c r="O185" s="6" t="s">
        <v>391</v>
      </c>
    </row>
    <row r="186" spans="1:15" s="5" customFormat="1" ht="28.5" x14ac:dyDescent="0.45">
      <c r="A186" s="1">
        <v>34</v>
      </c>
      <c r="B186" s="1">
        <v>201736</v>
      </c>
      <c r="C186" s="1">
        <v>1</v>
      </c>
      <c r="D186" s="1">
        <v>10</v>
      </c>
      <c r="E186" s="1" t="s">
        <v>95</v>
      </c>
      <c r="F186" s="1">
        <v>1</v>
      </c>
      <c r="G186" s="1">
        <f>IF(AND(LEN(E186)=0,LEN(TRIM(F186))=0),"",IF(LEN(TRIM(F186))=0,0.5,F186))</f>
        <v>1</v>
      </c>
      <c r="H186" s="1" t="s">
        <v>96</v>
      </c>
      <c r="I186" s="1">
        <v>1</v>
      </c>
      <c r="J186" s="1">
        <f>IF(AND(LEN(H186)=0,LEN(TRIM(I186))=0),"",IF(LEN(TRIM(I186))=0,0.5,I186))</f>
        <v>1</v>
      </c>
      <c r="K186" s="1" t="s">
        <v>97</v>
      </c>
      <c r="L186" s="1">
        <v>1</v>
      </c>
      <c r="M186" s="1">
        <f>IF(AND(LEN(K186)=0,LEN(TRIM(L186))=0),"",IF(LEN(TRIM(L186))=0,0.5,L186))</f>
        <v>1</v>
      </c>
      <c r="N186" s="1"/>
      <c r="O186" s="6" t="s">
        <v>391</v>
      </c>
    </row>
    <row r="187" spans="1:15" s="5" customFormat="1" ht="185.25" x14ac:dyDescent="0.45">
      <c r="A187" s="1">
        <v>35</v>
      </c>
      <c r="B187" s="1">
        <v>201736</v>
      </c>
      <c r="C187" s="1">
        <v>1</v>
      </c>
      <c r="D187" s="1">
        <v>11</v>
      </c>
      <c r="E187" s="1" t="s">
        <v>98</v>
      </c>
      <c r="F187" s="1">
        <v>1</v>
      </c>
      <c r="G187" s="1">
        <f>IF(AND(LEN(E187)=0,LEN(TRIM(F187))=0),"",IF(LEN(TRIM(F187))=0,0.5,F187))</f>
        <v>1</v>
      </c>
      <c r="H187" s="1" t="s">
        <v>99</v>
      </c>
      <c r="I187" s="1"/>
      <c r="J187" s="1">
        <f>IF(AND(LEN(H187)=0,LEN(TRIM(I187))=0),"",IF(LEN(TRIM(I187))=0,0.5,I187))</f>
        <v>0.5</v>
      </c>
      <c r="K187" s="1" t="s">
        <v>89</v>
      </c>
      <c r="L187" s="1">
        <v>1</v>
      </c>
      <c r="M187" s="1">
        <f>IF(AND(LEN(K187)=0,LEN(TRIM(L187))=0),"",IF(LEN(TRIM(L187))=0,0.5,L187))</f>
        <v>1</v>
      </c>
      <c r="N187" s="1"/>
      <c r="O187" s="6" t="s">
        <v>391</v>
      </c>
    </row>
    <row r="188" spans="1:15" s="5" customFormat="1" ht="327.75" x14ac:dyDescent="0.45">
      <c r="A188" s="1">
        <v>36</v>
      </c>
      <c r="B188" s="1">
        <v>201736</v>
      </c>
      <c r="C188" s="1">
        <v>1</v>
      </c>
      <c r="D188" s="1">
        <v>12</v>
      </c>
      <c r="E188" s="1" t="s">
        <v>100</v>
      </c>
      <c r="F188" s="1">
        <v>1</v>
      </c>
      <c r="G188" s="1">
        <f>IF(AND(LEN(E188)=0,LEN(TRIM(F188))=0),"",IF(LEN(TRIM(F188))=0,0.5,F188))</f>
        <v>1</v>
      </c>
      <c r="H188" s="1" t="s">
        <v>101</v>
      </c>
      <c r="I188" s="1">
        <v>0</v>
      </c>
      <c r="J188" s="1">
        <f>IF(AND(LEN(H188)=0,LEN(TRIM(I188))=0),"",IF(LEN(TRIM(I188))=0,0.5,I188))</f>
        <v>0</v>
      </c>
      <c r="K188" s="1" t="s">
        <v>102</v>
      </c>
      <c r="L188" s="1">
        <v>1</v>
      </c>
      <c r="M188" s="1">
        <f>IF(AND(LEN(K188)=0,LEN(TRIM(L188))=0),"",IF(LEN(TRIM(L188))=0,0.5,L188))</f>
        <v>1</v>
      </c>
      <c r="N188" s="1"/>
      <c r="O188" s="6" t="s">
        <v>391</v>
      </c>
    </row>
    <row r="189" spans="1:15" s="5" customFormat="1" ht="114" x14ac:dyDescent="0.45">
      <c r="A189" s="1">
        <v>37</v>
      </c>
      <c r="B189" s="1">
        <v>201736</v>
      </c>
      <c r="C189" s="1">
        <v>1</v>
      </c>
      <c r="D189" s="1">
        <v>13</v>
      </c>
      <c r="E189" s="1" t="s">
        <v>103</v>
      </c>
      <c r="F189" s="1">
        <v>1</v>
      </c>
      <c r="G189" s="1">
        <f>IF(AND(LEN(E189)=0,LEN(TRIM(F189))=0),"",IF(LEN(TRIM(F189))=0,0.5,F189))</f>
        <v>1</v>
      </c>
      <c r="H189" s="1" t="s">
        <v>104</v>
      </c>
      <c r="I189" s="1">
        <v>0</v>
      </c>
      <c r="J189" s="1">
        <f>IF(AND(LEN(H189)=0,LEN(TRIM(I189))=0),"",IF(LEN(TRIM(I189))=0,0.5,I189))</f>
        <v>0</v>
      </c>
      <c r="K189" s="1" t="s">
        <v>105</v>
      </c>
      <c r="L189" s="1">
        <v>0</v>
      </c>
      <c r="M189" s="1">
        <f>IF(AND(LEN(K189)=0,LEN(TRIM(L189))=0),"",IF(LEN(TRIM(L189))=0,0.5,L189))</f>
        <v>0</v>
      </c>
      <c r="N189" s="1"/>
      <c r="O189" s="6" t="s">
        <v>391</v>
      </c>
    </row>
    <row r="190" spans="1:15" s="5" customFormat="1" ht="71.25" x14ac:dyDescent="0.45">
      <c r="A190" s="1">
        <v>38</v>
      </c>
      <c r="B190" s="1">
        <v>201736</v>
      </c>
      <c r="C190" s="1">
        <v>1</v>
      </c>
      <c r="D190" s="1">
        <v>14</v>
      </c>
      <c r="E190" s="1" t="s">
        <v>106</v>
      </c>
      <c r="F190" s="1">
        <v>1</v>
      </c>
      <c r="G190" s="1">
        <f>IF(AND(LEN(E190)=0,LEN(TRIM(F190))=0),"",IF(LEN(TRIM(F190))=0,0.5,F190))</f>
        <v>1</v>
      </c>
      <c r="H190" s="1" t="s">
        <v>107</v>
      </c>
      <c r="I190" s="1">
        <v>1</v>
      </c>
      <c r="J190" s="1">
        <f>IF(AND(LEN(H190)=0,LEN(TRIM(I190))=0),"",IF(LEN(TRIM(I190))=0,0.5,I190))</f>
        <v>1</v>
      </c>
      <c r="K190" s="1" t="s">
        <v>108</v>
      </c>
      <c r="L190" s="1">
        <v>1</v>
      </c>
      <c r="M190" s="1">
        <f>IF(AND(LEN(K190)=0,LEN(TRIM(L190))=0),"",IF(LEN(TRIM(L190))=0,0.5,L190))</f>
        <v>1</v>
      </c>
      <c r="N190" s="1"/>
      <c r="O190" s="6" t="s">
        <v>391</v>
      </c>
    </row>
    <row r="191" spans="1:15" s="5" customFormat="1" ht="42.75" x14ac:dyDescent="0.45">
      <c r="A191" s="1">
        <v>39</v>
      </c>
      <c r="B191" s="1">
        <v>201803</v>
      </c>
      <c r="C191" s="1">
        <v>1</v>
      </c>
      <c r="D191" s="1">
        <v>2</v>
      </c>
      <c r="E191" s="1" t="s">
        <v>109</v>
      </c>
      <c r="F191" s="1">
        <v>1</v>
      </c>
      <c r="G191" s="1">
        <f>IF(AND(LEN(E191)=0,LEN(TRIM(F191))=0),"",IF(LEN(TRIM(F191))=0,0.5,F191))</f>
        <v>1</v>
      </c>
      <c r="H191" s="1" t="s">
        <v>110</v>
      </c>
      <c r="I191" s="1">
        <v>0</v>
      </c>
      <c r="J191" s="1">
        <f>IF(AND(LEN(H191)=0,LEN(TRIM(I191))=0),"",IF(LEN(TRIM(I191))=0,0.5,I191))</f>
        <v>0</v>
      </c>
      <c r="K191" s="1" t="s">
        <v>111</v>
      </c>
      <c r="L191" s="1"/>
      <c r="M191" s="1">
        <f>IF(AND(LEN(K191)=0,LEN(TRIM(L191))=0),"",IF(LEN(TRIM(L191))=0,0.5,L191))</f>
        <v>0.5</v>
      </c>
      <c r="N191" s="1"/>
      <c r="O191" s="6" t="s">
        <v>391</v>
      </c>
    </row>
    <row r="192" spans="1:15" s="5" customFormat="1" ht="42.75" x14ac:dyDescent="0.45">
      <c r="A192" s="1">
        <v>40</v>
      </c>
      <c r="B192" s="1">
        <v>201803</v>
      </c>
      <c r="C192" s="1">
        <v>1</v>
      </c>
      <c r="D192" s="1">
        <v>3</v>
      </c>
      <c r="E192" s="1"/>
      <c r="F192" s="1"/>
      <c r="G192" s="1" t="str">
        <f>IF(AND(LEN(E192)=0,LEN(TRIM(F192))=0),"",IF(LEN(TRIM(F192))=0,0.5,F192))</f>
        <v/>
      </c>
      <c r="H192" s="1" t="s">
        <v>112</v>
      </c>
      <c r="I192" s="1">
        <v>0</v>
      </c>
      <c r="J192" s="1">
        <f>IF(AND(LEN(H192)=0,LEN(TRIM(I192))=0),"",IF(LEN(TRIM(I192))=0,0.5,I192))</f>
        <v>0</v>
      </c>
      <c r="K192" s="1"/>
      <c r="L192" s="1"/>
      <c r="M192" s="1" t="str">
        <f>IF(AND(LEN(K192)=0,LEN(TRIM(L192))=0),"",IF(LEN(TRIM(L192))=0,0.5,L192))</f>
        <v/>
      </c>
      <c r="N192" s="1"/>
      <c r="O192" s="6" t="s">
        <v>391</v>
      </c>
    </row>
    <row r="193" spans="1:15" s="5" customFormat="1" ht="57" x14ac:dyDescent="0.45">
      <c r="A193" s="1">
        <v>41</v>
      </c>
      <c r="B193" s="1">
        <v>201803</v>
      </c>
      <c r="C193" s="1">
        <v>1</v>
      </c>
      <c r="D193" s="1">
        <v>4</v>
      </c>
      <c r="E193" s="1" t="s">
        <v>113</v>
      </c>
      <c r="F193" s="1">
        <v>1</v>
      </c>
      <c r="G193" s="1">
        <f>IF(AND(LEN(E193)=0,LEN(TRIM(F193))=0),"",IF(LEN(TRIM(F193))=0,0.5,F193))</f>
        <v>1</v>
      </c>
      <c r="H193" s="1" t="s">
        <v>114</v>
      </c>
      <c r="I193" s="1">
        <v>0</v>
      </c>
      <c r="J193" s="1">
        <f>IF(AND(LEN(H193)=0,LEN(TRIM(I193))=0),"",IF(LEN(TRIM(I193))=0,0.5,I193))</f>
        <v>0</v>
      </c>
      <c r="K193" s="1" t="s">
        <v>115</v>
      </c>
      <c r="L193" s="1">
        <v>1</v>
      </c>
      <c r="M193" s="1">
        <f>IF(AND(LEN(K193)=0,LEN(TRIM(L193))=0),"",IF(LEN(TRIM(L193))=0,0.5,L193))</f>
        <v>1</v>
      </c>
      <c r="N193" s="1"/>
      <c r="O193" s="6" t="s">
        <v>391</v>
      </c>
    </row>
    <row r="194" spans="1:15" s="5" customFormat="1" ht="71.25" x14ac:dyDescent="0.45">
      <c r="A194" s="1">
        <v>42</v>
      </c>
      <c r="B194" s="1">
        <v>201803</v>
      </c>
      <c r="C194" s="1">
        <v>1</v>
      </c>
      <c r="D194" s="1">
        <v>5</v>
      </c>
      <c r="E194" s="1" t="s">
        <v>116</v>
      </c>
      <c r="F194" s="1">
        <v>1</v>
      </c>
      <c r="G194" s="1">
        <f>IF(AND(LEN(E194)=0,LEN(TRIM(F194))=0),"",IF(LEN(TRIM(F194))=0,0.5,F194))</f>
        <v>1</v>
      </c>
      <c r="H194" s="1" t="s">
        <v>117</v>
      </c>
      <c r="I194" s="1">
        <v>0</v>
      </c>
      <c r="J194" s="1">
        <f>IF(AND(LEN(H194)=0,LEN(TRIM(I194))=0),"",IF(LEN(TRIM(I194))=0,0.5,I194))</f>
        <v>0</v>
      </c>
      <c r="K194" s="1" t="s">
        <v>61</v>
      </c>
      <c r="L194" s="1"/>
      <c r="M194" s="1">
        <f>IF(AND(LEN(K194)=0,LEN(TRIM(L194))=0),"",IF(LEN(TRIM(L194))=0,0.5,L194))</f>
        <v>0.5</v>
      </c>
      <c r="N194" s="1"/>
      <c r="O194" s="6" t="s">
        <v>391</v>
      </c>
    </row>
    <row r="195" spans="1:15" s="5" customFormat="1" ht="71.25" x14ac:dyDescent="0.45">
      <c r="A195" s="1">
        <v>43</v>
      </c>
      <c r="B195" s="1">
        <v>201803</v>
      </c>
      <c r="C195" s="1">
        <v>1</v>
      </c>
      <c r="D195" s="1">
        <v>6</v>
      </c>
      <c r="E195" s="1" t="s">
        <v>118</v>
      </c>
      <c r="F195" s="1">
        <v>1</v>
      </c>
      <c r="G195" s="1">
        <f>IF(AND(LEN(E195)=0,LEN(TRIM(F195))=0),"",IF(LEN(TRIM(F195))=0,0.5,F195))</f>
        <v>1</v>
      </c>
      <c r="H195" s="1" t="s">
        <v>119</v>
      </c>
      <c r="I195" s="1">
        <v>0</v>
      </c>
      <c r="J195" s="1">
        <f>IF(AND(LEN(H195)=0,LEN(TRIM(I195))=0),"",IF(LEN(TRIM(I195))=0,0.5,I195))</f>
        <v>0</v>
      </c>
      <c r="K195" s="1" t="s">
        <v>120</v>
      </c>
      <c r="L195" s="1">
        <v>1</v>
      </c>
      <c r="M195" s="1">
        <f>IF(AND(LEN(K195)=0,LEN(TRIM(L195))=0),"",IF(LEN(TRIM(L195))=0,0.5,L195))</f>
        <v>1</v>
      </c>
      <c r="N195" s="1"/>
      <c r="O195" s="6" t="s">
        <v>391</v>
      </c>
    </row>
    <row r="196" spans="1:15" s="5" customFormat="1" ht="57" x14ac:dyDescent="0.45">
      <c r="A196" s="1">
        <v>44</v>
      </c>
      <c r="B196" s="1">
        <v>201803</v>
      </c>
      <c r="C196" s="1">
        <v>1</v>
      </c>
      <c r="D196" s="1">
        <v>7</v>
      </c>
      <c r="E196" s="1" t="s">
        <v>121</v>
      </c>
      <c r="F196" s="1">
        <v>1</v>
      </c>
      <c r="G196" s="1">
        <f>IF(AND(LEN(E196)=0,LEN(TRIM(F196))=0),"",IF(LEN(TRIM(F196))=0,0.5,F196))</f>
        <v>1</v>
      </c>
      <c r="H196" s="1" t="s">
        <v>122</v>
      </c>
      <c r="I196" s="1">
        <v>1</v>
      </c>
      <c r="J196" s="1">
        <f>IF(AND(LEN(H196)=0,LEN(TRIM(I196))=0),"",IF(LEN(TRIM(I196))=0,0.5,I196))</f>
        <v>1</v>
      </c>
      <c r="K196" s="1" t="s">
        <v>123</v>
      </c>
      <c r="L196" s="1">
        <v>1</v>
      </c>
      <c r="M196" s="1">
        <f>IF(AND(LEN(K196)=0,LEN(TRIM(L196))=0),"",IF(LEN(TRIM(L196))=0,0.5,L196))</f>
        <v>1</v>
      </c>
      <c r="N196" s="1"/>
      <c r="O196" s="6" t="s">
        <v>391</v>
      </c>
    </row>
    <row r="197" spans="1:15" s="5" customFormat="1" ht="57" x14ac:dyDescent="0.45">
      <c r="A197" s="1">
        <v>45</v>
      </c>
      <c r="B197" s="1">
        <v>201803</v>
      </c>
      <c r="C197" s="1">
        <v>1</v>
      </c>
      <c r="D197" s="1">
        <v>8</v>
      </c>
      <c r="E197" s="1" t="s">
        <v>124</v>
      </c>
      <c r="F197" s="1">
        <v>1</v>
      </c>
      <c r="G197" s="1">
        <f>IF(AND(LEN(E197)=0,LEN(TRIM(F197))=0),"",IF(LEN(TRIM(F197))=0,0.5,F197))</f>
        <v>1</v>
      </c>
      <c r="H197" s="1" t="s">
        <v>125</v>
      </c>
      <c r="I197" s="1">
        <v>0</v>
      </c>
      <c r="J197" s="1">
        <f>IF(AND(LEN(H197)=0,LEN(TRIM(I197))=0),"",IF(LEN(TRIM(I197))=0,0.5,I197))</f>
        <v>0</v>
      </c>
      <c r="K197" s="1"/>
      <c r="L197" s="1"/>
      <c r="M197" s="1" t="str">
        <f>IF(AND(LEN(K197)=0,LEN(TRIM(L197))=0),"",IF(LEN(TRIM(L197))=0,0.5,L197))</f>
        <v/>
      </c>
      <c r="N197" s="1"/>
      <c r="O197" s="6" t="s">
        <v>391</v>
      </c>
    </row>
    <row r="198" spans="1:15" s="5" customFormat="1" x14ac:dyDescent="0.45">
      <c r="A198" s="1">
        <v>46</v>
      </c>
      <c r="B198" s="1">
        <v>201803</v>
      </c>
      <c r="C198" s="1">
        <v>1</v>
      </c>
      <c r="D198" s="1">
        <v>9</v>
      </c>
      <c r="E198" s="1" t="s">
        <v>126</v>
      </c>
      <c r="F198" s="1">
        <v>1</v>
      </c>
      <c r="G198" s="1">
        <f>IF(AND(LEN(E198)=0,LEN(TRIM(F198))=0),"",IF(LEN(TRIM(F198))=0,0.5,F198))</f>
        <v>1</v>
      </c>
      <c r="H198" s="1"/>
      <c r="I198" s="1"/>
      <c r="J198" s="1" t="str">
        <f>IF(AND(LEN(H198)=0,LEN(TRIM(I198))=0),"",IF(LEN(TRIM(I198))=0,0.5,I198))</f>
        <v/>
      </c>
      <c r="K198" s="1"/>
      <c r="L198" s="1"/>
      <c r="M198" s="1" t="str">
        <f>IF(AND(LEN(K198)=0,LEN(TRIM(L198))=0),"",IF(LEN(TRIM(L198))=0,0.5,L198))</f>
        <v/>
      </c>
      <c r="N198" s="1"/>
      <c r="O198" s="6" t="s">
        <v>391</v>
      </c>
    </row>
    <row r="199" spans="1:15" s="5" customFormat="1" ht="185.25" x14ac:dyDescent="0.45">
      <c r="A199" s="1">
        <v>47</v>
      </c>
      <c r="B199" s="1">
        <v>201803</v>
      </c>
      <c r="C199" s="1">
        <v>1</v>
      </c>
      <c r="D199" s="1">
        <v>10</v>
      </c>
      <c r="E199" s="1" t="s">
        <v>127</v>
      </c>
      <c r="F199" s="1">
        <v>1</v>
      </c>
      <c r="G199" s="1">
        <f>IF(AND(LEN(E199)=0,LEN(TRIM(F199))=0),"",IF(LEN(TRIM(F199))=0,0.5,F199))</f>
        <v>1</v>
      </c>
      <c r="H199" s="1" t="s">
        <v>128</v>
      </c>
      <c r="I199" s="1"/>
      <c r="J199" s="1">
        <f>IF(AND(LEN(H199)=0,LEN(TRIM(I199))=0),"",IF(LEN(TRIM(I199))=0,0.5,I199))</f>
        <v>0.5</v>
      </c>
      <c r="K199" s="1" t="s">
        <v>129</v>
      </c>
      <c r="L199" s="1"/>
      <c r="M199" s="1">
        <f>IF(AND(LEN(K199)=0,LEN(TRIM(L199))=0),"",IF(LEN(TRIM(L199))=0,0.5,L199))</f>
        <v>0.5</v>
      </c>
      <c r="N199" s="1"/>
      <c r="O199" s="6" t="s">
        <v>391</v>
      </c>
    </row>
    <row r="200" spans="1:15" s="5" customFormat="1" ht="199.5" x14ac:dyDescent="0.45">
      <c r="A200" s="1">
        <v>48</v>
      </c>
      <c r="B200" s="1">
        <v>201803</v>
      </c>
      <c r="C200" s="1">
        <v>1</v>
      </c>
      <c r="D200" s="1">
        <v>11</v>
      </c>
      <c r="E200" s="1" t="s">
        <v>130</v>
      </c>
      <c r="F200" s="1">
        <v>1</v>
      </c>
      <c r="G200" s="1">
        <f>IF(AND(LEN(E200)=0,LEN(TRIM(F200))=0),"",IF(LEN(TRIM(F200))=0,0.5,F200))</f>
        <v>1</v>
      </c>
      <c r="H200" s="1" t="s">
        <v>131</v>
      </c>
      <c r="I200" s="1"/>
      <c r="J200" s="1">
        <f>IF(AND(LEN(H200)=0,LEN(TRIM(I200))=0),"",IF(LEN(TRIM(I200))=0,0.5,I200))</f>
        <v>0.5</v>
      </c>
      <c r="K200" s="1" t="s">
        <v>132</v>
      </c>
      <c r="L200" s="1"/>
      <c r="M200" s="1">
        <f>IF(AND(LEN(K200)=0,LEN(TRIM(L200))=0),"",IF(LEN(TRIM(L200))=0,0.5,L200))</f>
        <v>0.5</v>
      </c>
      <c r="N200" s="1"/>
      <c r="O200" s="6" t="s">
        <v>391</v>
      </c>
    </row>
    <row r="201" spans="1:15" s="5" customFormat="1" ht="28.5" x14ac:dyDescent="0.45">
      <c r="A201" s="1">
        <v>49</v>
      </c>
      <c r="B201" s="1">
        <v>201803</v>
      </c>
      <c r="C201" s="1">
        <v>1</v>
      </c>
      <c r="D201" s="1">
        <v>12</v>
      </c>
      <c r="E201" s="1" t="s">
        <v>133</v>
      </c>
      <c r="F201" s="1"/>
      <c r="G201" s="1">
        <f>IF(AND(LEN(E201)=0,LEN(TRIM(F201))=0),"",IF(LEN(TRIM(F201))=0,0.5,F201))</f>
        <v>0.5</v>
      </c>
      <c r="H201" s="1" t="s">
        <v>134</v>
      </c>
      <c r="I201" s="1"/>
      <c r="J201" s="1">
        <f>IF(AND(LEN(H201)=0,LEN(TRIM(I201))=0),"",IF(LEN(TRIM(I201))=0,0.5,I201))</f>
        <v>0.5</v>
      </c>
      <c r="K201" s="1" t="s">
        <v>135</v>
      </c>
      <c r="L201" s="1"/>
      <c r="M201" s="1">
        <f>IF(AND(LEN(K201)=0,LEN(TRIM(L201))=0),"",IF(LEN(TRIM(L201))=0,0.5,L201))</f>
        <v>0.5</v>
      </c>
      <c r="N201" s="1"/>
      <c r="O201" s="6" t="s">
        <v>391</v>
      </c>
    </row>
    <row r="202" spans="1:15" s="5" customFormat="1" ht="313.5" x14ac:dyDescent="0.45">
      <c r="A202" s="1">
        <v>50</v>
      </c>
      <c r="B202" s="1">
        <v>201803</v>
      </c>
      <c r="C202" s="1">
        <v>1</v>
      </c>
      <c r="D202" s="1">
        <v>13</v>
      </c>
      <c r="E202" s="1"/>
      <c r="F202" s="1"/>
      <c r="G202" s="1" t="str">
        <f>IF(AND(LEN(E202)=0,LEN(TRIM(F202))=0),"",IF(LEN(TRIM(F202))=0,0.5,F202))</f>
        <v/>
      </c>
      <c r="H202" s="1" t="s">
        <v>136</v>
      </c>
      <c r="I202" s="1"/>
      <c r="J202" s="1">
        <f>IF(AND(LEN(H202)=0,LEN(TRIM(I202))=0),"",IF(LEN(TRIM(I202))=0,0.5,I202))</f>
        <v>0.5</v>
      </c>
      <c r="K202" s="1"/>
      <c r="L202" s="1"/>
      <c r="M202" s="1" t="str">
        <f>IF(AND(LEN(K202)=0,LEN(TRIM(L202))=0),"",IF(LEN(TRIM(L202))=0,0.5,L202))</f>
        <v/>
      </c>
      <c r="N202" s="1"/>
      <c r="O202" s="6" t="s">
        <v>391</v>
      </c>
    </row>
    <row r="203" spans="1:15" s="5" customFormat="1" ht="128.25" x14ac:dyDescent="0.45">
      <c r="A203" s="1">
        <v>51</v>
      </c>
      <c r="B203" s="1">
        <v>201803</v>
      </c>
      <c r="C203" s="1">
        <v>2</v>
      </c>
      <c r="D203" s="1">
        <v>2</v>
      </c>
      <c r="E203" s="1" t="s">
        <v>137</v>
      </c>
      <c r="F203" s="1">
        <v>1</v>
      </c>
      <c r="G203" s="1">
        <f>IF(AND(LEN(E203)=0,LEN(TRIM(F203))=0),"",IF(LEN(TRIM(F203))=0,0.5,F203))</f>
        <v>1</v>
      </c>
      <c r="H203" s="1" t="s">
        <v>138</v>
      </c>
      <c r="I203" s="1"/>
      <c r="J203" s="1">
        <f>IF(AND(LEN(H203)=0,LEN(TRIM(I203))=0),"",IF(LEN(TRIM(I203))=0,0.5,I203))</f>
        <v>0.5</v>
      </c>
      <c r="K203" s="1" t="s">
        <v>139</v>
      </c>
      <c r="L203" s="1"/>
      <c r="M203" s="1">
        <f>IF(AND(LEN(K203)=0,LEN(TRIM(L203))=0),"",IF(LEN(TRIM(L203))=0,0.5,L203))</f>
        <v>0.5</v>
      </c>
      <c r="N203" s="1"/>
      <c r="O203" s="6" t="s">
        <v>391</v>
      </c>
    </row>
    <row r="204" spans="1:15" s="5" customFormat="1" ht="409.5" x14ac:dyDescent="0.45">
      <c r="A204" s="1">
        <v>52</v>
      </c>
      <c r="B204" s="1">
        <v>201803</v>
      </c>
      <c r="C204" s="1">
        <v>2</v>
      </c>
      <c r="D204" s="1">
        <v>3</v>
      </c>
      <c r="E204" s="1" t="s">
        <v>140</v>
      </c>
      <c r="F204" s="1">
        <v>1</v>
      </c>
      <c r="G204" s="1">
        <f>IF(AND(LEN(E204)=0,LEN(TRIM(F204))=0),"",IF(LEN(TRIM(F204))=0,0.5,F204))</f>
        <v>1</v>
      </c>
      <c r="H204" s="1" t="s">
        <v>141</v>
      </c>
      <c r="I204" s="1">
        <v>0</v>
      </c>
      <c r="J204" s="1">
        <f>IF(AND(LEN(H204)=0,LEN(TRIM(I204))=0),"",IF(LEN(TRIM(I204))=0,0.5,I204))</f>
        <v>0</v>
      </c>
      <c r="K204" s="1" t="s">
        <v>142</v>
      </c>
      <c r="L204" s="1">
        <v>1</v>
      </c>
      <c r="M204" s="1">
        <f>IF(AND(LEN(K204)=0,LEN(TRIM(L204))=0),"",IF(LEN(TRIM(L204))=0,0.5,L204))</f>
        <v>1</v>
      </c>
      <c r="N204" s="1"/>
      <c r="O204" s="6" t="s">
        <v>391</v>
      </c>
    </row>
    <row r="205" spans="1:15" s="5" customFormat="1" ht="57" x14ac:dyDescent="0.45">
      <c r="A205" s="1">
        <v>53</v>
      </c>
      <c r="B205" s="1">
        <v>201803</v>
      </c>
      <c r="C205" s="1">
        <v>2</v>
      </c>
      <c r="D205" s="1">
        <v>4</v>
      </c>
      <c r="E205" s="1" t="s">
        <v>143</v>
      </c>
      <c r="F205" s="1">
        <v>1</v>
      </c>
      <c r="G205" s="1">
        <f>IF(AND(LEN(E205)=0,LEN(TRIM(F205))=0),"",IF(LEN(TRIM(F205))=0,0.5,F205))</f>
        <v>1</v>
      </c>
      <c r="H205" s="1" t="s">
        <v>144</v>
      </c>
      <c r="I205" s="1">
        <v>0</v>
      </c>
      <c r="J205" s="1">
        <f>IF(AND(LEN(H205)=0,LEN(TRIM(I205))=0),"",IF(LEN(TRIM(I205))=0,0.5,I205))</f>
        <v>0</v>
      </c>
      <c r="K205" s="1" t="s">
        <v>145</v>
      </c>
      <c r="L205" s="1">
        <v>1</v>
      </c>
      <c r="M205" s="1">
        <f>IF(AND(LEN(K205)=0,LEN(TRIM(L205))=0),"",IF(LEN(TRIM(L205))=0,0.5,L205))</f>
        <v>1</v>
      </c>
      <c r="N205" s="1"/>
      <c r="O205" s="6" t="s">
        <v>391</v>
      </c>
    </row>
    <row r="206" spans="1:15" s="5" customFormat="1" ht="28.5" x14ac:dyDescent="0.45">
      <c r="A206" s="1">
        <v>54</v>
      </c>
      <c r="B206" s="1">
        <v>201803</v>
      </c>
      <c r="C206" s="1">
        <v>2</v>
      </c>
      <c r="D206" s="1">
        <v>5</v>
      </c>
      <c r="E206" s="1" t="s">
        <v>146</v>
      </c>
      <c r="F206" s="1">
        <v>1</v>
      </c>
      <c r="G206" s="1">
        <f>IF(AND(LEN(E206)=0,LEN(TRIM(F206))=0),"",IF(LEN(TRIM(F206))=0,0.5,F206))</f>
        <v>1</v>
      </c>
      <c r="H206" s="1" t="s">
        <v>147</v>
      </c>
      <c r="I206" s="1">
        <v>0</v>
      </c>
      <c r="J206" s="1">
        <f>IF(AND(LEN(H206)=0,LEN(TRIM(I206))=0),"",IF(LEN(TRIM(I206))=0,0.5,I206))</f>
        <v>0</v>
      </c>
      <c r="K206" s="1" t="s">
        <v>148</v>
      </c>
      <c r="L206" s="1">
        <v>1</v>
      </c>
      <c r="M206" s="1">
        <f>IF(AND(LEN(K206)=0,LEN(TRIM(L206))=0),"",IF(LEN(TRIM(L206))=0,0.5,L206))</f>
        <v>1</v>
      </c>
      <c r="N206" s="1"/>
      <c r="O206" s="6" t="s">
        <v>391</v>
      </c>
    </row>
    <row r="207" spans="1:15" s="5" customFormat="1" x14ac:dyDescent="0.45">
      <c r="A207" s="1">
        <v>55</v>
      </c>
      <c r="B207" s="1">
        <v>201803</v>
      </c>
      <c r="C207" s="1">
        <v>2</v>
      </c>
      <c r="D207" s="1">
        <v>6</v>
      </c>
      <c r="E207" s="1" t="s">
        <v>149</v>
      </c>
      <c r="F207" s="1">
        <v>1</v>
      </c>
      <c r="G207" s="1">
        <f>IF(AND(LEN(E207)=0,LEN(TRIM(F207))=0),"",IF(LEN(TRIM(F207))=0,0.5,F207))</f>
        <v>1</v>
      </c>
      <c r="H207" s="1" t="s">
        <v>150</v>
      </c>
      <c r="I207" s="1">
        <v>1</v>
      </c>
      <c r="J207" s="1">
        <f>IF(AND(LEN(H207)=0,LEN(TRIM(I207))=0),"",IF(LEN(TRIM(I207))=0,0.5,I207))</f>
        <v>1</v>
      </c>
      <c r="K207" s="1" t="s">
        <v>151</v>
      </c>
      <c r="L207" s="1">
        <v>1</v>
      </c>
      <c r="M207" s="1">
        <f>IF(AND(LEN(K207)=0,LEN(TRIM(L207))=0),"",IF(LEN(TRIM(L207))=0,0.5,L207))</f>
        <v>1</v>
      </c>
      <c r="N207" s="1"/>
      <c r="O207" s="6" t="s">
        <v>391</v>
      </c>
    </row>
    <row r="208" spans="1:15" s="5" customFormat="1" x14ac:dyDescent="0.45">
      <c r="A208" s="1">
        <v>56</v>
      </c>
      <c r="B208" s="1">
        <v>201803</v>
      </c>
      <c r="C208" s="1">
        <v>2</v>
      </c>
      <c r="D208" s="1">
        <v>7</v>
      </c>
      <c r="E208" s="1" t="s">
        <v>152</v>
      </c>
      <c r="F208" s="1">
        <v>1</v>
      </c>
      <c r="G208" s="1">
        <f>IF(AND(LEN(E208)=0,LEN(TRIM(F208))=0),"",IF(LEN(TRIM(F208))=0,0.5,F208))</f>
        <v>1</v>
      </c>
      <c r="H208" s="1" t="s">
        <v>52</v>
      </c>
      <c r="I208" s="1"/>
      <c r="J208" s="1">
        <f>IF(AND(LEN(H208)=0,LEN(TRIM(I208))=0),"",IF(LEN(TRIM(I208))=0,0.5,I208))</f>
        <v>0.5</v>
      </c>
      <c r="K208" s="1" t="s">
        <v>153</v>
      </c>
      <c r="L208" s="1">
        <v>1</v>
      </c>
      <c r="M208" s="1">
        <f>IF(AND(LEN(K208)=0,LEN(TRIM(L208))=0),"",IF(LEN(TRIM(L208))=0,0.5,L208))</f>
        <v>1</v>
      </c>
      <c r="N208" s="1"/>
      <c r="O208" s="6" t="s">
        <v>391</v>
      </c>
    </row>
    <row r="209" spans="1:15" s="5" customFormat="1" ht="57" x14ac:dyDescent="0.45">
      <c r="A209" s="1">
        <v>57</v>
      </c>
      <c r="B209" s="1">
        <v>201803</v>
      </c>
      <c r="C209" s="1">
        <v>2</v>
      </c>
      <c r="D209" s="1">
        <v>8</v>
      </c>
      <c r="E209" s="1" t="s">
        <v>154</v>
      </c>
      <c r="F209" s="1">
        <v>1</v>
      </c>
      <c r="G209" s="1">
        <f>IF(AND(LEN(E209)=0,LEN(TRIM(F209))=0),"",IF(LEN(TRIM(F209))=0,0.5,F209))</f>
        <v>1</v>
      </c>
      <c r="H209" s="1" t="s">
        <v>155</v>
      </c>
      <c r="I209" s="1">
        <v>0</v>
      </c>
      <c r="J209" s="1">
        <f>IF(AND(LEN(H209)=0,LEN(TRIM(I209))=0),"",IF(LEN(TRIM(I209))=0,0.5,I209))</f>
        <v>0</v>
      </c>
      <c r="K209" s="1"/>
      <c r="L209" s="1"/>
      <c r="M209" s="1" t="str">
        <f>IF(AND(LEN(K209)=0,LEN(TRIM(L209))=0),"",IF(LEN(TRIM(L209))=0,0.5,L209))</f>
        <v/>
      </c>
      <c r="N209" s="1"/>
      <c r="O209" s="6" t="s">
        <v>391</v>
      </c>
    </row>
    <row r="210" spans="1:15" s="5" customFormat="1" ht="142.5" x14ac:dyDescent="0.45">
      <c r="A210" s="1">
        <v>58</v>
      </c>
      <c r="B210" s="1">
        <v>201803</v>
      </c>
      <c r="C210" s="1">
        <v>2</v>
      </c>
      <c r="D210" s="1">
        <v>9</v>
      </c>
      <c r="E210" s="1" t="s">
        <v>156</v>
      </c>
      <c r="F210" s="1">
        <v>1</v>
      </c>
      <c r="G210" s="1">
        <f>IF(AND(LEN(E210)=0,LEN(TRIM(F210))=0),"",IF(LEN(TRIM(F210))=0,0.5,F210))</f>
        <v>1</v>
      </c>
      <c r="H210" s="1" t="s">
        <v>157</v>
      </c>
      <c r="I210" s="1">
        <v>0</v>
      </c>
      <c r="J210" s="1">
        <f>IF(AND(LEN(H210)=0,LEN(TRIM(I210))=0),"",IF(LEN(TRIM(I210))=0,0.5,I210))</f>
        <v>0</v>
      </c>
      <c r="K210" s="1" t="s">
        <v>23</v>
      </c>
      <c r="L210" s="1">
        <v>1</v>
      </c>
      <c r="M210" s="1">
        <f>IF(AND(LEN(K210)=0,LEN(TRIM(L210))=0),"",IF(LEN(TRIM(L210))=0,0.5,L210))</f>
        <v>1</v>
      </c>
      <c r="N210" s="1"/>
      <c r="O210" s="6" t="s">
        <v>391</v>
      </c>
    </row>
    <row r="211" spans="1:15" s="5" customFormat="1" x14ac:dyDescent="0.45">
      <c r="A211" s="1">
        <v>59</v>
      </c>
      <c r="B211" s="1">
        <v>201803</v>
      </c>
      <c r="C211" s="1">
        <v>2</v>
      </c>
      <c r="D211" s="1">
        <v>10</v>
      </c>
      <c r="E211" s="1" t="s">
        <v>158</v>
      </c>
      <c r="F211" s="1">
        <v>1</v>
      </c>
      <c r="G211" s="1">
        <f>IF(AND(LEN(E211)=0,LEN(TRIM(F211))=0),"",IF(LEN(TRIM(F211))=0,0.5,F211))</f>
        <v>1</v>
      </c>
      <c r="H211" s="1" t="s">
        <v>159</v>
      </c>
      <c r="I211" s="1">
        <v>1</v>
      </c>
      <c r="J211" s="1">
        <f>IF(AND(LEN(H211)=0,LEN(TRIM(I211))=0),"",IF(LEN(TRIM(I211))=0,0.5,I211))</f>
        <v>1</v>
      </c>
      <c r="K211" s="1" t="s">
        <v>160</v>
      </c>
      <c r="L211" s="1">
        <v>1</v>
      </c>
      <c r="M211" s="1">
        <f>IF(AND(LEN(K211)=0,LEN(TRIM(L211))=0),"",IF(LEN(TRIM(L211))=0,0.5,L211))</f>
        <v>1</v>
      </c>
      <c r="N211" s="1"/>
      <c r="O211" s="6" t="s">
        <v>391</v>
      </c>
    </row>
    <row r="212" spans="1:15" s="5" customFormat="1" ht="42.75" x14ac:dyDescent="0.45">
      <c r="A212" s="1">
        <v>60</v>
      </c>
      <c r="B212" s="1">
        <v>201803</v>
      </c>
      <c r="C212" s="1">
        <v>3</v>
      </c>
      <c r="D212" s="1">
        <v>2</v>
      </c>
      <c r="E212" s="1" t="s">
        <v>161</v>
      </c>
      <c r="F212" s="1">
        <v>1</v>
      </c>
      <c r="G212" s="1">
        <f>IF(AND(LEN(E212)=0,LEN(TRIM(F212))=0),"",IF(LEN(TRIM(F212))=0,0.5,F212))</f>
        <v>1</v>
      </c>
      <c r="H212" s="1" t="s">
        <v>52</v>
      </c>
      <c r="I212" s="1"/>
      <c r="J212" s="1">
        <f>IF(AND(LEN(H212)=0,LEN(TRIM(I212))=0),"",IF(LEN(TRIM(I212))=0,0.5,I212))</f>
        <v>0.5</v>
      </c>
      <c r="K212" s="1" t="s">
        <v>162</v>
      </c>
      <c r="L212" s="1">
        <v>1</v>
      </c>
      <c r="M212" s="1">
        <f>IF(AND(LEN(K212)=0,LEN(TRIM(L212))=0),"",IF(LEN(TRIM(L212))=0,0.5,L212))</f>
        <v>1</v>
      </c>
      <c r="N212" s="1"/>
      <c r="O212" s="6" t="s">
        <v>391</v>
      </c>
    </row>
    <row r="213" spans="1:15" s="5" customFormat="1" ht="28.5" x14ac:dyDescent="0.45">
      <c r="A213" s="1">
        <v>61</v>
      </c>
      <c r="B213" s="1">
        <v>201803</v>
      </c>
      <c r="C213" s="1">
        <v>3</v>
      </c>
      <c r="D213" s="1">
        <v>3</v>
      </c>
      <c r="E213" s="1" t="s">
        <v>163</v>
      </c>
      <c r="F213" s="1">
        <v>1</v>
      </c>
      <c r="G213" s="1">
        <f>IF(AND(LEN(E213)=0,LEN(TRIM(F213))=0),"",IF(LEN(TRIM(F213))=0,0.5,F213))</f>
        <v>1</v>
      </c>
      <c r="H213" s="1" t="s">
        <v>164</v>
      </c>
      <c r="I213" s="1"/>
      <c r="J213" s="1">
        <f>IF(AND(LEN(H213)=0,LEN(TRIM(I213))=0),"",IF(LEN(TRIM(I213))=0,0.5,I213))</f>
        <v>0.5</v>
      </c>
      <c r="K213" s="1" t="s">
        <v>165</v>
      </c>
      <c r="L213" s="1">
        <v>1</v>
      </c>
      <c r="M213" s="1">
        <f>IF(AND(LEN(K213)=0,LEN(TRIM(L213))=0),"",IF(LEN(TRIM(L213))=0,0.5,L213))</f>
        <v>1</v>
      </c>
      <c r="N213" s="1"/>
      <c r="O213" s="6" t="s">
        <v>391</v>
      </c>
    </row>
    <row r="214" spans="1:15" s="5" customFormat="1" ht="99.75" x14ac:dyDescent="0.45">
      <c r="A214" s="1">
        <v>62</v>
      </c>
      <c r="B214" s="1">
        <v>201836</v>
      </c>
      <c r="C214" s="1">
        <v>1</v>
      </c>
      <c r="D214" s="1">
        <v>2</v>
      </c>
      <c r="E214" s="1" t="s">
        <v>166</v>
      </c>
      <c r="F214" s="1">
        <v>1</v>
      </c>
      <c r="G214" s="1">
        <f>IF(AND(LEN(E214)=0,LEN(TRIM(F214))=0),"",IF(LEN(TRIM(F214))=0,0.5,F214))</f>
        <v>1</v>
      </c>
      <c r="H214" s="1" t="s">
        <v>167</v>
      </c>
      <c r="I214" s="1">
        <v>0</v>
      </c>
      <c r="J214" s="1">
        <f>IF(AND(LEN(H214)=0,LEN(TRIM(I214))=0),"",IF(LEN(TRIM(I214))=0,0.5,I214))</f>
        <v>0</v>
      </c>
      <c r="K214" s="1" t="s">
        <v>168</v>
      </c>
      <c r="L214" s="1">
        <v>1</v>
      </c>
      <c r="M214" s="1">
        <f>IF(AND(LEN(K214)=0,LEN(TRIM(L214))=0),"",IF(LEN(TRIM(L214))=0,0.5,L214))</f>
        <v>1</v>
      </c>
      <c r="N214" s="1" t="s">
        <v>169</v>
      </c>
      <c r="O214" s="6" t="s">
        <v>391</v>
      </c>
    </row>
    <row r="215" spans="1:15" s="5" customFormat="1" ht="156.75" x14ac:dyDescent="0.45">
      <c r="A215" s="1">
        <v>63</v>
      </c>
      <c r="B215" s="1">
        <v>201836</v>
      </c>
      <c r="C215" s="1">
        <v>1</v>
      </c>
      <c r="D215" s="1">
        <v>3</v>
      </c>
      <c r="E215" s="1" t="s">
        <v>170</v>
      </c>
      <c r="F215" s="1">
        <v>1</v>
      </c>
      <c r="G215" s="1">
        <f>IF(AND(LEN(E215)=0,LEN(TRIM(F215))=0),"",IF(LEN(TRIM(F215))=0,0.5,F215))</f>
        <v>1</v>
      </c>
      <c r="H215" s="1" t="s">
        <v>171</v>
      </c>
      <c r="I215" s="1">
        <v>0</v>
      </c>
      <c r="J215" s="1">
        <f>IF(AND(LEN(H215)=0,LEN(TRIM(I215))=0),"",IF(LEN(TRIM(I215))=0,0.5,I215))</f>
        <v>0</v>
      </c>
      <c r="K215" s="1"/>
      <c r="L215" s="1"/>
      <c r="M215" s="1" t="str">
        <f>IF(AND(LEN(K215)=0,LEN(TRIM(L215))=0),"",IF(LEN(TRIM(L215))=0,0.5,L215))</f>
        <v/>
      </c>
      <c r="N215" s="1"/>
      <c r="O215" s="6" t="s">
        <v>391</v>
      </c>
    </row>
    <row r="216" spans="1:15" s="5" customFormat="1" ht="85.5" x14ac:dyDescent="0.45">
      <c r="A216" s="1">
        <v>65</v>
      </c>
      <c r="B216" s="1">
        <v>201836</v>
      </c>
      <c r="C216" s="1">
        <v>1</v>
      </c>
      <c r="D216" s="1">
        <v>5</v>
      </c>
      <c r="E216" s="1"/>
      <c r="F216" s="1"/>
      <c r="G216" s="1" t="str">
        <f>IF(AND(LEN(E216)=0,LEN(TRIM(F216))=0),"",IF(LEN(TRIM(F216))=0,0.5,F216))</f>
        <v/>
      </c>
      <c r="H216" s="1" t="s">
        <v>175</v>
      </c>
      <c r="I216" s="1">
        <v>0</v>
      </c>
      <c r="J216" s="1">
        <f>IF(AND(LEN(H216)=0,LEN(TRIM(I216))=0),"",IF(LEN(TRIM(I216))=0,0.5,I216))</f>
        <v>0</v>
      </c>
      <c r="K216" s="1"/>
      <c r="L216" s="1"/>
      <c r="M216" s="1" t="str">
        <f>IF(AND(LEN(K216)=0,LEN(TRIM(L216))=0),"",IF(LEN(TRIM(L216))=0,0.5,L216))</f>
        <v/>
      </c>
      <c r="N216" s="1"/>
      <c r="O216" s="6" t="s">
        <v>391</v>
      </c>
    </row>
    <row r="217" spans="1:15" s="5" customFormat="1" ht="142.5" x14ac:dyDescent="0.45">
      <c r="A217" s="1">
        <v>66</v>
      </c>
      <c r="B217" s="1">
        <v>201836</v>
      </c>
      <c r="C217" s="1">
        <v>1</v>
      </c>
      <c r="D217" s="1">
        <v>6</v>
      </c>
      <c r="E217" s="1" t="s">
        <v>176</v>
      </c>
      <c r="F217" s="1">
        <v>1</v>
      </c>
      <c r="G217" s="1">
        <f>IF(AND(LEN(E217)=0,LEN(TRIM(F217))=0),"",IF(LEN(TRIM(F217))=0,0.5,F217))</f>
        <v>1</v>
      </c>
      <c r="H217" s="1" t="s">
        <v>177</v>
      </c>
      <c r="I217" s="1">
        <v>1</v>
      </c>
      <c r="J217" s="1">
        <f>IF(AND(LEN(H217)=0,LEN(TRIM(I217))=0),"",IF(LEN(TRIM(I217))=0,0.5,I217))</f>
        <v>1</v>
      </c>
      <c r="K217" s="1" t="s">
        <v>178</v>
      </c>
      <c r="L217" s="1">
        <v>1</v>
      </c>
      <c r="M217" s="1">
        <f>IF(AND(LEN(K217)=0,LEN(TRIM(L217))=0),"",IF(LEN(TRIM(L217))=0,0.5,L217))</f>
        <v>1</v>
      </c>
      <c r="N217" s="1"/>
      <c r="O217" s="6" t="s">
        <v>391</v>
      </c>
    </row>
    <row r="218" spans="1:15" s="5" customFormat="1" ht="228" x14ac:dyDescent="0.45">
      <c r="A218" s="1">
        <v>67</v>
      </c>
      <c r="B218" s="1">
        <v>201836</v>
      </c>
      <c r="C218" s="1">
        <v>1</v>
      </c>
      <c r="D218" s="1">
        <v>7</v>
      </c>
      <c r="E218" s="1" t="s">
        <v>179</v>
      </c>
      <c r="F218" s="1">
        <v>1</v>
      </c>
      <c r="G218" s="1">
        <f>IF(AND(LEN(E218)=0,LEN(TRIM(F218))=0),"",IF(LEN(TRIM(F218))=0,0.5,F218))</f>
        <v>1</v>
      </c>
      <c r="H218" s="1" t="s">
        <v>180</v>
      </c>
      <c r="I218" s="1">
        <v>0</v>
      </c>
      <c r="J218" s="1">
        <f>IF(AND(LEN(H218)=0,LEN(TRIM(I218))=0),"",IF(LEN(TRIM(I218))=0,0.5,I218))</f>
        <v>0</v>
      </c>
      <c r="K218" s="1" t="s">
        <v>181</v>
      </c>
      <c r="L218" s="1">
        <v>1</v>
      </c>
      <c r="M218" s="1">
        <f>IF(AND(LEN(K218)=0,LEN(TRIM(L218))=0),"",IF(LEN(TRIM(L218))=0,0.5,L218))</f>
        <v>1</v>
      </c>
      <c r="N218" s="1"/>
      <c r="O218" s="6" t="s">
        <v>391</v>
      </c>
    </row>
    <row r="219" spans="1:15" s="5" customFormat="1" ht="261" customHeight="1" x14ac:dyDescent="0.45">
      <c r="A219" s="1">
        <v>68</v>
      </c>
      <c r="B219" s="1">
        <v>201836</v>
      </c>
      <c r="C219" s="1">
        <v>1</v>
      </c>
      <c r="D219" s="1">
        <v>8</v>
      </c>
      <c r="E219" s="1" t="s">
        <v>182</v>
      </c>
      <c r="F219" s="1">
        <v>1</v>
      </c>
      <c r="G219" s="1">
        <f>IF(AND(LEN(E219)=0,LEN(TRIM(F219))=0),"",IF(LEN(TRIM(F219))=0,0.5,F219))</f>
        <v>1</v>
      </c>
      <c r="H219" s="1" t="s">
        <v>183</v>
      </c>
      <c r="I219" s="1">
        <v>0</v>
      </c>
      <c r="J219" s="1">
        <f>IF(AND(LEN(H219)=0,LEN(TRIM(I219))=0),"",IF(LEN(TRIM(I219))=0,0.5,I219))</f>
        <v>0</v>
      </c>
      <c r="K219" s="1" t="s">
        <v>184</v>
      </c>
      <c r="L219" s="1">
        <v>1</v>
      </c>
      <c r="M219" s="1">
        <f>IF(AND(LEN(K219)=0,LEN(TRIM(L219))=0),"",IF(LEN(TRIM(L219))=0,0.5,L219))</f>
        <v>1</v>
      </c>
      <c r="N219" s="1"/>
      <c r="O219" s="6" t="s">
        <v>391</v>
      </c>
    </row>
    <row r="220" spans="1:15" s="5" customFormat="1" ht="28.5" x14ac:dyDescent="0.45">
      <c r="A220" s="1">
        <v>69</v>
      </c>
      <c r="B220" s="1">
        <v>201836</v>
      </c>
      <c r="C220" s="1">
        <v>1</v>
      </c>
      <c r="D220" s="1">
        <v>9</v>
      </c>
      <c r="E220" s="1" t="s">
        <v>185</v>
      </c>
      <c r="F220" s="1">
        <v>1</v>
      </c>
      <c r="G220" s="1">
        <f>IF(AND(LEN(E220)=0,LEN(TRIM(F220))=0),"",IF(LEN(TRIM(F220))=0,0.5,F220))</f>
        <v>1</v>
      </c>
      <c r="H220" s="1" t="s">
        <v>186</v>
      </c>
      <c r="I220" s="1">
        <v>1</v>
      </c>
      <c r="J220" s="1">
        <f>IF(AND(LEN(H220)=0,LEN(TRIM(I220))=0),"",IF(LEN(TRIM(I220))=0,0.5,I220))</f>
        <v>1</v>
      </c>
      <c r="K220" s="1" t="s">
        <v>187</v>
      </c>
      <c r="L220" s="1">
        <v>1</v>
      </c>
      <c r="M220" s="1">
        <f>IF(AND(LEN(K220)=0,LEN(TRIM(L220))=0),"",IF(LEN(TRIM(L220))=0,0.5,L220))</f>
        <v>1</v>
      </c>
      <c r="N220" s="1"/>
      <c r="O220" s="6" t="s">
        <v>391</v>
      </c>
    </row>
    <row r="221" spans="1:15" s="5" customFormat="1" ht="242.25" x14ac:dyDescent="0.45">
      <c r="A221" s="1">
        <v>70</v>
      </c>
      <c r="B221" s="1">
        <v>201836</v>
      </c>
      <c r="C221" s="1">
        <v>1</v>
      </c>
      <c r="D221" s="1">
        <v>10</v>
      </c>
      <c r="E221" s="1" t="s">
        <v>188</v>
      </c>
      <c r="F221" s="1">
        <v>0</v>
      </c>
      <c r="G221" s="1">
        <f>IF(AND(LEN(E221)=0,LEN(TRIM(F221))=0),"",IF(LEN(TRIM(F221))=0,0.5,F221))</f>
        <v>0</v>
      </c>
      <c r="H221" s="1" t="s">
        <v>189</v>
      </c>
      <c r="I221" s="1">
        <v>0</v>
      </c>
      <c r="J221" s="1">
        <f>IF(AND(LEN(H221)=0,LEN(TRIM(I221))=0),"",IF(LEN(TRIM(I221))=0,0.5,I221))</f>
        <v>0</v>
      </c>
      <c r="K221" s="1" t="s">
        <v>190</v>
      </c>
      <c r="L221" s="1">
        <v>1</v>
      </c>
      <c r="M221" s="1">
        <f>IF(AND(LEN(K221)=0,LEN(TRIM(L221))=0),"",IF(LEN(TRIM(L221))=0,0.5,L221))</f>
        <v>1</v>
      </c>
      <c r="N221" s="1"/>
      <c r="O221" s="6" t="s">
        <v>391</v>
      </c>
    </row>
    <row r="222" spans="1:15" s="5" customFormat="1" ht="42.75" x14ac:dyDescent="0.45">
      <c r="A222" s="1">
        <v>71</v>
      </c>
      <c r="B222" s="1">
        <v>201836</v>
      </c>
      <c r="C222" s="1">
        <v>2</v>
      </c>
      <c r="D222" s="1">
        <v>2</v>
      </c>
      <c r="E222" s="1" t="s">
        <v>191</v>
      </c>
      <c r="F222" s="1">
        <v>1</v>
      </c>
      <c r="G222" s="1">
        <f>IF(AND(LEN(E222)=0,LEN(TRIM(F222))=0),"",IF(LEN(TRIM(F222))=0,0.5,F222))</f>
        <v>1</v>
      </c>
      <c r="H222" s="1" t="s">
        <v>192</v>
      </c>
      <c r="I222" s="1"/>
      <c r="J222" s="1">
        <f>IF(AND(LEN(H222)=0,LEN(TRIM(I222))=0),"",IF(LEN(TRIM(I222))=0,0.5,I222))</f>
        <v>0.5</v>
      </c>
      <c r="K222" s="1" t="s">
        <v>193</v>
      </c>
      <c r="L222" s="1">
        <v>1</v>
      </c>
      <c r="M222" s="1">
        <f>IF(AND(LEN(K222)=0,LEN(TRIM(L222))=0),"",IF(LEN(TRIM(L222))=0,0.5,L222))</f>
        <v>1</v>
      </c>
      <c r="N222" s="1"/>
      <c r="O222" s="6" t="s">
        <v>391</v>
      </c>
    </row>
    <row r="223" spans="1:15" s="5" customFormat="1" ht="42.75" x14ac:dyDescent="0.45">
      <c r="A223" s="1">
        <v>72</v>
      </c>
      <c r="B223" s="1">
        <v>201836</v>
      </c>
      <c r="C223" s="1">
        <v>2</v>
      </c>
      <c r="D223" s="1">
        <v>3</v>
      </c>
      <c r="E223" s="1" t="s">
        <v>194</v>
      </c>
      <c r="F223" s="1">
        <v>1</v>
      </c>
      <c r="G223" s="1">
        <f>IF(AND(LEN(E223)=0,LEN(TRIM(F223))=0),"",IF(LEN(TRIM(F223))=0,0.5,F223))</f>
        <v>1</v>
      </c>
      <c r="H223" s="1"/>
      <c r="I223" s="1"/>
      <c r="J223" s="1" t="str">
        <f>IF(AND(LEN(H223)=0,LEN(TRIM(I223))=0),"",IF(LEN(TRIM(I223))=0,0.5,I223))</f>
        <v/>
      </c>
      <c r="K223" s="1"/>
      <c r="L223" s="1"/>
      <c r="M223" s="1" t="str">
        <f>IF(AND(LEN(K223)=0,LEN(TRIM(L223))=0),"",IF(LEN(TRIM(L223))=0,0.5,L223))</f>
        <v/>
      </c>
      <c r="N223" s="1"/>
      <c r="O223" s="6" t="s">
        <v>391</v>
      </c>
    </row>
    <row r="224" spans="1:15" s="5" customFormat="1" ht="114" x14ac:dyDescent="0.45">
      <c r="A224" s="1">
        <v>73</v>
      </c>
      <c r="B224" s="1">
        <v>201836</v>
      </c>
      <c r="C224" s="1">
        <v>2</v>
      </c>
      <c r="D224" s="1">
        <v>4</v>
      </c>
      <c r="E224" s="1" t="s">
        <v>195</v>
      </c>
      <c r="F224" s="1">
        <v>1</v>
      </c>
      <c r="G224" s="1">
        <f>IF(AND(LEN(E224)=0,LEN(TRIM(F224))=0),"",IF(LEN(TRIM(F224))=0,0.5,F224))</f>
        <v>1</v>
      </c>
      <c r="H224" s="1" t="s">
        <v>196</v>
      </c>
      <c r="I224" s="1">
        <v>0</v>
      </c>
      <c r="J224" s="1">
        <f>IF(AND(LEN(H224)=0,LEN(TRIM(I224))=0),"",IF(LEN(TRIM(I224))=0,0.5,I224))</f>
        <v>0</v>
      </c>
      <c r="K224" s="1" t="s">
        <v>61</v>
      </c>
      <c r="L224" s="1"/>
      <c r="M224" s="1">
        <f>IF(AND(LEN(K224)=0,LEN(TRIM(L224))=0),"",IF(LEN(TRIM(L224))=0,0.5,L224))</f>
        <v>0.5</v>
      </c>
      <c r="N224" s="1"/>
      <c r="O224" s="6" t="s">
        <v>391</v>
      </c>
    </row>
    <row r="225" spans="1:15" s="5" customFormat="1" ht="71.25" x14ac:dyDescent="0.45">
      <c r="A225" s="1">
        <v>74</v>
      </c>
      <c r="B225" s="1">
        <v>201836</v>
      </c>
      <c r="C225" s="1">
        <v>2</v>
      </c>
      <c r="D225" s="1">
        <v>5</v>
      </c>
      <c r="E225" s="1" t="s">
        <v>197</v>
      </c>
      <c r="F225" s="1">
        <v>0</v>
      </c>
      <c r="G225" s="1">
        <f>IF(AND(LEN(E225)=0,LEN(TRIM(F225))=0),"",IF(LEN(TRIM(F225))=0,0.5,F225))</f>
        <v>0</v>
      </c>
      <c r="H225" s="1" t="s">
        <v>198</v>
      </c>
      <c r="I225" s="1">
        <v>0</v>
      </c>
      <c r="J225" s="1">
        <f>IF(AND(LEN(H225)=0,LEN(TRIM(I225))=0),"",IF(LEN(TRIM(I225))=0,0.5,I225))</f>
        <v>0</v>
      </c>
      <c r="K225" s="1"/>
      <c r="L225" s="1"/>
      <c r="M225" s="1" t="str">
        <f>IF(AND(LEN(K225)=0,LEN(TRIM(L225))=0),"",IF(LEN(TRIM(L225))=0,0.5,L225))</f>
        <v/>
      </c>
      <c r="N225" s="1"/>
      <c r="O225" s="6" t="s">
        <v>391</v>
      </c>
    </row>
    <row r="226" spans="1:15" s="5" customFormat="1" ht="28.5" x14ac:dyDescent="0.45">
      <c r="A226" s="1">
        <v>75</v>
      </c>
      <c r="B226" s="1">
        <v>201836</v>
      </c>
      <c r="C226" s="1">
        <v>2</v>
      </c>
      <c r="D226" s="1">
        <v>6</v>
      </c>
      <c r="E226" s="1" t="s">
        <v>199</v>
      </c>
      <c r="F226" s="1">
        <v>1</v>
      </c>
      <c r="G226" s="1">
        <f>IF(AND(LEN(E226)=0,LEN(TRIM(F226))=0),"",IF(LEN(TRIM(F226))=0,0.5,F226))</f>
        <v>1</v>
      </c>
      <c r="H226" s="1" t="s">
        <v>200</v>
      </c>
      <c r="I226" s="1">
        <v>0</v>
      </c>
      <c r="J226" s="1">
        <f>IF(AND(LEN(H226)=0,LEN(TRIM(I226))=0),"",IF(LEN(TRIM(I226))=0,0.5,I226))</f>
        <v>0</v>
      </c>
      <c r="K226" s="1"/>
      <c r="L226" s="1"/>
      <c r="M226" s="1" t="str">
        <f>IF(AND(LEN(K226)=0,LEN(TRIM(L226))=0),"",IF(LEN(TRIM(L226))=0,0.5,L226))</f>
        <v/>
      </c>
      <c r="N226" s="1"/>
      <c r="O226" s="6" t="s">
        <v>391</v>
      </c>
    </row>
    <row r="227" spans="1:15" s="5" customFormat="1" ht="156.75" x14ac:dyDescent="0.45">
      <c r="A227" s="1">
        <v>76</v>
      </c>
      <c r="B227" s="1">
        <v>201836</v>
      </c>
      <c r="C227" s="1">
        <v>3</v>
      </c>
      <c r="D227" s="1">
        <v>2</v>
      </c>
      <c r="E227" s="1" t="s">
        <v>201</v>
      </c>
      <c r="F227" s="1">
        <v>1</v>
      </c>
      <c r="G227" s="1">
        <f>IF(AND(LEN(E227)=0,LEN(TRIM(F227))=0),"",IF(LEN(TRIM(F227))=0,0.5,F227))</f>
        <v>1</v>
      </c>
      <c r="H227" s="1" t="s">
        <v>202</v>
      </c>
      <c r="I227" s="1">
        <v>1</v>
      </c>
      <c r="J227" s="1">
        <f>IF(AND(LEN(H227)=0,LEN(TRIM(I227))=0),"",IF(LEN(TRIM(I227))=0,0.5,I227))</f>
        <v>1</v>
      </c>
      <c r="K227" s="1" t="s">
        <v>203</v>
      </c>
      <c r="L227" s="1"/>
      <c r="M227" s="1">
        <f>IF(AND(LEN(K227)=0,LEN(TRIM(L227))=0),"",IF(LEN(TRIM(L227))=0,0.5,L227))</f>
        <v>0.5</v>
      </c>
      <c r="N227" s="1"/>
      <c r="O227" s="6" t="s">
        <v>391</v>
      </c>
    </row>
    <row r="228" spans="1:15" s="5" customFormat="1" ht="42.75" x14ac:dyDescent="0.45">
      <c r="A228" s="1">
        <v>77</v>
      </c>
      <c r="B228" s="1">
        <v>201836</v>
      </c>
      <c r="C228" s="1">
        <v>3</v>
      </c>
      <c r="D228" s="1">
        <v>3</v>
      </c>
      <c r="E228" s="1" t="s">
        <v>204</v>
      </c>
      <c r="F228" s="1">
        <v>1</v>
      </c>
      <c r="G228" s="1">
        <f>IF(AND(LEN(E228)=0,LEN(TRIM(F228))=0),"",IF(LEN(TRIM(F228))=0,0.5,F228))</f>
        <v>1</v>
      </c>
      <c r="H228" s="1"/>
      <c r="I228" s="1"/>
      <c r="J228" s="1" t="str">
        <f>IF(AND(LEN(H228)=0,LEN(TRIM(I228))=0),"",IF(LEN(TRIM(I228))=0,0.5,I228))</f>
        <v/>
      </c>
      <c r="K228" s="1" t="s">
        <v>64</v>
      </c>
      <c r="L228" s="1">
        <v>1</v>
      </c>
      <c r="M228" s="1">
        <f>IF(AND(LEN(K228)=0,LEN(TRIM(L228))=0),"",IF(LEN(TRIM(L228))=0,0.5,L228))</f>
        <v>1</v>
      </c>
      <c r="N228" s="1"/>
      <c r="O228" s="6" t="s">
        <v>391</v>
      </c>
    </row>
    <row r="229" spans="1:15" s="5" customFormat="1" ht="114" x14ac:dyDescent="0.45">
      <c r="A229" s="1">
        <v>78</v>
      </c>
      <c r="B229" s="1">
        <v>201836</v>
      </c>
      <c r="C229" s="1">
        <v>3</v>
      </c>
      <c r="D229" s="1">
        <v>4</v>
      </c>
      <c r="E229" s="1" t="s">
        <v>205</v>
      </c>
      <c r="F229" s="1">
        <v>1</v>
      </c>
      <c r="G229" s="1">
        <f>IF(AND(LEN(E229)=0,LEN(TRIM(F229))=0),"",IF(LEN(TRIM(F229))=0,0.5,F229))</f>
        <v>1</v>
      </c>
      <c r="H229" s="1" t="s">
        <v>206</v>
      </c>
      <c r="I229" s="1">
        <v>0</v>
      </c>
      <c r="J229" s="1">
        <f>IF(AND(LEN(H229)=0,LEN(TRIM(I229))=0),"",IF(LEN(TRIM(I229))=0,0.5,I229))</f>
        <v>0</v>
      </c>
      <c r="K229" s="1" t="s">
        <v>190</v>
      </c>
      <c r="L229" s="1">
        <v>1</v>
      </c>
      <c r="M229" s="1">
        <f>IF(AND(LEN(K229)=0,LEN(TRIM(L229))=0),"",IF(LEN(TRIM(L229))=0,0.5,L229))</f>
        <v>1</v>
      </c>
      <c r="N229" s="1"/>
      <c r="O229" s="6" t="s">
        <v>391</v>
      </c>
    </row>
    <row r="230" spans="1:15" s="5" customFormat="1" ht="156.75" x14ac:dyDescent="0.45">
      <c r="A230" s="1">
        <v>79</v>
      </c>
      <c r="B230" s="1">
        <v>201836</v>
      </c>
      <c r="C230" s="1">
        <v>3</v>
      </c>
      <c r="D230" s="1">
        <v>5</v>
      </c>
      <c r="E230" s="1" t="s">
        <v>207</v>
      </c>
      <c r="F230" s="1">
        <v>1</v>
      </c>
      <c r="G230" s="1">
        <f>IF(AND(LEN(E230)=0,LEN(TRIM(F230))=0),"",IF(LEN(TRIM(F230))=0,0.5,F230))</f>
        <v>1</v>
      </c>
      <c r="H230" s="1" t="s">
        <v>208</v>
      </c>
      <c r="I230" s="1">
        <v>0</v>
      </c>
      <c r="J230" s="1">
        <f>IF(AND(LEN(H230)=0,LEN(TRIM(I230))=0),"",IF(LEN(TRIM(I230))=0,0.5,I230))</f>
        <v>0</v>
      </c>
      <c r="K230" s="1" t="s">
        <v>209</v>
      </c>
      <c r="L230" s="1">
        <v>1</v>
      </c>
      <c r="M230" s="1">
        <f>IF(AND(LEN(K230)=0,LEN(TRIM(L230))=0),"",IF(LEN(TRIM(L230))=0,0.5,L230))</f>
        <v>1</v>
      </c>
      <c r="N230" s="1"/>
      <c r="O230" s="6" t="s">
        <v>391</v>
      </c>
    </row>
    <row r="231" spans="1:15" s="5" customFormat="1" ht="128.25" x14ac:dyDescent="0.45">
      <c r="A231" s="1">
        <v>80</v>
      </c>
      <c r="B231" s="1">
        <v>201836</v>
      </c>
      <c r="C231" s="1">
        <v>3</v>
      </c>
      <c r="D231" s="1">
        <v>6</v>
      </c>
      <c r="E231" s="1" t="s">
        <v>210</v>
      </c>
      <c r="F231" s="1">
        <v>1</v>
      </c>
      <c r="G231" s="1">
        <f>IF(AND(LEN(E231)=0,LEN(TRIM(F231))=0),"",IF(LEN(TRIM(F231))=0,0.5,F231))</f>
        <v>1</v>
      </c>
      <c r="H231" s="1" t="s">
        <v>211</v>
      </c>
      <c r="I231" s="1">
        <v>0</v>
      </c>
      <c r="J231" s="1">
        <f>IF(AND(LEN(H231)=0,LEN(TRIM(I231))=0),"",IF(LEN(TRIM(I231))=0,0.5,I231))</f>
        <v>0</v>
      </c>
      <c r="K231" s="1"/>
      <c r="L231" s="1"/>
      <c r="M231" s="1" t="str">
        <f>IF(AND(LEN(K231)=0,LEN(TRIM(L231))=0),"",IF(LEN(TRIM(L231))=0,0.5,L231))</f>
        <v/>
      </c>
      <c r="N231" s="1"/>
      <c r="O231" s="6" t="s">
        <v>391</v>
      </c>
    </row>
    <row r="232" spans="1:15" s="5" customFormat="1" ht="99.75" x14ac:dyDescent="0.45">
      <c r="A232" s="1">
        <v>81</v>
      </c>
      <c r="B232" s="1">
        <v>201903</v>
      </c>
      <c r="C232" s="1">
        <v>1</v>
      </c>
      <c r="D232" s="1">
        <v>2</v>
      </c>
      <c r="E232" s="1" t="s">
        <v>212</v>
      </c>
      <c r="F232" s="1">
        <v>1</v>
      </c>
      <c r="G232" s="1">
        <f>IF(AND(LEN(E232)=0,LEN(TRIM(F232))=0),"",IF(LEN(TRIM(F232))=0,0.5,F232))</f>
        <v>1</v>
      </c>
      <c r="H232" s="1" t="s">
        <v>213</v>
      </c>
      <c r="I232" s="1">
        <v>0</v>
      </c>
      <c r="J232" s="1">
        <f>IF(AND(LEN(H232)=0,LEN(TRIM(I232))=0),"",IF(LEN(TRIM(I232))=0,0.5,I232))</f>
        <v>0</v>
      </c>
      <c r="K232" s="1"/>
      <c r="L232" s="1"/>
      <c r="M232" s="1" t="str">
        <f>IF(AND(LEN(K232)=0,LEN(TRIM(L232))=0),"",IF(LEN(TRIM(L232))=0,0.5,L232))</f>
        <v/>
      </c>
      <c r="N232" s="1" t="s">
        <v>214</v>
      </c>
      <c r="O232" s="6" t="s">
        <v>391</v>
      </c>
    </row>
    <row r="233" spans="1:15" s="5" customFormat="1" ht="57" x14ac:dyDescent="0.45">
      <c r="A233" s="1">
        <v>82</v>
      </c>
      <c r="B233" s="1">
        <v>201903</v>
      </c>
      <c r="C233" s="1">
        <v>1</v>
      </c>
      <c r="D233" s="1">
        <v>3</v>
      </c>
      <c r="E233" s="1" t="s">
        <v>215</v>
      </c>
      <c r="F233" s="1"/>
      <c r="G233" s="1">
        <f>IF(AND(LEN(E233)=0,LEN(TRIM(F233))=0),"",IF(LEN(TRIM(F233))=0,0.5,F233))</f>
        <v>0.5</v>
      </c>
      <c r="H233" s="1" t="s">
        <v>216</v>
      </c>
      <c r="I233" s="1">
        <v>0</v>
      </c>
      <c r="J233" s="1">
        <f>IF(AND(LEN(H233)=0,LEN(TRIM(I233))=0),"",IF(LEN(TRIM(I233))=0,0.5,I233))</f>
        <v>0</v>
      </c>
      <c r="K233" s="1" t="s">
        <v>217</v>
      </c>
      <c r="L233" s="1"/>
      <c r="M233" s="1">
        <f>IF(AND(LEN(K233)=0,LEN(TRIM(L233))=0),"",IF(LEN(TRIM(L233))=0,0.5,L233))</f>
        <v>0.5</v>
      </c>
      <c r="N233" s="1"/>
      <c r="O233" s="6" t="s">
        <v>391</v>
      </c>
    </row>
    <row r="234" spans="1:15" s="5" customFormat="1" ht="71.25" x14ac:dyDescent="0.45">
      <c r="A234" s="1">
        <v>83</v>
      </c>
      <c r="B234" s="1">
        <v>201903</v>
      </c>
      <c r="C234" s="1">
        <v>1</v>
      </c>
      <c r="D234" s="1">
        <v>4</v>
      </c>
      <c r="E234" s="1" t="s">
        <v>218</v>
      </c>
      <c r="F234" s="1">
        <v>1</v>
      </c>
      <c r="G234" s="1">
        <f>IF(AND(LEN(E234)=0,LEN(TRIM(F234))=0),"",IF(LEN(TRIM(F234))=0,0.5,F234))</f>
        <v>1</v>
      </c>
      <c r="H234" s="1" t="s">
        <v>219</v>
      </c>
      <c r="I234" s="1">
        <v>1</v>
      </c>
      <c r="J234" s="1">
        <f>IF(AND(LEN(H234)=0,LEN(TRIM(I234))=0),"",IF(LEN(TRIM(I234))=0,0.5,I234))</f>
        <v>1</v>
      </c>
      <c r="K234" s="1" t="s">
        <v>220</v>
      </c>
      <c r="L234" s="1">
        <v>1</v>
      </c>
      <c r="M234" s="1">
        <f>IF(AND(LEN(K234)=0,LEN(TRIM(L234))=0),"",IF(LEN(TRIM(L234))=0,0.5,L234))</f>
        <v>1</v>
      </c>
      <c r="N234" s="1"/>
      <c r="O234" s="6" t="s">
        <v>391</v>
      </c>
    </row>
    <row r="235" spans="1:15" s="5" customFormat="1" ht="57" x14ac:dyDescent="0.45">
      <c r="A235" s="1">
        <v>84</v>
      </c>
      <c r="B235" s="1">
        <v>201903</v>
      </c>
      <c r="C235" s="1">
        <v>1</v>
      </c>
      <c r="D235" s="1">
        <v>5</v>
      </c>
      <c r="E235" s="1" t="s">
        <v>221</v>
      </c>
      <c r="F235" s="1">
        <v>1</v>
      </c>
      <c r="G235" s="1">
        <f>IF(AND(LEN(E235)=0,LEN(TRIM(F235))=0),"",IF(LEN(TRIM(F235))=0,0.5,F235))</f>
        <v>1</v>
      </c>
      <c r="H235" s="1" t="s">
        <v>222</v>
      </c>
      <c r="I235" s="1">
        <v>0</v>
      </c>
      <c r="J235" s="1">
        <f>IF(AND(LEN(H235)=0,LEN(TRIM(I235))=0),"",IF(LEN(TRIM(I235))=0,0.5,I235))</f>
        <v>0</v>
      </c>
      <c r="K235" s="1" t="s">
        <v>223</v>
      </c>
      <c r="L235" s="1">
        <v>1</v>
      </c>
      <c r="M235" s="1">
        <f>IF(AND(LEN(K235)=0,LEN(TRIM(L235))=0),"",IF(LEN(TRIM(L235))=0,0.5,L235))</f>
        <v>1</v>
      </c>
      <c r="N235" s="1"/>
      <c r="O235" s="6" t="s">
        <v>391</v>
      </c>
    </row>
    <row r="236" spans="1:15" s="5" customFormat="1" ht="42.75" x14ac:dyDescent="0.45">
      <c r="A236" s="1">
        <v>85</v>
      </c>
      <c r="B236" s="1">
        <v>201903</v>
      </c>
      <c r="C236" s="1">
        <v>1</v>
      </c>
      <c r="D236" s="1">
        <v>6</v>
      </c>
      <c r="E236" s="1" t="s">
        <v>224</v>
      </c>
      <c r="F236" s="1">
        <v>1</v>
      </c>
      <c r="G236" s="1">
        <f>IF(AND(LEN(E236)=0,LEN(TRIM(F236))=0),"",IF(LEN(TRIM(F236))=0,0.5,F236))</f>
        <v>1</v>
      </c>
      <c r="H236" s="1" t="s">
        <v>225</v>
      </c>
      <c r="I236" s="1"/>
      <c r="J236" s="1">
        <f>IF(AND(LEN(H236)=0,LEN(TRIM(I236))=0),"",IF(LEN(TRIM(I236))=0,0.5,I236))</f>
        <v>0.5</v>
      </c>
      <c r="K236" s="1" t="s">
        <v>61</v>
      </c>
      <c r="L236" s="1"/>
      <c r="M236" s="1">
        <f>IF(AND(LEN(K236)=0,LEN(TRIM(L236))=0),"",IF(LEN(TRIM(L236))=0,0.5,L236))</f>
        <v>0.5</v>
      </c>
      <c r="N236" s="1"/>
      <c r="O236" s="6" t="s">
        <v>391</v>
      </c>
    </row>
    <row r="237" spans="1:15" s="5" customFormat="1" ht="28.5" x14ac:dyDescent="0.45">
      <c r="A237" s="1">
        <v>86</v>
      </c>
      <c r="B237" s="1">
        <v>201903</v>
      </c>
      <c r="C237" s="1">
        <v>1</v>
      </c>
      <c r="D237" s="1">
        <v>7</v>
      </c>
      <c r="E237" s="1"/>
      <c r="F237" s="1"/>
      <c r="G237" s="1" t="str">
        <f>IF(AND(LEN(E237)=0,LEN(TRIM(F237))=0),"",IF(LEN(TRIM(F237))=0,0.5,F237))</f>
        <v/>
      </c>
      <c r="H237" s="1" t="s">
        <v>226</v>
      </c>
      <c r="I237" s="1">
        <v>0</v>
      </c>
      <c r="J237" s="1">
        <f>IF(AND(LEN(H237)=0,LEN(TRIM(I237))=0),"",IF(LEN(TRIM(I237))=0,0.5,I237))</f>
        <v>0</v>
      </c>
      <c r="K237" s="1"/>
      <c r="L237" s="1"/>
      <c r="M237" s="1" t="str">
        <f>IF(AND(LEN(K237)=0,LEN(TRIM(L237))=0),"",IF(LEN(TRIM(L237))=0,0.5,L237))</f>
        <v/>
      </c>
      <c r="N237" s="1"/>
      <c r="O237" s="6" t="s">
        <v>391</v>
      </c>
    </row>
    <row r="238" spans="1:15" s="5" customFormat="1" ht="114" x14ac:dyDescent="0.45">
      <c r="A238" s="1">
        <v>87</v>
      </c>
      <c r="B238" s="1">
        <v>201903</v>
      </c>
      <c r="C238" s="1">
        <v>1</v>
      </c>
      <c r="D238" s="1">
        <v>8</v>
      </c>
      <c r="E238" s="1" t="s">
        <v>227</v>
      </c>
      <c r="F238" s="1">
        <v>1</v>
      </c>
      <c r="G238" s="1">
        <f>IF(AND(LEN(E238)=0,LEN(TRIM(F238))=0),"",IF(LEN(TRIM(F238))=0,0.5,F238))</f>
        <v>1</v>
      </c>
      <c r="H238" s="1" t="s">
        <v>228</v>
      </c>
      <c r="I238" s="1">
        <v>0</v>
      </c>
      <c r="J238" s="1">
        <f>IF(AND(LEN(H238)=0,LEN(TRIM(I238))=0),"",IF(LEN(TRIM(I238))=0,0.5,I238))</f>
        <v>0</v>
      </c>
      <c r="K238" s="1" t="s">
        <v>229</v>
      </c>
      <c r="L238" s="1">
        <v>1</v>
      </c>
      <c r="M238" s="1">
        <f>IF(AND(LEN(K238)=0,LEN(TRIM(L238))=0),"",IF(LEN(TRIM(L238))=0,0.5,L238))</f>
        <v>1</v>
      </c>
      <c r="N238" s="1"/>
      <c r="O238" s="6" t="s">
        <v>391</v>
      </c>
    </row>
    <row r="239" spans="1:15" s="5" customFormat="1" ht="109.5" customHeight="1" x14ac:dyDescent="0.45">
      <c r="A239" s="1">
        <v>88</v>
      </c>
      <c r="B239" s="1">
        <v>201903</v>
      </c>
      <c r="C239" s="1">
        <v>1</v>
      </c>
      <c r="D239" s="1">
        <v>9</v>
      </c>
      <c r="E239" s="1" t="s">
        <v>230</v>
      </c>
      <c r="F239" s="1">
        <v>1</v>
      </c>
      <c r="G239" s="1">
        <f>IF(AND(LEN(E239)=0,LEN(TRIM(F239))=0),"",IF(LEN(TRIM(F239))=0,0.5,F239))</f>
        <v>1</v>
      </c>
      <c r="H239" s="1" t="s">
        <v>231</v>
      </c>
      <c r="I239" s="1">
        <v>0</v>
      </c>
      <c r="J239" s="1">
        <f>IF(AND(LEN(H239)=0,LEN(TRIM(I239))=0),"",IF(LEN(TRIM(I239))=0,0.5,I239))</f>
        <v>0</v>
      </c>
      <c r="K239" s="1" t="s">
        <v>232</v>
      </c>
      <c r="L239" s="1">
        <v>1</v>
      </c>
      <c r="M239" s="1">
        <f>IF(AND(LEN(K239)=0,LEN(TRIM(L239))=0),"",IF(LEN(TRIM(L239))=0,0.5,L239))</f>
        <v>1</v>
      </c>
      <c r="N239" s="1"/>
      <c r="O239" s="6" t="s">
        <v>391</v>
      </c>
    </row>
    <row r="240" spans="1:15" s="5" customFormat="1" ht="142.5" x14ac:dyDescent="0.45">
      <c r="A240" s="1">
        <v>89</v>
      </c>
      <c r="B240" s="1">
        <v>201903</v>
      </c>
      <c r="C240" s="1">
        <v>1</v>
      </c>
      <c r="D240" s="1">
        <v>10</v>
      </c>
      <c r="E240" s="1" t="s">
        <v>233</v>
      </c>
      <c r="F240" s="1">
        <v>1</v>
      </c>
      <c r="G240" s="1">
        <f>IF(AND(LEN(E240)=0,LEN(TRIM(F240))=0),"",IF(LEN(TRIM(F240))=0,0.5,F240))</f>
        <v>1</v>
      </c>
      <c r="H240" s="1" t="s">
        <v>234</v>
      </c>
      <c r="I240" s="1">
        <v>1</v>
      </c>
      <c r="J240" s="1">
        <f>IF(AND(LEN(H240)=0,LEN(TRIM(I240))=0),"",IF(LEN(TRIM(I240))=0,0.5,I240))</f>
        <v>1</v>
      </c>
      <c r="K240" s="1" t="s">
        <v>235</v>
      </c>
      <c r="L240" s="1">
        <v>1</v>
      </c>
      <c r="M240" s="1">
        <f>IF(AND(LEN(K240)=0,LEN(TRIM(L240))=0),"",IF(LEN(TRIM(L240))=0,0.5,L240))</f>
        <v>1</v>
      </c>
      <c r="N240" s="1"/>
      <c r="O240" s="6" t="s">
        <v>391</v>
      </c>
    </row>
    <row r="241" spans="1:15" s="5" customFormat="1" ht="28.5" x14ac:dyDescent="0.45">
      <c r="A241" s="1">
        <v>90</v>
      </c>
      <c r="B241" s="1">
        <v>201903</v>
      </c>
      <c r="C241" s="1">
        <v>1</v>
      </c>
      <c r="D241" s="1">
        <v>11</v>
      </c>
      <c r="E241" s="1" t="s">
        <v>236</v>
      </c>
      <c r="F241" s="1">
        <v>1</v>
      </c>
      <c r="G241" s="1">
        <f>IF(AND(LEN(E241)=0,LEN(TRIM(F241))=0),"",IF(LEN(TRIM(F241))=0,0.5,F241))</f>
        <v>1</v>
      </c>
      <c r="H241" s="1"/>
      <c r="I241" s="1"/>
      <c r="J241" s="1" t="str">
        <f>IF(AND(LEN(H241)=0,LEN(TRIM(I241))=0),"",IF(LEN(TRIM(I241))=0,0.5,I241))</f>
        <v/>
      </c>
      <c r="K241" s="1"/>
      <c r="L241" s="1"/>
      <c r="M241" s="1" t="str">
        <f>IF(AND(LEN(K241)=0,LEN(TRIM(L241))=0),"",IF(LEN(TRIM(L241))=0,0.5,L241))</f>
        <v/>
      </c>
      <c r="N241" s="1"/>
      <c r="O241" s="6" t="s">
        <v>391</v>
      </c>
    </row>
    <row r="242" spans="1:15" s="5" customFormat="1" ht="57" x14ac:dyDescent="0.45">
      <c r="A242" s="1">
        <v>91</v>
      </c>
      <c r="B242" s="1">
        <v>201903</v>
      </c>
      <c r="C242" s="1">
        <v>3</v>
      </c>
      <c r="D242" s="1">
        <v>2</v>
      </c>
      <c r="E242" s="1" t="s">
        <v>237</v>
      </c>
      <c r="F242" s="1"/>
      <c r="G242" s="1">
        <f>IF(AND(LEN(E242)=0,LEN(TRIM(F242))=0),"",IF(LEN(TRIM(F242))=0,0.5,F242))</f>
        <v>0.5</v>
      </c>
      <c r="H242" s="1" t="s">
        <v>238</v>
      </c>
      <c r="I242" s="1">
        <v>0</v>
      </c>
      <c r="J242" s="1">
        <f>IF(AND(LEN(H242)=0,LEN(TRIM(I242))=0),"",IF(LEN(TRIM(I242))=0,0.5,I242))</f>
        <v>0</v>
      </c>
      <c r="K242" s="1" t="s">
        <v>239</v>
      </c>
      <c r="L242" s="1">
        <v>1</v>
      </c>
      <c r="M242" s="1">
        <f>IF(AND(LEN(K242)=0,LEN(TRIM(L242))=0),"",IF(LEN(TRIM(L242))=0,0.5,L242))</f>
        <v>1</v>
      </c>
      <c r="N242" s="1"/>
      <c r="O242" s="6" t="s">
        <v>391</v>
      </c>
    </row>
    <row r="243" spans="1:15" s="5" customFormat="1" ht="42.75" x14ac:dyDescent="0.45">
      <c r="A243" s="1">
        <v>92</v>
      </c>
      <c r="B243" s="1">
        <v>201903</v>
      </c>
      <c r="C243" s="1">
        <v>3</v>
      </c>
      <c r="D243" s="1">
        <v>3</v>
      </c>
      <c r="E243" s="1" t="s">
        <v>240</v>
      </c>
      <c r="F243" s="1">
        <v>1</v>
      </c>
      <c r="G243" s="1">
        <f>IF(AND(LEN(E243)=0,LEN(TRIM(F243))=0),"",IF(LEN(TRIM(F243))=0,0.5,F243))</f>
        <v>1</v>
      </c>
      <c r="H243" s="1" t="s">
        <v>241</v>
      </c>
      <c r="I243" s="1">
        <v>1</v>
      </c>
      <c r="J243" s="1">
        <f>IF(AND(LEN(H243)=0,LEN(TRIM(I243))=0),"",IF(LEN(TRIM(I243))=0,0.5,I243))</f>
        <v>1</v>
      </c>
      <c r="K243" s="1" t="s">
        <v>242</v>
      </c>
      <c r="L243" s="1">
        <v>1</v>
      </c>
      <c r="M243" s="1">
        <f>IF(AND(LEN(K243)=0,LEN(TRIM(L243))=0),"",IF(LEN(TRIM(L243))=0,0.5,L243))</f>
        <v>1</v>
      </c>
      <c r="N243" s="1"/>
      <c r="O243" s="6" t="s">
        <v>391</v>
      </c>
    </row>
    <row r="244" spans="1:15" s="5" customFormat="1" ht="85.5" x14ac:dyDescent="0.45">
      <c r="A244" s="1">
        <v>93</v>
      </c>
      <c r="B244" s="1">
        <v>201903</v>
      </c>
      <c r="C244" s="1">
        <v>3</v>
      </c>
      <c r="D244" s="1">
        <v>4</v>
      </c>
      <c r="E244" s="1" t="s">
        <v>243</v>
      </c>
      <c r="F244" s="1">
        <v>1</v>
      </c>
      <c r="G244" s="1">
        <f>IF(AND(LEN(E244)=0,LEN(TRIM(F244))=0),"",IF(LEN(TRIM(F244))=0,0.5,F244))</f>
        <v>1</v>
      </c>
      <c r="H244" s="1" t="s">
        <v>244</v>
      </c>
      <c r="I244" s="1">
        <v>0</v>
      </c>
      <c r="J244" s="1">
        <f>IF(AND(LEN(H244)=0,LEN(TRIM(I244))=0),"",IF(LEN(TRIM(I244))=0,0.5,I244))</f>
        <v>0</v>
      </c>
      <c r="K244" s="1" t="s">
        <v>245</v>
      </c>
      <c r="L244" s="1">
        <v>1</v>
      </c>
      <c r="M244" s="1">
        <f>IF(AND(LEN(K244)=0,LEN(TRIM(L244))=0),"",IF(LEN(TRIM(L244))=0,0.5,L244))</f>
        <v>1</v>
      </c>
      <c r="N244" s="1"/>
      <c r="O244" s="6" t="s">
        <v>391</v>
      </c>
    </row>
    <row r="245" spans="1:15" s="5" customFormat="1" ht="71.25" x14ac:dyDescent="0.45">
      <c r="A245" s="1">
        <v>94</v>
      </c>
      <c r="B245" s="1">
        <v>201903</v>
      </c>
      <c r="C245" s="1">
        <v>3</v>
      </c>
      <c r="D245" s="1">
        <v>5</v>
      </c>
      <c r="E245" s="1" t="s">
        <v>246</v>
      </c>
      <c r="F245" s="1">
        <v>1</v>
      </c>
      <c r="G245" s="1">
        <f>IF(AND(LEN(E245)=0,LEN(TRIM(F245))=0),"",IF(LEN(TRIM(F245))=0,0.5,F245))</f>
        <v>1</v>
      </c>
      <c r="H245" s="1" t="s">
        <v>247</v>
      </c>
      <c r="I245" s="1">
        <v>1</v>
      </c>
      <c r="J245" s="1">
        <f>IF(AND(LEN(H245)=0,LEN(TRIM(I245))=0),"",IF(LEN(TRIM(I245))=0,0.5,I245))</f>
        <v>1</v>
      </c>
      <c r="K245" s="1" t="s">
        <v>248</v>
      </c>
      <c r="L245" s="1">
        <v>1</v>
      </c>
      <c r="M245" s="1">
        <f>IF(AND(LEN(K245)=0,LEN(TRIM(L245))=0),"",IF(LEN(TRIM(L245))=0,0.5,L245))</f>
        <v>1</v>
      </c>
      <c r="N245" s="1"/>
      <c r="O245" s="6" t="s">
        <v>391</v>
      </c>
    </row>
    <row r="246" spans="1:15" s="5" customFormat="1" ht="71.25" x14ac:dyDescent="0.45">
      <c r="A246" s="1">
        <v>95</v>
      </c>
      <c r="B246" s="1">
        <v>201903</v>
      </c>
      <c r="C246" s="1">
        <v>3</v>
      </c>
      <c r="D246" s="1">
        <v>6</v>
      </c>
      <c r="E246" s="1" t="s">
        <v>249</v>
      </c>
      <c r="F246" s="1">
        <v>1</v>
      </c>
      <c r="G246" s="1">
        <f>IF(AND(LEN(E246)=0,LEN(TRIM(F246))=0),"",IF(LEN(TRIM(F246))=0,0.5,F246))</f>
        <v>1</v>
      </c>
      <c r="H246" s="1" t="s">
        <v>250</v>
      </c>
      <c r="I246" s="1">
        <v>1</v>
      </c>
      <c r="J246" s="1">
        <f>IF(AND(LEN(H246)=0,LEN(TRIM(I246))=0),"",IF(LEN(TRIM(I246))=0,0.5,I246))</f>
        <v>1</v>
      </c>
      <c r="K246" s="1"/>
      <c r="L246" s="1"/>
      <c r="M246" s="1" t="str">
        <f>IF(AND(LEN(K246)=0,LEN(TRIM(L246))=0),"",IF(LEN(TRIM(L246))=0,0.5,L246))</f>
        <v/>
      </c>
      <c r="N246" s="1"/>
      <c r="O246" s="6" t="s">
        <v>391</v>
      </c>
    </row>
    <row r="247" spans="1:15" s="5" customFormat="1" ht="28.5" x14ac:dyDescent="0.45">
      <c r="A247" s="1">
        <v>96</v>
      </c>
      <c r="B247" s="1">
        <v>201903</v>
      </c>
      <c r="C247" s="1">
        <v>3</v>
      </c>
      <c r="D247" s="1">
        <v>7</v>
      </c>
      <c r="E247" s="1" t="s">
        <v>251</v>
      </c>
      <c r="F247" s="1">
        <v>1</v>
      </c>
      <c r="G247" s="1">
        <f>IF(AND(LEN(E247)=0,LEN(TRIM(F247))=0),"",IF(LEN(TRIM(F247))=0,0.5,F247))</f>
        <v>1</v>
      </c>
      <c r="H247" s="1" t="s">
        <v>252</v>
      </c>
      <c r="I247" s="1"/>
      <c r="J247" s="1">
        <f>IF(AND(LEN(H247)=0,LEN(TRIM(I247))=0),"",IF(LEN(TRIM(I247))=0,0.5,I247))</f>
        <v>0.5</v>
      </c>
      <c r="K247" s="1" t="s">
        <v>253</v>
      </c>
      <c r="L247" s="1">
        <v>1</v>
      </c>
      <c r="M247" s="1">
        <f>IF(AND(LEN(K247)=0,LEN(TRIM(L247))=0),"",IF(LEN(TRIM(L247))=0,0.5,L247))</f>
        <v>1</v>
      </c>
      <c r="N247" s="1"/>
      <c r="O247" s="6" t="s">
        <v>391</v>
      </c>
    </row>
    <row r="248" spans="1:15" s="5" customFormat="1" ht="128.25" x14ac:dyDescent="0.45">
      <c r="A248" s="1">
        <v>97</v>
      </c>
      <c r="B248" s="1">
        <v>201903</v>
      </c>
      <c r="C248" s="1">
        <v>3</v>
      </c>
      <c r="D248" s="1">
        <v>8</v>
      </c>
      <c r="E248" s="1" t="s">
        <v>254</v>
      </c>
      <c r="F248" s="1">
        <v>1</v>
      </c>
      <c r="G248" s="1">
        <f>IF(AND(LEN(E248)=0,LEN(TRIM(F248))=0),"",IF(LEN(TRIM(F248))=0,0.5,F248))</f>
        <v>1</v>
      </c>
      <c r="H248" s="1"/>
      <c r="I248" s="1"/>
      <c r="J248" s="1" t="str">
        <f>IF(AND(LEN(H248)=0,LEN(TRIM(I248))=0),"",IF(LEN(TRIM(I248))=0,0.5,I248))</f>
        <v/>
      </c>
      <c r="K248" s="1"/>
      <c r="L248" s="1"/>
      <c r="M248" s="1" t="str">
        <f>IF(AND(LEN(K248)=0,LEN(TRIM(L248))=0),"",IF(LEN(TRIM(L248))=0,0.5,L248))</f>
        <v/>
      </c>
      <c r="N248" s="1"/>
      <c r="O248" s="6" t="s">
        <v>391</v>
      </c>
    </row>
    <row r="249" spans="1:15" s="5" customFormat="1" ht="85.5" x14ac:dyDescent="0.45">
      <c r="A249" s="1">
        <v>98</v>
      </c>
      <c r="B249" s="1">
        <v>201903</v>
      </c>
      <c r="C249" s="1">
        <v>3</v>
      </c>
      <c r="D249" s="1">
        <v>9</v>
      </c>
      <c r="E249" s="1" t="s">
        <v>255</v>
      </c>
      <c r="F249" s="1">
        <v>1</v>
      </c>
      <c r="G249" s="1">
        <f>IF(AND(LEN(E249)=0,LEN(TRIM(F249))=0),"",IF(LEN(TRIM(F249))=0,0.5,F249))</f>
        <v>1</v>
      </c>
      <c r="H249" s="1" t="s">
        <v>256</v>
      </c>
      <c r="I249" s="1">
        <v>1</v>
      </c>
      <c r="J249" s="1">
        <f>IF(AND(LEN(H249)=0,LEN(TRIM(I249))=0),"",IF(LEN(TRIM(I249))=0,0.5,I249))</f>
        <v>1</v>
      </c>
      <c r="K249" s="1" t="s">
        <v>257</v>
      </c>
      <c r="L249" s="1">
        <v>1</v>
      </c>
      <c r="M249" s="1">
        <f>IF(AND(LEN(K249)=0,LEN(TRIM(L249))=0),"",IF(LEN(TRIM(L249))=0,0.5,L249))</f>
        <v>1</v>
      </c>
      <c r="N249" s="1"/>
      <c r="O249" s="6" t="s">
        <v>391</v>
      </c>
    </row>
    <row r="250" spans="1:15" s="5" customFormat="1" ht="42.75" x14ac:dyDescent="0.45">
      <c r="A250" s="1">
        <v>99</v>
      </c>
      <c r="B250" s="1">
        <v>201903</v>
      </c>
      <c r="C250" s="1">
        <v>3</v>
      </c>
      <c r="D250" s="1">
        <v>10</v>
      </c>
      <c r="E250" s="1" t="s">
        <v>258</v>
      </c>
      <c r="F250" s="1">
        <v>1</v>
      </c>
      <c r="G250" s="1">
        <f>IF(AND(LEN(E250)=0,LEN(TRIM(F250))=0),"",IF(LEN(TRIM(F250))=0,0.5,F250))</f>
        <v>1</v>
      </c>
      <c r="H250" s="1" t="s">
        <v>259</v>
      </c>
      <c r="I250" s="1">
        <v>1</v>
      </c>
      <c r="J250" s="1">
        <f>IF(AND(LEN(H250)=0,LEN(TRIM(I250))=0),"",IF(LEN(TRIM(I250))=0,0.5,I250))</f>
        <v>1</v>
      </c>
      <c r="K250" s="1" t="s">
        <v>260</v>
      </c>
      <c r="L250" s="1">
        <v>1</v>
      </c>
      <c r="M250" s="1">
        <f>IF(AND(LEN(K250)=0,LEN(TRIM(L250))=0),"",IF(LEN(TRIM(L250))=0,0.5,L250))</f>
        <v>1</v>
      </c>
      <c r="N250" s="1"/>
      <c r="O250" s="6" t="s">
        <v>391</v>
      </c>
    </row>
    <row r="251" spans="1:15" s="5" customFormat="1" ht="28.5" x14ac:dyDescent="0.45">
      <c r="A251" s="1">
        <v>100</v>
      </c>
      <c r="B251" s="1">
        <v>201903</v>
      </c>
      <c r="C251" s="1">
        <v>3</v>
      </c>
      <c r="D251" s="1">
        <v>11</v>
      </c>
      <c r="E251" s="1"/>
      <c r="F251" s="1"/>
      <c r="G251" s="1" t="str">
        <f>IF(AND(LEN(E251)=0,LEN(TRIM(F251))=0),"",IF(LEN(TRIM(F251))=0,0.5,F251))</f>
        <v/>
      </c>
      <c r="H251" s="1" t="s">
        <v>261</v>
      </c>
      <c r="I251" s="1"/>
      <c r="J251" s="1">
        <f>IF(AND(LEN(H251)=0,LEN(TRIM(I251))=0),"",IF(LEN(TRIM(I251))=0,0.5,I251))</f>
        <v>0.5</v>
      </c>
      <c r="K251" s="1"/>
      <c r="L251" s="1"/>
      <c r="M251" s="1" t="str">
        <f>IF(AND(LEN(K251)=0,LEN(TRIM(L251))=0),"",IF(LEN(TRIM(L251))=0,0.5,L251))</f>
        <v/>
      </c>
      <c r="N251" s="1"/>
      <c r="O251" s="6" t="s">
        <v>391</v>
      </c>
    </row>
    <row r="252" spans="1:15" s="5" customFormat="1" ht="28.5" x14ac:dyDescent="0.45">
      <c r="A252" s="1">
        <v>101</v>
      </c>
      <c r="B252" s="1">
        <v>201936</v>
      </c>
      <c r="C252" s="1">
        <v>1</v>
      </c>
      <c r="D252" s="1">
        <v>2</v>
      </c>
      <c r="E252" s="1" t="s">
        <v>262</v>
      </c>
      <c r="F252" s="1">
        <v>1</v>
      </c>
      <c r="G252" s="1">
        <f>IF(AND(LEN(E252)=0,LEN(TRIM(F252))=0),"",IF(LEN(TRIM(F252))=0,0.5,F252))</f>
        <v>1</v>
      </c>
      <c r="H252" s="1" t="s">
        <v>263</v>
      </c>
      <c r="I252" s="1">
        <v>0</v>
      </c>
      <c r="J252" s="1">
        <f>IF(AND(LEN(H252)=0,LEN(TRIM(I252))=0),"",IF(LEN(TRIM(I252))=0,0.5,I252))</f>
        <v>0</v>
      </c>
      <c r="K252" s="1" t="s">
        <v>264</v>
      </c>
      <c r="L252" s="1">
        <v>1</v>
      </c>
      <c r="M252" s="1">
        <f>IF(AND(LEN(K252)=0,LEN(TRIM(L252))=0),"",IF(LEN(TRIM(L252))=0,0.5,L252))</f>
        <v>1</v>
      </c>
      <c r="N252" s="1" t="s">
        <v>265</v>
      </c>
      <c r="O252" s="6" t="s">
        <v>391</v>
      </c>
    </row>
    <row r="253" spans="1:15" s="5" customFormat="1" ht="270.75" x14ac:dyDescent="0.45">
      <c r="A253" s="1">
        <v>102</v>
      </c>
      <c r="B253" s="1">
        <v>201936</v>
      </c>
      <c r="C253" s="1">
        <v>1</v>
      </c>
      <c r="D253" s="1">
        <v>3</v>
      </c>
      <c r="E253" s="1" t="s">
        <v>266</v>
      </c>
      <c r="F253" s="1">
        <v>1</v>
      </c>
      <c r="G253" s="1">
        <f>IF(AND(LEN(E253)=0,LEN(TRIM(F253))=0),"",IF(LEN(TRIM(F253))=0,0.5,F253))</f>
        <v>1</v>
      </c>
      <c r="H253" s="1" t="s">
        <v>267</v>
      </c>
      <c r="I253" s="1">
        <v>1</v>
      </c>
      <c r="J253" s="1">
        <f>IF(AND(LEN(H253)=0,LEN(TRIM(I253))=0),"",IF(LEN(TRIM(I253))=0,0.5,I253))</f>
        <v>1</v>
      </c>
      <c r="K253" s="1" t="s">
        <v>268</v>
      </c>
      <c r="L253" s="1">
        <v>1</v>
      </c>
      <c r="M253" s="1">
        <f>IF(AND(LEN(K253)=0,LEN(TRIM(L253))=0),"",IF(LEN(TRIM(L253))=0,0.5,L253))</f>
        <v>1</v>
      </c>
      <c r="N253" s="1"/>
      <c r="O253" s="6" t="s">
        <v>391</v>
      </c>
    </row>
    <row r="254" spans="1:15" s="5" customFormat="1" ht="28.5" x14ac:dyDescent="0.45">
      <c r="A254" s="1">
        <v>103</v>
      </c>
      <c r="B254" s="1">
        <v>201936</v>
      </c>
      <c r="C254" s="1">
        <v>1</v>
      </c>
      <c r="D254" s="1">
        <v>4</v>
      </c>
      <c r="E254" s="1" t="s">
        <v>269</v>
      </c>
      <c r="F254" s="1">
        <v>1</v>
      </c>
      <c r="G254" s="1">
        <f>IF(AND(LEN(E254)=0,LEN(TRIM(F254))=0),"",IF(LEN(TRIM(F254))=0,0.5,F254))</f>
        <v>1</v>
      </c>
      <c r="H254" s="1" t="s">
        <v>270</v>
      </c>
      <c r="I254" s="1"/>
      <c r="J254" s="1">
        <f>IF(AND(LEN(H254)=0,LEN(TRIM(I254))=0),"",IF(LEN(TRIM(I254))=0,0.5,I254))</f>
        <v>0.5</v>
      </c>
      <c r="K254" s="1" t="s">
        <v>271</v>
      </c>
      <c r="L254" s="1">
        <v>1</v>
      </c>
      <c r="M254" s="1">
        <f>IF(AND(LEN(K254)=0,LEN(TRIM(L254))=0),"",IF(LEN(TRIM(L254))=0,0.5,L254))</f>
        <v>1</v>
      </c>
      <c r="N254" s="1"/>
      <c r="O254" s="6" t="s">
        <v>391</v>
      </c>
    </row>
    <row r="255" spans="1:15" s="5" customFormat="1" ht="28.5" x14ac:dyDescent="0.45">
      <c r="A255" s="1">
        <v>104</v>
      </c>
      <c r="B255" s="1">
        <v>201936</v>
      </c>
      <c r="C255" s="1">
        <v>1</v>
      </c>
      <c r="D255" s="1">
        <v>5</v>
      </c>
      <c r="E255" s="1" t="s">
        <v>272</v>
      </c>
      <c r="F255" s="1">
        <v>1</v>
      </c>
      <c r="G255" s="1">
        <f>IF(AND(LEN(E255)=0,LEN(TRIM(F255))=0),"",IF(LEN(TRIM(F255))=0,0.5,F255))</f>
        <v>1</v>
      </c>
      <c r="H255" s="1" t="s">
        <v>273</v>
      </c>
      <c r="I255" s="1">
        <v>1</v>
      </c>
      <c r="J255" s="1">
        <f>IF(AND(LEN(H255)=0,LEN(TRIM(I255))=0),"",IF(LEN(TRIM(I255))=0,0.5,I255))</f>
        <v>1</v>
      </c>
      <c r="K255" s="1" t="s">
        <v>89</v>
      </c>
      <c r="L255" s="1">
        <v>1</v>
      </c>
      <c r="M255" s="1">
        <f>IF(AND(LEN(K255)=0,LEN(TRIM(L255))=0),"",IF(LEN(TRIM(L255))=0,0.5,L255))</f>
        <v>1</v>
      </c>
      <c r="N255" s="1"/>
      <c r="O255" s="6" t="s">
        <v>391</v>
      </c>
    </row>
    <row r="256" spans="1:15" s="5" customFormat="1" x14ac:dyDescent="0.45">
      <c r="A256" s="1">
        <v>105</v>
      </c>
      <c r="B256" s="1">
        <v>201936</v>
      </c>
      <c r="C256" s="1">
        <v>1</v>
      </c>
      <c r="D256" s="1">
        <v>6</v>
      </c>
      <c r="E256" s="1" t="s">
        <v>274</v>
      </c>
      <c r="F256" s="1">
        <v>1</v>
      </c>
      <c r="G256" s="1">
        <f>IF(AND(LEN(E256)=0,LEN(TRIM(F256))=0),"",IF(LEN(TRIM(F256))=0,0.5,F256))</f>
        <v>1</v>
      </c>
      <c r="H256" s="1" t="s">
        <v>61</v>
      </c>
      <c r="I256" s="1"/>
      <c r="J256" s="1">
        <f>IF(AND(LEN(H256)=0,LEN(TRIM(I256))=0),"",IF(LEN(TRIM(I256))=0,0.5,I256))</f>
        <v>0.5</v>
      </c>
      <c r="K256" s="1" t="s">
        <v>275</v>
      </c>
      <c r="L256" s="1">
        <v>1</v>
      </c>
      <c r="M256" s="1">
        <f>IF(AND(LEN(K256)=0,LEN(TRIM(L256))=0),"",IF(LEN(TRIM(L256))=0,0.5,L256))</f>
        <v>1</v>
      </c>
      <c r="N256" s="1"/>
      <c r="O256" s="6" t="s">
        <v>391</v>
      </c>
    </row>
    <row r="257" spans="1:15" s="5" customFormat="1" ht="28.5" x14ac:dyDescent="0.45">
      <c r="A257" s="1">
        <v>106</v>
      </c>
      <c r="B257" s="1">
        <v>201936</v>
      </c>
      <c r="C257" s="1">
        <v>1</v>
      </c>
      <c r="D257" s="1">
        <v>7</v>
      </c>
      <c r="E257" s="1" t="s">
        <v>276</v>
      </c>
      <c r="F257" s="1">
        <v>1</v>
      </c>
      <c r="G257" s="1">
        <f>IF(AND(LEN(E257)=0,LEN(TRIM(F257))=0),"",IF(LEN(TRIM(F257))=0,0.5,F257))</f>
        <v>1</v>
      </c>
      <c r="H257" s="1" t="s">
        <v>277</v>
      </c>
      <c r="I257" s="1">
        <v>0</v>
      </c>
      <c r="J257" s="1">
        <f>IF(AND(LEN(H257)=0,LEN(TRIM(I257))=0),"",IF(LEN(TRIM(I257))=0,0.5,I257))</f>
        <v>0</v>
      </c>
      <c r="K257" s="1" t="s">
        <v>278</v>
      </c>
      <c r="L257" s="1">
        <v>1</v>
      </c>
      <c r="M257" s="1">
        <f>IF(AND(LEN(K257)=0,LEN(TRIM(L257))=0),"",IF(LEN(TRIM(L257))=0,0.5,L257))</f>
        <v>1</v>
      </c>
      <c r="N257" s="1"/>
      <c r="O257" s="6" t="s">
        <v>391</v>
      </c>
    </row>
    <row r="258" spans="1:15" s="5" customFormat="1" ht="71.25" x14ac:dyDescent="0.45">
      <c r="A258" s="1">
        <v>107</v>
      </c>
      <c r="B258" s="1">
        <v>201936</v>
      </c>
      <c r="C258" s="1">
        <v>1</v>
      </c>
      <c r="D258" s="1">
        <v>8</v>
      </c>
      <c r="E258" s="1" t="s">
        <v>279</v>
      </c>
      <c r="F258" s="1">
        <v>1</v>
      </c>
      <c r="G258" s="1">
        <f>IF(AND(LEN(E258)=0,LEN(TRIM(F258))=0),"",IF(LEN(TRIM(F258))=0,0.5,F258))</f>
        <v>1</v>
      </c>
      <c r="H258" s="1" t="s">
        <v>280</v>
      </c>
      <c r="I258" s="1">
        <v>0</v>
      </c>
      <c r="J258" s="1">
        <f>IF(AND(LEN(H258)=0,LEN(TRIM(I258))=0),"",IF(LEN(TRIM(I258))=0,0.5,I258))</f>
        <v>0</v>
      </c>
      <c r="K258" s="1" t="s">
        <v>281</v>
      </c>
      <c r="L258" s="1">
        <v>1</v>
      </c>
      <c r="M258" s="1">
        <f>IF(AND(LEN(K258)=0,LEN(TRIM(L258))=0),"",IF(LEN(TRIM(L258))=0,0.5,L258))</f>
        <v>1</v>
      </c>
      <c r="N258" s="1"/>
      <c r="O258" s="6" t="s">
        <v>391</v>
      </c>
    </row>
    <row r="259" spans="1:15" s="5" customFormat="1" ht="42.75" x14ac:dyDescent="0.45">
      <c r="A259" s="1">
        <v>108</v>
      </c>
      <c r="B259" s="1">
        <v>201936</v>
      </c>
      <c r="C259" s="1">
        <v>1</v>
      </c>
      <c r="D259" s="1">
        <v>9</v>
      </c>
      <c r="E259" s="1" t="s">
        <v>282</v>
      </c>
      <c r="F259" s="1">
        <v>1</v>
      </c>
      <c r="G259" s="1">
        <f>IF(AND(LEN(E259)=0,LEN(TRIM(F259))=0),"",IF(LEN(TRIM(F259))=0,0.5,F259))</f>
        <v>1</v>
      </c>
      <c r="H259" s="1" t="s">
        <v>283</v>
      </c>
      <c r="I259" s="1"/>
      <c r="J259" s="1">
        <f>IF(AND(LEN(H259)=0,LEN(TRIM(I259))=0),"",IF(LEN(TRIM(I259))=0,0.5,I259))</f>
        <v>0.5</v>
      </c>
      <c r="K259" s="1" t="s">
        <v>284</v>
      </c>
      <c r="L259" s="1">
        <v>1</v>
      </c>
      <c r="M259" s="1">
        <f>IF(AND(LEN(K259)=0,LEN(TRIM(L259))=0),"",IF(LEN(TRIM(L259))=0,0.5,L259))</f>
        <v>1</v>
      </c>
      <c r="N259" s="1"/>
      <c r="O259" s="6" t="s">
        <v>391</v>
      </c>
    </row>
    <row r="260" spans="1:15" s="5" customFormat="1" ht="28.5" x14ac:dyDescent="0.45">
      <c r="A260" s="1">
        <v>109</v>
      </c>
      <c r="B260" s="1">
        <v>201936</v>
      </c>
      <c r="C260" s="1">
        <v>2</v>
      </c>
      <c r="D260" s="1">
        <v>2</v>
      </c>
      <c r="E260" s="1" t="s">
        <v>285</v>
      </c>
      <c r="F260" s="1">
        <v>1</v>
      </c>
      <c r="G260" s="1">
        <f>IF(AND(LEN(E260)=0,LEN(TRIM(F260))=0),"",IF(LEN(TRIM(F260))=0,0.5,F260))</f>
        <v>1</v>
      </c>
      <c r="H260" s="1" t="s">
        <v>286</v>
      </c>
      <c r="I260" s="1">
        <v>1</v>
      </c>
      <c r="J260" s="1">
        <f>IF(AND(LEN(H260)=0,LEN(TRIM(I260))=0),"",IF(LEN(TRIM(I260))=0,0.5,I260))</f>
        <v>1</v>
      </c>
      <c r="K260" s="1" t="s">
        <v>287</v>
      </c>
      <c r="L260" s="1">
        <v>1</v>
      </c>
      <c r="M260" s="1">
        <f>IF(AND(LEN(K260)=0,LEN(TRIM(L260))=0),"",IF(LEN(TRIM(L260))=0,0.5,L260))</f>
        <v>1</v>
      </c>
      <c r="N260" s="1"/>
      <c r="O260" s="6" t="s">
        <v>391</v>
      </c>
    </row>
    <row r="261" spans="1:15" s="5" customFormat="1" ht="71.25" x14ac:dyDescent="0.45">
      <c r="A261" s="1">
        <v>110</v>
      </c>
      <c r="B261" s="1">
        <v>201936</v>
      </c>
      <c r="C261" s="1">
        <v>2</v>
      </c>
      <c r="D261" s="1">
        <v>3</v>
      </c>
      <c r="E261" s="1" t="s">
        <v>288</v>
      </c>
      <c r="F261" s="1">
        <v>1</v>
      </c>
      <c r="G261" s="1">
        <f>IF(AND(LEN(E261)=0,LEN(TRIM(F261))=0),"",IF(LEN(TRIM(F261))=0,0.5,F261))</f>
        <v>1</v>
      </c>
      <c r="H261" s="1" t="s">
        <v>289</v>
      </c>
      <c r="I261" s="1">
        <v>0</v>
      </c>
      <c r="J261" s="1">
        <f>IF(AND(LEN(H261)=0,LEN(TRIM(I261))=0),"",IF(LEN(TRIM(I261))=0,0.5,I261))</f>
        <v>0</v>
      </c>
      <c r="K261" s="1" t="s">
        <v>290</v>
      </c>
      <c r="L261" s="1">
        <v>1</v>
      </c>
      <c r="M261" s="1">
        <f>IF(AND(LEN(K261)=0,LEN(TRIM(L261))=0),"",IF(LEN(TRIM(L261))=0,0.5,L261))</f>
        <v>1</v>
      </c>
      <c r="N261" s="1"/>
      <c r="O261" s="6" t="s">
        <v>391</v>
      </c>
    </row>
    <row r="262" spans="1:15" s="5" customFormat="1" ht="57" x14ac:dyDescent="0.45">
      <c r="A262" s="1">
        <v>111</v>
      </c>
      <c r="B262" s="1">
        <v>201936</v>
      </c>
      <c r="C262" s="1">
        <v>2</v>
      </c>
      <c r="D262" s="1">
        <v>4</v>
      </c>
      <c r="E262" s="1" t="s">
        <v>291</v>
      </c>
      <c r="F262" s="1">
        <v>1</v>
      </c>
      <c r="G262" s="1">
        <f>IF(AND(LEN(E262)=0,LEN(TRIM(F262))=0),"",IF(LEN(TRIM(F262))=0,0.5,F262))</f>
        <v>1</v>
      </c>
      <c r="H262" s="1" t="s">
        <v>292</v>
      </c>
      <c r="I262" s="1">
        <v>1</v>
      </c>
      <c r="J262" s="1">
        <f>IF(AND(LEN(H262)=0,LEN(TRIM(I262))=0),"",IF(LEN(TRIM(I262))=0,0.5,I262))</f>
        <v>1</v>
      </c>
      <c r="K262" s="1" t="s">
        <v>293</v>
      </c>
      <c r="L262" s="1">
        <v>1</v>
      </c>
      <c r="M262" s="1">
        <f>IF(AND(LEN(K262)=0,LEN(TRIM(L262))=0),"",IF(LEN(TRIM(L262))=0,0.5,L262))</f>
        <v>1</v>
      </c>
      <c r="N262" s="1"/>
      <c r="O262" s="6" t="s">
        <v>391</v>
      </c>
    </row>
    <row r="263" spans="1:15" s="5" customFormat="1" ht="71.25" x14ac:dyDescent="0.45">
      <c r="A263" s="1">
        <v>112</v>
      </c>
      <c r="B263" s="1">
        <v>201936</v>
      </c>
      <c r="C263" s="1">
        <v>2</v>
      </c>
      <c r="D263" s="1">
        <v>5</v>
      </c>
      <c r="E263" s="1" t="s">
        <v>294</v>
      </c>
      <c r="F263" s="1">
        <v>1</v>
      </c>
      <c r="G263" s="1">
        <f>IF(AND(LEN(E263)=0,LEN(TRIM(F263))=0),"",IF(LEN(TRIM(F263))=0,0.5,F263))</f>
        <v>1</v>
      </c>
      <c r="H263" s="1"/>
      <c r="I263" s="1"/>
      <c r="J263" s="1" t="str">
        <f>IF(AND(LEN(H263)=0,LEN(TRIM(I263))=0),"",IF(LEN(TRIM(I263))=0,0.5,I263))</f>
        <v/>
      </c>
      <c r="K263" s="1" t="s">
        <v>295</v>
      </c>
      <c r="L263" s="1">
        <v>1</v>
      </c>
      <c r="M263" s="1">
        <f>IF(AND(LEN(K263)=0,LEN(TRIM(L263))=0),"",IF(LEN(TRIM(L263))=0,0.5,L263))</f>
        <v>1</v>
      </c>
      <c r="N263" s="1"/>
      <c r="O263" s="6" t="s">
        <v>391</v>
      </c>
    </row>
    <row r="264" spans="1:15" s="5" customFormat="1" ht="42.75" x14ac:dyDescent="0.45">
      <c r="A264" s="1">
        <v>113</v>
      </c>
      <c r="B264" s="1">
        <v>201936</v>
      </c>
      <c r="C264" s="1">
        <v>2</v>
      </c>
      <c r="D264" s="1">
        <v>6</v>
      </c>
      <c r="E264" s="1" t="s">
        <v>296</v>
      </c>
      <c r="F264" s="1">
        <v>1</v>
      </c>
      <c r="G264" s="1">
        <f>IF(AND(LEN(E264)=0,LEN(TRIM(F264))=0),"",IF(LEN(TRIM(F264))=0,0.5,F264))</f>
        <v>1</v>
      </c>
      <c r="H264" s="1" t="s">
        <v>297</v>
      </c>
      <c r="I264" s="1"/>
      <c r="J264" s="1">
        <f>IF(AND(LEN(H264)=0,LEN(TRIM(I264))=0),"",IF(LEN(TRIM(I264))=0,0.5,I264))</f>
        <v>0.5</v>
      </c>
      <c r="K264" s="1" t="s">
        <v>298</v>
      </c>
      <c r="L264" s="1">
        <v>1</v>
      </c>
      <c r="M264" s="1">
        <f>IF(AND(LEN(K264)=0,LEN(TRIM(L264))=0),"",IF(LEN(TRIM(L264))=0,0.5,L264))</f>
        <v>1</v>
      </c>
      <c r="N264" s="1"/>
      <c r="O264" s="6" t="s">
        <v>391</v>
      </c>
    </row>
    <row r="265" spans="1:15" s="5" customFormat="1" ht="156.75" x14ac:dyDescent="0.45">
      <c r="A265" s="1">
        <v>114</v>
      </c>
      <c r="B265" s="1">
        <v>201936</v>
      </c>
      <c r="C265" s="1">
        <v>2</v>
      </c>
      <c r="D265" s="1">
        <v>7</v>
      </c>
      <c r="E265" s="1" t="s">
        <v>299</v>
      </c>
      <c r="F265" s="1">
        <v>1</v>
      </c>
      <c r="G265" s="1">
        <f>IF(AND(LEN(E265)=0,LEN(TRIM(F265))=0),"",IF(LEN(TRIM(F265))=0,0.5,F265))</f>
        <v>1</v>
      </c>
      <c r="H265" s="1" t="s">
        <v>300</v>
      </c>
      <c r="I265" s="1">
        <v>0</v>
      </c>
      <c r="J265" s="1">
        <f>IF(AND(LEN(H265)=0,LEN(TRIM(I265))=0),"",IF(LEN(TRIM(I265))=0,0.5,I265))</f>
        <v>0</v>
      </c>
      <c r="K265" s="1" t="s">
        <v>301</v>
      </c>
      <c r="L265" s="1">
        <v>1</v>
      </c>
      <c r="M265" s="1">
        <f>IF(AND(LEN(K265)=0,LEN(TRIM(L265))=0),"",IF(LEN(TRIM(L265))=0,0.5,L265))</f>
        <v>1</v>
      </c>
      <c r="N265" s="1"/>
      <c r="O265" s="6" t="s">
        <v>391</v>
      </c>
    </row>
    <row r="266" spans="1:15" s="5" customFormat="1" x14ac:dyDescent="0.45">
      <c r="A266" s="1">
        <v>115</v>
      </c>
      <c r="B266" s="1">
        <v>201936</v>
      </c>
      <c r="C266" s="1">
        <v>2</v>
      </c>
      <c r="D266" s="1">
        <v>8</v>
      </c>
      <c r="E266" s="1" t="s">
        <v>302</v>
      </c>
      <c r="F266" s="1">
        <v>1</v>
      </c>
      <c r="G266" s="1">
        <f>IF(AND(LEN(E266)=0,LEN(TRIM(F266))=0),"",IF(LEN(TRIM(F266))=0,0.5,F266))</f>
        <v>1</v>
      </c>
      <c r="H266" s="1" t="s">
        <v>303</v>
      </c>
      <c r="I266" s="1">
        <v>0</v>
      </c>
      <c r="J266" s="1">
        <f>IF(AND(LEN(H266)=0,LEN(TRIM(I266))=0),"",IF(LEN(TRIM(I266))=0,0.5,I266))</f>
        <v>0</v>
      </c>
      <c r="K266" s="1" t="s">
        <v>304</v>
      </c>
      <c r="L266" s="1">
        <v>1</v>
      </c>
      <c r="M266" s="1">
        <f>IF(AND(LEN(K266)=0,LEN(TRIM(L266))=0),"",IF(LEN(TRIM(L266))=0,0.5,L266))</f>
        <v>1</v>
      </c>
      <c r="N266" s="1"/>
      <c r="O266" s="6" t="s">
        <v>391</v>
      </c>
    </row>
    <row r="267" spans="1:15" s="5" customFormat="1" ht="199.5" x14ac:dyDescent="0.45">
      <c r="A267" s="1">
        <v>116</v>
      </c>
      <c r="B267" s="1">
        <v>201936</v>
      </c>
      <c r="C267" s="1">
        <v>2</v>
      </c>
      <c r="D267" s="1">
        <v>9</v>
      </c>
      <c r="E267" s="1" t="s">
        <v>305</v>
      </c>
      <c r="F267" s="1">
        <v>1</v>
      </c>
      <c r="G267" s="1">
        <f>IF(AND(LEN(E267)=0,LEN(TRIM(F267))=0),"",IF(LEN(TRIM(F267))=0,0.5,F267))</f>
        <v>1</v>
      </c>
      <c r="H267" s="1" t="s">
        <v>306</v>
      </c>
      <c r="I267" s="1">
        <v>0</v>
      </c>
      <c r="J267" s="1">
        <f>IF(AND(LEN(H267)=0,LEN(TRIM(I267))=0),"",IF(LEN(TRIM(I267))=0,0.5,I267))</f>
        <v>0</v>
      </c>
      <c r="K267" s="1"/>
      <c r="L267" s="1"/>
      <c r="M267" s="1" t="str">
        <f>IF(AND(LEN(K267)=0,LEN(TRIM(L267))=0),"",IF(LEN(TRIM(L267))=0,0.5,L267))</f>
        <v/>
      </c>
      <c r="N267" s="1"/>
      <c r="O267" s="6" t="s">
        <v>391</v>
      </c>
    </row>
    <row r="268" spans="1:15" s="5" customFormat="1" ht="71.25" x14ac:dyDescent="0.45">
      <c r="A268" s="1">
        <v>117</v>
      </c>
      <c r="B268" s="1">
        <v>201936</v>
      </c>
      <c r="C268" s="1">
        <v>3</v>
      </c>
      <c r="D268" s="1">
        <v>2</v>
      </c>
      <c r="E268" s="1" t="s">
        <v>307</v>
      </c>
      <c r="F268" s="1">
        <v>1</v>
      </c>
      <c r="G268" s="1">
        <f>IF(AND(LEN(E268)=0,LEN(TRIM(F268))=0),"",IF(LEN(TRIM(F268))=0,0.5,F268))</f>
        <v>1</v>
      </c>
      <c r="H268" s="1" t="s">
        <v>308</v>
      </c>
      <c r="I268" s="1">
        <v>1</v>
      </c>
      <c r="J268" s="1">
        <f>IF(AND(LEN(H268)=0,LEN(TRIM(I268))=0),"",IF(LEN(TRIM(I268))=0,0.5,I268))</f>
        <v>1</v>
      </c>
      <c r="K268" s="1" t="s">
        <v>309</v>
      </c>
      <c r="L268" s="1">
        <v>1</v>
      </c>
      <c r="M268" s="1">
        <f>IF(AND(LEN(K268)=0,LEN(TRIM(L268))=0),"",IF(LEN(TRIM(L268))=0,0.5,L268))</f>
        <v>1</v>
      </c>
      <c r="N268" s="1"/>
      <c r="O268" s="6" t="s">
        <v>391</v>
      </c>
    </row>
    <row r="269" spans="1:15" s="5" customFormat="1" ht="28.5" x14ac:dyDescent="0.45">
      <c r="A269" s="1">
        <v>118</v>
      </c>
      <c r="B269" s="1">
        <v>201936</v>
      </c>
      <c r="C269" s="1">
        <v>3</v>
      </c>
      <c r="D269" s="1">
        <v>3</v>
      </c>
      <c r="E269" s="1" t="s">
        <v>310</v>
      </c>
      <c r="F269" s="1">
        <v>1</v>
      </c>
      <c r="G269" s="1">
        <f>IF(AND(LEN(E269)=0,LEN(TRIM(F269))=0),"",IF(LEN(TRIM(F269))=0,0.5,F269))</f>
        <v>1</v>
      </c>
      <c r="H269" s="1" t="s">
        <v>311</v>
      </c>
      <c r="I269" s="1">
        <v>0</v>
      </c>
      <c r="J269" s="1">
        <f>IF(AND(LEN(H269)=0,LEN(TRIM(I269))=0),"",IF(LEN(TRIM(I269))=0,0.5,I269))</f>
        <v>0</v>
      </c>
      <c r="K269" s="1" t="s">
        <v>61</v>
      </c>
      <c r="L269" s="1"/>
      <c r="M269" s="1">
        <f>IF(AND(LEN(K269)=0,LEN(TRIM(L269))=0),"",IF(LEN(TRIM(L269))=0,0.5,L269))</f>
        <v>0.5</v>
      </c>
      <c r="N269" s="1"/>
      <c r="O269" s="6" t="s">
        <v>391</v>
      </c>
    </row>
    <row r="270" spans="1:15" s="5" customFormat="1" ht="114" x14ac:dyDescent="0.45">
      <c r="A270" s="1">
        <v>119</v>
      </c>
      <c r="B270" s="1">
        <v>201936</v>
      </c>
      <c r="C270" s="1">
        <v>3</v>
      </c>
      <c r="D270" s="1">
        <v>4</v>
      </c>
      <c r="E270" s="1" t="s">
        <v>312</v>
      </c>
      <c r="F270" s="1">
        <v>1</v>
      </c>
      <c r="G270" s="1">
        <f>IF(AND(LEN(E270)=0,LEN(TRIM(F270))=0),"",IF(LEN(TRIM(F270))=0,0.5,F270))</f>
        <v>1</v>
      </c>
      <c r="H270" s="1" t="s">
        <v>313</v>
      </c>
      <c r="I270" s="1"/>
      <c r="J270" s="1">
        <f>IF(AND(LEN(H270)=0,LEN(TRIM(I270))=0),"",IF(LEN(TRIM(I270))=0,0.5,I270))</f>
        <v>0.5</v>
      </c>
      <c r="K270" s="1" t="s">
        <v>314</v>
      </c>
      <c r="L270" s="1">
        <v>1</v>
      </c>
      <c r="M270" s="1">
        <f>IF(AND(LEN(K270)=0,LEN(TRIM(L270))=0),"",IF(LEN(TRIM(L270))=0,0.5,L270))</f>
        <v>1</v>
      </c>
      <c r="N270" s="1"/>
      <c r="O270" s="6" t="s">
        <v>391</v>
      </c>
    </row>
    <row r="271" spans="1:15" s="5" customFormat="1" ht="71.25" x14ac:dyDescent="0.45">
      <c r="A271" s="1">
        <v>120</v>
      </c>
      <c r="B271" s="1">
        <v>201936</v>
      </c>
      <c r="C271" s="1">
        <v>3</v>
      </c>
      <c r="D271" s="1">
        <v>5</v>
      </c>
      <c r="E271" s="1" t="s">
        <v>315</v>
      </c>
      <c r="F271" s="1">
        <v>1</v>
      </c>
      <c r="G271" s="1">
        <f>IF(AND(LEN(E271)=0,LEN(TRIM(F271))=0),"",IF(LEN(TRIM(F271))=0,0.5,F271))</f>
        <v>1</v>
      </c>
      <c r="H271" s="1" t="s">
        <v>316</v>
      </c>
      <c r="I271" s="1">
        <v>1</v>
      </c>
      <c r="J271" s="1">
        <f>IF(AND(LEN(H271)=0,LEN(TRIM(I271))=0),"",IF(LEN(TRIM(I271))=0,0.5,I271))</f>
        <v>1</v>
      </c>
      <c r="K271" s="1" t="s">
        <v>317</v>
      </c>
      <c r="L271" s="1">
        <v>1</v>
      </c>
      <c r="M271" s="1">
        <f>IF(AND(LEN(K271)=0,LEN(TRIM(L271))=0),"",IF(LEN(TRIM(L271))=0,0.5,L271))</f>
        <v>1</v>
      </c>
      <c r="N271" s="1"/>
      <c r="O271" s="6" t="s">
        <v>391</v>
      </c>
    </row>
    <row r="272" spans="1:15" s="5" customFormat="1" x14ac:dyDescent="0.45">
      <c r="A272" s="1">
        <v>121</v>
      </c>
      <c r="B272" s="1">
        <v>201936</v>
      </c>
      <c r="C272" s="1">
        <v>3</v>
      </c>
      <c r="D272" s="1">
        <v>6</v>
      </c>
      <c r="E272" s="1" t="s">
        <v>318</v>
      </c>
      <c r="F272" s="1">
        <v>1</v>
      </c>
      <c r="G272" s="1">
        <f>IF(AND(LEN(E272)=0,LEN(TRIM(F272))=0),"",IF(LEN(TRIM(F272))=0,0.5,F272))</f>
        <v>1</v>
      </c>
      <c r="H272" s="1"/>
      <c r="I272" s="1"/>
      <c r="J272" s="1" t="str">
        <f>IF(AND(LEN(H272)=0,LEN(TRIM(I272))=0),"",IF(LEN(TRIM(I272))=0,0.5,I272))</f>
        <v/>
      </c>
      <c r="K272" s="1"/>
      <c r="L272" s="1"/>
      <c r="M272" s="1" t="str">
        <f>IF(AND(LEN(K272)=0,LEN(TRIM(L272))=0),"",IF(LEN(TRIM(L272))=0,0.5,L272))</f>
        <v/>
      </c>
      <c r="N272" s="1"/>
      <c r="O272" s="6" t="s">
        <v>391</v>
      </c>
    </row>
    <row r="273" spans="1:15" s="5" customFormat="1" ht="156.75" x14ac:dyDescent="0.45">
      <c r="A273" s="1">
        <v>122</v>
      </c>
      <c r="B273" s="1">
        <v>201936</v>
      </c>
      <c r="C273" s="1">
        <v>3</v>
      </c>
      <c r="D273" s="1">
        <v>7</v>
      </c>
      <c r="E273" s="1" t="s">
        <v>319</v>
      </c>
      <c r="F273" s="1">
        <v>1</v>
      </c>
      <c r="G273" s="1">
        <f>IF(AND(LEN(E273)=0,LEN(TRIM(F273))=0),"",IF(LEN(TRIM(F273))=0,0.5,F273))</f>
        <v>1</v>
      </c>
      <c r="H273" s="1" t="s">
        <v>320</v>
      </c>
      <c r="I273" s="1">
        <v>0</v>
      </c>
      <c r="J273" s="1">
        <f>IF(AND(LEN(H273)=0,LEN(TRIM(I273))=0),"",IF(LEN(TRIM(I273))=0,0.5,I273))</f>
        <v>0</v>
      </c>
      <c r="K273" s="1" t="s">
        <v>111</v>
      </c>
      <c r="L273" s="1"/>
      <c r="M273" s="1">
        <f>IF(AND(LEN(K273)=0,LEN(TRIM(L273))=0),"",IF(LEN(TRIM(L273))=0,0.5,L273))</f>
        <v>0.5</v>
      </c>
      <c r="N273" s="1"/>
      <c r="O273" s="6" t="s">
        <v>391</v>
      </c>
    </row>
    <row r="274" spans="1:15" s="5" customFormat="1" x14ac:dyDescent="0.45">
      <c r="A274" s="1">
        <v>123</v>
      </c>
      <c r="B274" s="1">
        <v>201936</v>
      </c>
      <c r="C274" s="1">
        <v>3</v>
      </c>
      <c r="D274" s="1">
        <v>8</v>
      </c>
      <c r="E274" s="1" t="s">
        <v>321</v>
      </c>
      <c r="F274" s="1">
        <v>1</v>
      </c>
      <c r="G274" s="1">
        <f>IF(AND(LEN(E274)=0,LEN(TRIM(F274))=0),"",IF(LEN(TRIM(F274))=0,0.5,F274))</f>
        <v>1</v>
      </c>
      <c r="H274" s="1" t="s">
        <v>217</v>
      </c>
      <c r="I274" s="1"/>
      <c r="J274" s="1">
        <f>IF(AND(LEN(H274)=0,LEN(TRIM(I274))=0),"",IF(LEN(TRIM(I274))=0,0.5,I274))</f>
        <v>0.5</v>
      </c>
      <c r="K274" s="1" t="s">
        <v>217</v>
      </c>
      <c r="L274" s="1"/>
      <c r="M274" s="1">
        <f>IF(AND(LEN(K274)=0,LEN(TRIM(L274))=0),"",IF(LEN(TRIM(L274))=0,0.5,L274))</f>
        <v>0.5</v>
      </c>
      <c r="N274" s="1"/>
      <c r="O274" s="6" t="s">
        <v>391</v>
      </c>
    </row>
    <row r="275" spans="1:15" s="5" customFormat="1" x14ac:dyDescent="0.45">
      <c r="A275" s="1">
        <v>124</v>
      </c>
      <c r="B275" s="1">
        <v>201936</v>
      </c>
      <c r="C275" s="1">
        <v>3</v>
      </c>
      <c r="D275" s="1">
        <v>9</v>
      </c>
      <c r="E275" s="1" t="s">
        <v>322</v>
      </c>
      <c r="F275" s="1">
        <v>1</v>
      </c>
      <c r="G275" s="1">
        <f>IF(AND(LEN(E275)=0,LEN(TRIM(F275))=0),"",IF(LEN(TRIM(F275))=0,0.5,F275))</f>
        <v>1</v>
      </c>
      <c r="H275" s="1" t="s">
        <v>323</v>
      </c>
      <c r="I275" s="1">
        <v>0</v>
      </c>
      <c r="J275" s="1">
        <f>IF(AND(LEN(H275)=0,LEN(TRIM(I275))=0),"",IF(LEN(TRIM(I275))=0,0.5,I275))</f>
        <v>0</v>
      </c>
      <c r="K275" s="1" t="s">
        <v>324</v>
      </c>
      <c r="L275" s="1">
        <v>1</v>
      </c>
      <c r="M275" s="1">
        <f>IF(AND(LEN(K275)=0,LEN(TRIM(L275))=0),"",IF(LEN(TRIM(L275))=0,0.5,L275))</f>
        <v>1</v>
      </c>
      <c r="N275" s="1"/>
      <c r="O275" s="6" t="s">
        <v>391</v>
      </c>
    </row>
    <row r="276" spans="1:15" s="5" customFormat="1" ht="71.25" x14ac:dyDescent="0.45">
      <c r="A276" s="1">
        <v>125</v>
      </c>
      <c r="B276" s="1">
        <v>201936</v>
      </c>
      <c r="C276" s="1">
        <v>3</v>
      </c>
      <c r="D276" s="1">
        <v>10</v>
      </c>
      <c r="E276" s="1" t="s">
        <v>325</v>
      </c>
      <c r="F276" s="1">
        <v>1</v>
      </c>
      <c r="G276" s="1">
        <f>IF(AND(LEN(E276)=0,LEN(TRIM(F276))=0),"",IF(LEN(TRIM(F276))=0,0.5,F276))</f>
        <v>1</v>
      </c>
      <c r="H276" s="1" t="s">
        <v>326</v>
      </c>
      <c r="I276" s="1">
        <v>1</v>
      </c>
      <c r="J276" s="1">
        <f>IF(AND(LEN(H276)=0,LEN(TRIM(I276))=0),"",IF(LEN(TRIM(I276))=0,0.5,I276))</f>
        <v>1</v>
      </c>
      <c r="K276" s="1" t="s">
        <v>61</v>
      </c>
      <c r="L276" s="1"/>
      <c r="M276" s="1">
        <f>IF(AND(LEN(K276)=0,LEN(TRIM(L276))=0),"",IF(LEN(TRIM(L276))=0,0.5,L276))</f>
        <v>0.5</v>
      </c>
      <c r="N276" s="1"/>
      <c r="O276" s="6" t="s">
        <v>391</v>
      </c>
    </row>
    <row r="277" spans="1:15" s="5" customFormat="1" ht="57" x14ac:dyDescent="0.45">
      <c r="A277" s="1">
        <v>126</v>
      </c>
      <c r="B277" s="1">
        <v>201936</v>
      </c>
      <c r="C277" s="1">
        <v>3</v>
      </c>
      <c r="D277" s="1">
        <v>11</v>
      </c>
      <c r="E277" s="1" t="s">
        <v>327</v>
      </c>
      <c r="F277" s="1">
        <v>1</v>
      </c>
      <c r="G277" s="1">
        <f>IF(AND(LEN(E277)=0,LEN(TRIM(F277))=0),"",IF(LEN(TRIM(F277))=0,0.5,F277))</f>
        <v>1</v>
      </c>
      <c r="H277" s="1" t="s">
        <v>328</v>
      </c>
      <c r="I277" s="1">
        <v>0</v>
      </c>
      <c r="J277" s="1">
        <f>IF(AND(LEN(H277)=0,LEN(TRIM(I277))=0),"",IF(LEN(TRIM(I277))=0,0.5,I277))</f>
        <v>0</v>
      </c>
      <c r="K277" s="1" t="s">
        <v>217</v>
      </c>
      <c r="L277" s="1"/>
      <c r="M277" s="1">
        <f>IF(AND(LEN(K277)=0,LEN(TRIM(L277))=0),"",IF(LEN(TRIM(L277))=0,0.5,L277))</f>
        <v>0.5</v>
      </c>
      <c r="N277" s="1"/>
      <c r="O277" s="6" t="s">
        <v>391</v>
      </c>
    </row>
    <row r="278" spans="1:15" s="5" customFormat="1" ht="99.75" x14ac:dyDescent="0.45">
      <c r="A278" s="1">
        <v>127</v>
      </c>
      <c r="B278" s="1">
        <v>201936</v>
      </c>
      <c r="C278" s="1">
        <v>3</v>
      </c>
      <c r="D278" s="1">
        <v>12</v>
      </c>
      <c r="E278" s="1" t="s">
        <v>329</v>
      </c>
      <c r="F278" s="1">
        <v>1</v>
      </c>
      <c r="G278" s="1">
        <f>IF(AND(LEN(E278)=0,LEN(TRIM(F278))=0),"",IF(LEN(TRIM(F278))=0,0.5,F278))</f>
        <v>1</v>
      </c>
      <c r="H278" s="1" t="s">
        <v>330</v>
      </c>
      <c r="I278" s="1"/>
      <c r="J278" s="1">
        <f>IF(AND(LEN(H278)=0,LEN(TRIM(I278))=0),"",IF(LEN(TRIM(I278))=0,0.5,I278))</f>
        <v>0.5</v>
      </c>
      <c r="K278" s="1" t="s">
        <v>331</v>
      </c>
      <c r="L278" s="1">
        <v>1</v>
      </c>
      <c r="M278" s="1">
        <f>IF(AND(LEN(K278)=0,LEN(TRIM(L278))=0),"",IF(LEN(TRIM(L278))=0,0.5,L278))</f>
        <v>1</v>
      </c>
      <c r="N278" s="1"/>
      <c r="O278" s="6" t="s">
        <v>391</v>
      </c>
    </row>
    <row r="279" spans="1:15" s="5" customFormat="1" ht="85.5" x14ac:dyDescent="0.45">
      <c r="A279" s="1">
        <v>128</v>
      </c>
      <c r="B279" s="1">
        <v>202003</v>
      </c>
      <c r="C279" s="1">
        <v>1</v>
      </c>
      <c r="D279" s="1">
        <v>1</v>
      </c>
      <c r="E279" s="1" t="s">
        <v>332</v>
      </c>
      <c r="F279" s="1">
        <v>1</v>
      </c>
      <c r="G279" s="1">
        <f>IF(AND(LEN(E279)=0,LEN(TRIM(F279))=0),"",IF(LEN(TRIM(F279))=0,0.5,F279))</f>
        <v>1</v>
      </c>
      <c r="H279" s="1" t="s">
        <v>217</v>
      </c>
      <c r="I279" s="1"/>
      <c r="J279" s="1">
        <f>IF(AND(LEN(H279)=0,LEN(TRIM(I279))=0),"",IF(LEN(TRIM(I279))=0,0.5,I279))</f>
        <v>0.5</v>
      </c>
      <c r="K279" s="1" t="s">
        <v>217</v>
      </c>
      <c r="L279" s="1"/>
      <c r="M279" s="1">
        <f>IF(AND(LEN(K279)=0,LEN(TRIM(L279))=0),"",IF(LEN(TRIM(L279))=0,0.5,L279))</f>
        <v>0.5</v>
      </c>
      <c r="N279" s="1" t="s">
        <v>333</v>
      </c>
      <c r="O279" s="6" t="s">
        <v>391</v>
      </c>
    </row>
    <row r="280" spans="1:15" s="5" customFormat="1" ht="99.75" x14ac:dyDescent="0.45">
      <c r="A280" s="1">
        <v>129</v>
      </c>
      <c r="B280" s="1">
        <v>202003</v>
      </c>
      <c r="C280" s="1">
        <v>1</v>
      </c>
      <c r="D280" s="1">
        <v>2</v>
      </c>
      <c r="E280" s="1" t="s">
        <v>334</v>
      </c>
      <c r="F280" s="1">
        <v>1</v>
      </c>
      <c r="G280" s="1">
        <f>IF(AND(LEN(E280)=0,LEN(TRIM(F280))=0),"",IF(LEN(TRIM(F280))=0,0.5,F280))</f>
        <v>1</v>
      </c>
      <c r="H280" s="1" t="s">
        <v>335</v>
      </c>
      <c r="I280" s="1"/>
      <c r="J280" s="1">
        <f>IF(AND(LEN(H280)=0,LEN(TRIM(I280))=0),"",IF(LEN(TRIM(I280))=0,0.5,I280))</f>
        <v>0.5</v>
      </c>
      <c r="K280" s="1" t="s">
        <v>336</v>
      </c>
      <c r="L280" s="1">
        <v>1</v>
      </c>
      <c r="M280" s="1">
        <f>IF(AND(LEN(K280)=0,LEN(TRIM(L280))=0),"",IF(LEN(TRIM(L280))=0,0.5,L280))</f>
        <v>1</v>
      </c>
      <c r="N280" s="1"/>
      <c r="O280" s="6" t="s">
        <v>391</v>
      </c>
    </row>
    <row r="281" spans="1:15" s="5" customFormat="1" ht="71.25" x14ac:dyDescent="0.45">
      <c r="A281" s="1">
        <v>130</v>
      </c>
      <c r="B281" s="1">
        <v>202003</v>
      </c>
      <c r="C281" s="1">
        <v>1</v>
      </c>
      <c r="D281" s="1">
        <v>3</v>
      </c>
      <c r="E281" s="1" t="s">
        <v>337</v>
      </c>
      <c r="F281" s="1">
        <v>1</v>
      </c>
      <c r="G281" s="1">
        <f>IF(AND(LEN(E281)=0,LEN(TRIM(F281))=0),"",IF(LEN(TRIM(F281))=0,0.5,F281))</f>
        <v>1</v>
      </c>
      <c r="H281" s="1" t="s">
        <v>338</v>
      </c>
      <c r="I281" s="1">
        <v>0</v>
      </c>
      <c r="J281" s="1">
        <f>IF(AND(LEN(H281)=0,LEN(TRIM(I281))=0),"",IF(LEN(TRIM(I281))=0,0.5,I281))</f>
        <v>0</v>
      </c>
      <c r="K281" s="1" t="s">
        <v>339</v>
      </c>
      <c r="L281" s="1">
        <v>1</v>
      </c>
      <c r="M281" s="1">
        <f>IF(AND(LEN(K281)=0,LEN(TRIM(L281))=0),"",IF(LEN(TRIM(L281))=0,0.5,L281))</f>
        <v>1</v>
      </c>
      <c r="N281" s="1"/>
      <c r="O281" s="6" t="s">
        <v>391</v>
      </c>
    </row>
    <row r="282" spans="1:15" s="5" customFormat="1" ht="99.75" x14ac:dyDescent="0.45">
      <c r="A282" s="1">
        <v>131</v>
      </c>
      <c r="B282" s="1">
        <v>202003</v>
      </c>
      <c r="C282" s="1">
        <v>1</v>
      </c>
      <c r="D282" s="1">
        <v>4</v>
      </c>
      <c r="E282" s="1" t="s">
        <v>340</v>
      </c>
      <c r="F282" s="1">
        <v>1</v>
      </c>
      <c r="G282" s="1">
        <f>IF(AND(LEN(E282)=0,LEN(TRIM(F282))=0),"",IF(LEN(TRIM(F282))=0,0.5,F282))</f>
        <v>1</v>
      </c>
      <c r="H282" s="1" t="s">
        <v>341</v>
      </c>
      <c r="I282" s="1">
        <v>1</v>
      </c>
      <c r="J282" s="1">
        <f>IF(AND(LEN(H282)=0,LEN(TRIM(I282))=0),"",IF(LEN(TRIM(I282))=0,0.5,I282))</f>
        <v>1</v>
      </c>
      <c r="K282" s="1" t="s">
        <v>342</v>
      </c>
      <c r="L282" s="1">
        <v>1</v>
      </c>
      <c r="M282" s="1">
        <f>IF(AND(LEN(K282)=0,LEN(TRIM(L282))=0),"",IF(LEN(TRIM(L282))=0,0.5,L282))</f>
        <v>1</v>
      </c>
      <c r="N282" s="1"/>
      <c r="O282" s="6" t="s">
        <v>391</v>
      </c>
    </row>
    <row r="283" spans="1:15" s="5" customFormat="1" ht="71.25" x14ac:dyDescent="0.45">
      <c r="A283" s="1">
        <v>132</v>
      </c>
      <c r="B283" s="1">
        <v>202003</v>
      </c>
      <c r="C283" s="1">
        <v>1</v>
      </c>
      <c r="D283" s="1">
        <v>5</v>
      </c>
      <c r="E283" s="1" t="s">
        <v>343</v>
      </c>
      <c r="F283" s="1">
        <v>1</v>
      </c>
      <c r="G283" s="1">
        <f>IF(AND(LEN(E283)=0,LEN(TRIM(F283))=0),"",IF(LEN(TRIM(F283))=0,0.5,F283))</f>
        <v>1</v>
      </c>
      <c r="H283" s="1" t="s">
        <v>344</v>
      </c>
      <c r="I283" s="1">
        <v>1</v>
      </c>
      <c r="J283" s="1">
        <f>IF(AND(LEN(H283)=0,LEN(TRIM(I283))=0),"",IF(LEN(TRIM(I283))=0,0.5,I283))</f>
        <v>1</v>
      </c>
      <c r="K283" s="1" t="s">
        <v>345</v>
      </c>
      <c r="L283" s="1">
        <v>1</v>
      </c>
      <c r="M283" s="1">
        <f>IF(AND(LEN(K283)=0,LEN(TRIM(L283))=0),"",IF(LEN(TRIM(L283))=0,0.5,L283))</f>
        <v>1</v>
      </c>
      <c r="N283" s="1"/>
      <c r="O283" s="6" t="s">
        <v>391</v>
      </c>
    </row>
    <row r="284" spans="1:15" s="5" customFormat="1" ht="99.75" x14ac:dyDescent="0.45">
      <c r="A284" s="1">
        <v>133</v>
      </c>
      <c r="B284" s="1">
        <v>202003</v>
      </c>
      <c r="C284" s="1">
        <v>1</v>
      </c>
      <c r="D284" s="1">
        <v>6</v>
      </c>
      <c r="E284" s="1" t="s">
        <v>346</v>
      </c>
      <c r="F284" s="1"/>
      <c r="G284" s="1">
        <f>IF(AND(LEN(E284)=0,LEN(TRIM(F284))=0),"",IF(LEN(TRIM(F284))=0,0.5,F284))</f>
        <v>0.5</v>
      </c>
      <c r="H284" s="1" t="s">
        <v>347</v>
      </c>
      <c r="I284" s="1">
        <v>0</v>
      </c>
      <c r="J284" s="1">
        <f>IF(AND(LEN(H284)=0,LEN(TRIM(I284))=0),"",IF(LEN(TRIM(I284))=0,0.5,I284))</f>
        <v>0</v>
      </c>
      <c r="K284" s="1" t="s">
        <v>348</v>
      </c>
      <c r="L284" s="1">
        <v>1</v>
      </c>
      <c r="M284" s="1">
        <f>IF(AND(LEN(K284)=0,LEN(TRIM(L284))=0),"",IF(LEN(TRIM(L284))=0,0.5,L284))</f>
        <v>1</v>
      </c>
      <c r="N284" s="1"/>
      <c r="O284" s="6" t="s">
        <v>391</v>
      </c>
    </row>
    <row r="285" spans="1:15" s="5" customFormat="1" ht="28.5" x14ac:dyDescent="0.45">
      <c r="A285" s="1">
        <v>134</v>
      </c>
      <c r="B285" s="1">
        <v>202003</v>
      </c>
      <c r="C285" s="1">
        <v>1</v>
      </c>
      <c r="D285" s="1">
        <v>7</v>
      </c>
      <c r="E285" s="1" t="s">
        <v>349</v>
      </c>
      <c r="F285" s="1">
        <v>1</v>
      </c>
      <c r="G285" s="1">
        <f>IF(AND(LEN(E285)=0,LEN(TRIM(F285))=0),"",IF(LEN(TRIM(F285))=0,0.5,F285))</f>
        <v>1</v>
      </c>
      <c r="H285" s="1" t="s">
        <v>350</v>
      </c>
      <c r="I285" s="1">
        <v>0</v>
      </c>
      <c r="J285" s="1">
        <f>IF(AND(LEN(H285)=0,LEN(TRIM(I285))=0),"",IF(LEN(TRIM(I285))=0,0.5,I285))</f>
        <v>0</v>
      </c>
      <c r="K285" s="4" t="s">
        <v>61</v>
      </c>
      <c r="L285" s="1"/>
      <c r="M285" s="1">
        <f>IF(AND(LEN(K285)=0,LEN(TRIM(L285))=0),"",IF(LEN(TRIM(L285))=0,0.5,L285))</f>
        <v>0.5</v>
      </c>
      <c r="N285" s="1"/>
      <c r="O285" s="6" t="s">
        <v>391</v>
      </c>
    </row>
    <row r="286" spans="1:15" s="5" customFormat="1" x14ac:dyDescent="0.45">
      <c r="A286" s="1">
        <v>135</v>
      </c>
      <c r="B286" s="1">
        <v>202003</v>
      </c>
      <c r="C286" s="1">
        <v>1</v>
      </c>
      <c r="D286" s="1">
        <v>8</v>
      </c>
      <c r="E286" s="1" t="s">
        <v>351</v>
      </c>
      <c r="F286" s="1">
        <v>1</v>
      </c>
      <c r="G286" s="1">
        <f>IF(AND(LEN(E286)=0,LEN(TRIM(F286))=0),"",IF(LEN(TRIM(F286))=0,0.5,F286))</f>
        <v>1</v>
      </c>
      <c r="H286" s="1"/>
      <c r="I286" s="1"/>
      <c r="J286" s="1" t="str">
        <f>IF(AND(LEN(H286)=0,LEN(TRIM(I286))=0),"",IF(LEN(TRIM(I286))=0,0.5,I286))</f>
        <v/>
      </c>
      <c r="K286" s="1"/>
      <c r="L286" s="1"/>
      <c r="M286" s="1" t="str">
        <f>IF(AND(LEN(K286)=0,LEN(TRIM(L286))=0),"",IF(LEN(TRIM(L286))=0,0.5,L286))</f>
        <v/>
      </c>
      <c r="N286" s="1"/>
      <c r="O286" s="6" t="s">
        <v>391</v>
      </c>
    </row>
    <row r="287" spans="1:15" s="5" customFormat="1" ht="28.5" x14ac:dyDescent="0.45">
      <c r="A287" s="1">
        <v>136</v>
      </c>
      <c r="B287" s="1">
        <v>202003</v>
      </c>
      <c r="C287" s="1">
        <v>1</v>
      </c>
      <c r="D287" s="1">
        <v>9</v>
      </c>
      <c r="E287" s="1" t="s">
        <v>352</v>
      </c>
      <c r="F287" s="1">
        <v>1</v>
      </c>
      <c r="G287" s="1">
        <f>IF(AND(LEN(E287)=0,LEN(TRIM(F287))=0),"",IF(LEN(TRIM(F287))=0,0.5,F287))</f>
        <v>1</v>
      </c>
      <c r="H287" s="1" t="s">
        <v>353</v>
      </c>
      <c r="I287" s="1">
        <v>1</v>
      </c>
      <c r="J287" s="1">
        <f>IF(AND(LEN(H287)=0,LEN(TRIM(I287))=0),"",IF(LEN(TRIM(I287))=0,0.5,I287))</f>
        <v>1</v>
      </c>
      <c r="K287" s="1" t="s">
        <v>354</v>
      </c>
      <c r="L287" s="1">
        <v>1</v>
      </c>
      <c r="M287" s="1">
        <f>IF(AND(LEN(K287)=0,LEN(TRIM(L287))=0),"",IF(LEN(TRIM(L287))=0,0.5,L287))</f>
        <v>1</v>
      </c>
      <c r="N287" s="1"/>
      <c r="O287" s="6" t="s">
        <v>391</v>
      </c>
    </row>
    <row r="288" spans="1:15" s="5" customFormat="1" ht="28.5" x14ac:dyDescent="0.45">
      <c r="A288" s="1">
        <v>137</v>
      </c>
      <c r="B288" s="1">
        <v>202003</v>
      </c>
      <c r="C288" s="1">
        <v>3</v>
      </c>
      <c r="D288" s="1">
        <v>1</v>
      </c>
      <c r="E288" s="1" t="s">
        <v>355</v>
      </c>
      <c r="F288" s="1">
        <v>1</v>
      </c>
      <c r="G288" s="1">
        <f>IF(AND(LEN(E288)=0,LEN(TRIM(F288))=0),"",IF(LEN(TRIM(F288))=0,0.5,F288))</f>
        <v>1</v>
      </c>
      <c r="H288" s="1" t="s">
        <v>356</v>
      </c>
      <c r="I288" s="1">
        <v>1</v>
      </c>
      <c r="J288" s="1">
        <f>IF(AND(LEN(H288)=0,LEN(TRIM(I288))=0),"",IF(LEN(TRIM(I288))=0,0.5,I288))</f>
        <v>1</v>
      </c>
      <c r="K288" s="1" t="s">
        <v>357</v>
      </c>
      <c r="L288" s="1"/>
      <c r="M288" s="1">
        <f>IF(AND(LEN(K288)=0,LEN(TRIM(L288))=0),"",IF(LEN(TRIM(L288))=0,0.5,L288))</f>
        <v>0.5</v>
      </c>
      <c r="N288" s="1"/>
      <c r="O288" s="6" t="s">
        <v>391</v>
      </c>
    </row>
    <row r="289" spans="1:15" s="5" customFormat="1" ht="71.25" x14ac:dyDescent="0.45">
      <c r="A289" s="1">
        <v>138</v>
      </c>
      <c r="B289" s="1">
        <v>202003</v>
      </c>
      <c r="C289" s="1">
        <v>3</v>
      </c>
      <c r="D289" s="1">
        <v>2</v>
      </c>
      <c r="E289" s="1" t="s">
        <v>358</v>
      </c>
      <c r="F289" s="1">
        <v>1</v>
      </c>
      <c r="G289" s="1">
        <f>IF(AND(LEN(E289)=0,LEN(TRIM(F289))=0),"",IF(LEN(TRIM(F289))=0,0.5,F289))</f>
        <v>1</v>
      </c>
      <c r="H289" s="1" t="s">
        <v>359</v>
      </c>
      <c r="I289" s="1">
        <v>0</v>
      </c>
      <c r="J289" s="1">
        <f>IF(AND(LEN(H289)=0,LEN(TRIM(I289))=0),"",IF(LEN(TRIM(I289))=0,0.5,I289))</f>
        <v>0</v>
      </c>
      <c r="K289" s="1"/>
      <c r="L289" s="1"/>
      <c r="M289" s="1" t="str">
        <f>IF(AND(LEN(K289)=0,LEN(TRIM(L289))=0),"",IF(LEN(TRIM(L289))=0,0.5,L289))</f>
        <v/>
      </c>
      <c r="N289" s="1"/>
      <c r="O289" s="6" t="s">
        <v>391</v>
      </c>
    </row>
    <row r="290" spans="1:15" s="5" customFormat="1" ht="85.5" x14ac:dyDescent="0.45">
      <c r="A290" s="1">
        <v>139</v>
      </c>
      <c r="B290" s="1">
        <v>202003</v>
      </c>
      <c r="C290" s="1">
        <v>3</v>
      </c>
      <c r="D290" s="1">
        <v>3</v>
      </c>
      <c r="E290" s="1" t="s">
        <v>360</v>
      </c>
      <c r="F290" s="1">
        <v>1</v>
      </c>
      <c r="G290" s="1">
        <f>IF(AND(LEN(E290)=0,LEN(TRIM(F290))=0),"",IF(LEN(TRIM(F290))=0,0.5,F290))</f>
        <v>1</v>
      </c>
      <c r="H290" s="1" t="s">
        <v>361</v>
      </c>
      <c r="I290" s="1">
        <v>0</v>
      </c>
      <c r="J290" s="1">
        <f>IF(AND(LEN(H290)=0,LEN(TRIM(I290))=0),"",IF(LEN(TRIM(I290))=0,0.5,I290))</f>
        <v>0</v>
      </c>
      <c r="K290" s="1" t="s">
        <v>362</v>
      </c>
      <c r="L290" s="1">
        <v>1</v>
      </c>
      <c r="M290" s="1">
        <f>IF(AND(LEN(K290)=0,LEN(TRIM(L290))=0),"",IF(LEN(TRIM(L290))=0,0.5,L290))</f>
        <v>1</v>
      </c>
      <c r="N290" s="1"/>
      <c r="O290" s="6" t="s">
        <v>391</v>
      </c>
    </row>
    <row r="291" spans="1:15" s="5" customFormat="1" ht="28.5" x14ac:dyDescent="0.45">
      <c r="A291" s="1">
        <v>140</v>
      </c>
      <c r="B291" s="1">
        <v>202003</v>
      </c>
      <c r="C291" s="1">
        <v>3</v>
      </c>
      <c r="D291" s="1">
        <v>4</v>
      </c>
      <c r="E291" s="1" t="s">
        <v>363</v>
      </c>
      <c r="F291" s="1">
        <v>1</v>
      </c>
      <c r="G291" s="1">
        <f>IF(AND(LEN(E291)=0,LEN(TRIM(F291))=0),"",IF(LEN(TRIM(F291))=0,0.5,F291))</f>
        <v>1</v>
      </c>
      <c r="H291" s="1" t="s">
        <v>364</v>
      </c>
      <c r="I291" s="1">
        <v>0</v>
      </c>
      <c r="J291" s="1">
        <f>IF(AND(LEN(H291)=0,LEN(TRIM(I291))=0),"",IF(LEN(TRIM(I291))=0,0.5,I291))</f>
        <v>0</v>
      </c>
      <c r="K291" s="1" t="s">
        <v>217</v>
      </c>
      <c r="L291" s="1"/>
      <c r="M291" s="1">
        <f>IF(AND(LEN(K291)=0,LEN(TRIM(L291))=0),"",IF(LEN(TRIM(L291))=0,0.5,L291))</f>
        <v>0.5</v>
      </c>
      <c r="N291" s="1"/>
      <c r="O291" s="6" t="s">
        <v>391</v>
      </c>
    </row>
    <row r="292" spans="1:15" s="5" customFormat="1" ht="99.75" x14ac:dyDescent="0.45">
      <c r="A292" s="1">
        <v>141</v>
      </c>
      <c r="B292" s="1">
        <v>202003</v>
      </c>
      <c r="C292" s="1">
        <v>3</v>
      </c>
      <c r="D292" s="1">
        <v>5</v>
      </c>
      <c r="E292" s="1" t="s">
        <v>365</v>
      </c>
      <c r="F292" s="1">
        <v>1</v>
      </c>
      <c r="G292" s="1">
        <f>IF(AND(LEN(E292)=0,LEN(TRIM(F292))=0),"",IF(LEN(TRIM(F292))=0,0.5,F292))</f>
        <v>1</v>
      </c>
      <c r="H292" s="1" t="s">
        <v>61</v>
      </c>
      <c r="I292" s="1"/>
      <c r="J292" s="1">
        <f>IF(AND(LEN(H292)=0,LEN(TRIM(I292))=0),"",IF(LEN(TRIM(I292))=0,0.5,I292))</f>
        <v>0.5</v>
      </c>
      <c r="K292" s="1" t="s">
        <v>366</v>
      </c>
      <c r="L292" s="1">
        <v>1</v>
      </c>
      <c r="M292" s="1">
        <f>IF(AND(LEN(K292)=0,LEN(TRIM(L292))=0),"",IF(LEN(TRIM(L292))=0,0.5,L292))</f>
        <v>1</v>
      </c>
      <c r="N292" s="1"/>
      <c r="O292" s="6" t="s">
        <v>391</v>
      </c>
    </row>
    <row r="293" spans="1:15" s="5" customFormat="1" ht="28.5" x14ac:dyDescent="0.45">
      <c r="A293" s="1">
        <v>142</v>
      </c>
      <c r="B293" s="1">
        <v>202003</v>
      </c>
      <c r="C293" s="1">
        <v>3</v>
      </c>
      <c r="D293" s="1">
        <v>6</v>
      </c>
      <c r="E293" s="1" t="s">
        <v>367</v>
      </c>
      <c r="F293" s="1">
        <v>1</v>
      </c>
      <c r="G293" s="1">
        <f>IF(AND(LEN(E293)=0,LEN(TRIM(F293))=0),"",IF(LEN(TRIM(F293))=0,0.5,F293))</f>
        <v>1</v>
      </c>
      <c r="H293" s="1" t="s">
        <v>368</v>
      </c>
      <c r="I293" s="1">
        <v>0</v>
      </c>
      <c r="J293" s="1">
        <f>IF(AND(LEN(H293)=0,LEN(TRIM(I293))=0),"",IF(LEN(TRIM(I293))=0,0.5,I293))</f>
        <v>0</v>
      </c>
      <c r="K293" s="1"/>
      <c r="L293" s="1"/>
      <c r="M293" s="1" t="str">
        <f>IF(AND(LEN(K293)=0,LEN(TRIM(L293))=0),"",IF(LEN(TRIM(L293))=0,0.5,L293))</f>
        <v/>
      </c>
      <c r="N293" s="1"/>
      <c r="O293" s="6" t="s">
        <v>391</v>
      </c>
    </row>
    <row r="294" spans="1:15" s="5" customFormat="1" ht="85.5" x14ac:dyDescent="0.45">
      <c r="A294" s="1">
        <v>143</v>
      </c>
      <c r="B294" s="1">
        <v>202003</v>
      </c>
      <c r="C294" s="1">
        <v>3</v>
      </c>
      <c r="D294" s="1">
        <v>7</v>
      </c>
      <c r="E294" s="1" t="s">
        <v>369</v>
      </c>
      <c r="F294" s="1">
        <v>1</v>
      </c>
      <c r="G294" s="1">
        <f>IF(AND(LEN(E294)=0,LEN(TRIM(F294))=0),"",IF(LEN(TRIM(F294))=0,0.5,F294))</f>
        <v>1</v>
      </c>
      <c r="H294" s="1" t="s">
        <v>370</v>
      </c>
      <c r="I294" s="1"/>
      <c r="J294" s="1">
        <f>IF(AND(LEN(H294)=0,LEN(TRIM(I294))=0),"",IF(LEN(TRIM(I294))=0,0.5,I294))</f>
        <v>0.5</v>
      </c>
      <c r="K294" s="1" t="s">
        <v>61</v>
      </c>
      <c r="L294" s="1"/>
      <c r="M294" s="1">
        <f>IF(AND(LEN(K294)=0,LEN(TRIM(L294))=0),"",IF(LEN(TRIM(L294))=0,0.5,L294))</f>
        <v>0.5</v>
      </c>
      <c r="N294" s="1"/>
      <c r="O294" s="6" t="s">
        <v>391</v>
      </c>
    </row>
    <row r="295" spans="1:15" s="5" customFormat="1" ht="42.75" x14ac:dyDescent="0.45">
      <c r="A295" s="1">
        <v>144</v>
      </c>
      <c r="B295" s="1">
        <v>202003</v>
      </c>
      <c r="C295" s="1">
        <v>3</v>
      </c>
      <c r="D295" s="1">
        <v>8</v>
      </c>
      <c r="E295" s="1" t="s">
        <v>371</v>
      </c>
      <c r="F295" s="1">
        <v>1</v>
      </c>
      <c r="G295" s="1">
        <f>IF(AND(LEN(E295)=0,LEN(TRIM(F295))=0),"",IF(LEN(TRIM(F295))=0,0.5,F295))</f>
        <v>1</v>
      </c>
      <c r="H295" s="1" t="s">
        <v>61</v>
      </c>
      <c r="I295" s="1"/>
      <c r="J295" s="1">
        <f>IF(AND(LEN(H295)=0,LEN(TRIM(I295))=0),"",IF(LEN(TRIM(I295))=0,0.5,I295))</f>
        <v>0.5</v>
      </c>
      <c r="K295" s="1" t="s">
        <v>284</v>
      </c>
      <c r="L295" s="1">
        <v>1</v>
      </c>
      <c r="M295" s="1">
        <f>IF(AND(LEN(K295)=0,LEN(TRIM(L295))=0),"",IF(LEN(TRIM(L295))=0,0.5,L295))</f>
        <v>1</v>
      </c>
      <c r="N295" s="1"/>
      <c r="O295" s="6" t="s">
        <v>391</v>
      </c>
    </row>
    <row r="296" spans="1:15" s="5" customFormat="1" ht="85.5" x14ac:dyDescent="0.45">
      <c r="A296" s="1">
        <v>145</v>
      </c>
      <c r="B296" s="1">
        <v>202003</v>
      </c>
      <c r="C296" s="1">
        <v>3</v>
      </c>
      <c r="D296" s="1">
        <v>9</v>
      </c>
      <c r="E296" s="1" t="s">
        <v>372</v>
      </c>
      <c r="F296" s="1">
        <v>1</v>
      </c>
      <c r="G296" s="1">
        <f>IF(AND(LEN(E296)=0,LEN(TRIM(F296))=0),"",IF(LEN(TRIM(F296))=0,0.5,F296))</f>
        <v>1</v>
      </c>
      <c r="H296" s="1" t="s">
        <v>373</v>
      </c>
      <c r="I296" s="1">
        <v>1</v>
      </c>
      <c r="J296" s="1">
        <f>IF(AND(LEN(H296)=0,LEN(TRIM(I296))=0),"",IF(LEN(TRIM(I296))=0,0.5,I296))</f>
        <v>1</v>
      </c>
      <c r="K296" s="1" t="s">
        <v>374</v>
      </c>
      <c r="L296" s="1">
        <v>1</v>
      </c>
      <c r="M296" s="1">
        <f>IF(AND(LEN(K296)=0,LEN(TRIM(L296))=0),"",IF(LEN(TRIM(L296))=0,0.5,L296))</f>
        <v>1</v>
      </c>
      <c r="N296" s="1"/>
      <c r="O296" s="6" t="s">
        <v>391</v>
      </c>
    </row>
    <row r="297" spans="1:15" s="5" customFormat="1" ht="57" x14ac:dyDescent="0.45">
      <c r="A297" s="1">
        <v>146</v>
      </c>
      <c r="B297" s="1">
        <v>202003</v>
      </c>
      <c r="C297" s="1">
        <v>3</v>
      </c>
      <c r="D297" s="1">
        <v>10</v>
      </c>
      <c r="E297" s="1" t="s">
        <v>375</v>
      </c>
      <c r="F297" s="1">
        <v>1</v>
      </c>
      <c r="G297" s="1">
        <f>IF(AND(LEN(E297)=0,LEN(TRIM(F297))=0),"",IF(LEN(TRIM(F297))=0,0.5,F297))</f>
        <v>1</v>
      </c>
      <c r="H297" s="1"/>
      <c r="I297" s="1"/>
      <c r="J297" s="1" t="str">
        <f>IF(AND(LEN(H297)=0,LEN(TRIM(I297))=0),"",IF(LEN(TRIM(I297))=0,0.5,I297))</f>
        <v/>
      </c>
      <c r="K297" s="1"/>
      <c r="L297" s="1"/>
      <c r="M297" s="1" t="str">
        <f>IF(AND(LEN(K297)=0,LEN(TRIM(L297))=0),"",IF(LEN(TRIM(L297))=0,0.5,L297))</f>
        <v/>
      </c>
      <c r="N297" s="1"/>
      <c r="O297" s="6" t="s">
        <v>391</v>
      </c>
    </row>
    <row r="298" spans="1:15" s="5" customFormat="1" ht="57" x14ac:dyDescent="0.45">
      <c r="A298" s="1">
        <v>147</v>
      </c>
      <c r="B298" s="1">
        <v>202003</v>
      </c>
      <c r="C298" s="1">
        <v>3</v>
      </c>
      <c r="D298" s="1">
        <v>11</v>
      </c>
      <c r="E298" s="1" t="s">
        <v>376</v>
      </c>
      <c r="F298" s="1">
        <v>1</v>
      </c>
      <c r="G298" s="1">
        <f>IF(AND(LEN(E298)=0,LEN(TRIM(F298))=0),"",IF(LEN(TRIM(F298))=0,0.5,F298))</f>
        <v>1</v>
      </c>
      <c r="H298" s="1" t="s">
        <v>377</v>
      </c>
      <c r="I298" s="1"/>
      <c r="J298" s="1">
        <f>IF(AND(LEN(H298)=0,LEN(TRIM(I298))=0),"",IF(LEN(TRIM(I298))=0,0.5,I298))</f>
        <v>0.5</v>
      </c>
      <c r="K298" s="1" t="s">
        <v>378</v>
      </c>
      <c r="L298" s="1">
        <v>1</v>
      </c>
      <c r="M298" s="1">
        <f>IF(AND(LEN(K298)=0,LEN(TRIM(L298))=0),"",IF(LEN(TRIM(L298))=0,0.5,L298))</f>
        <v>1</v>
      </c>
      <c r="N298" s="1"/>
      <c r="O298" s="6" t="s">
        <v>391</v>
      </c>
    </row>
    <row r="299" spans="1:15" s="5" customFormat="1" ht="99.75" x14ac:dyDescent="0.45">
      <c r="A299" s="1">
        <v>148</v>
      </c>
      <c r="B299" s="1">
        <v>202003</v>
      </c>
      <c r="C299" s="1">
        <v>3</v>
      </c>
      <c r="D299" s="1">
        <v>12</v>
      </c>
      <c r="E299" s="1" t="s">
        <v>379</v>
      </c>
      <c r="F299" s="1">
        <v>1</v>
      </c>
      <c r="G299" s="1">
        <f>IF(AND(LEN(E299)=0,LEN(TRIM(F299))=0),"",IF(LEN(TRIM(F299))=0,0.5,F299))</f>
        <v>1</v>
      </c>
      <c r="H299" s="1"/>
      <c r="I299" s="1"/>
      <c r="J299" s="1" t="str">
        <f>IF(AND(LEN(H299)=0,LEN(TRIM(I299))=0),"",IF(LEN(TRIM(I299))=0,0.5,I299))</f>
        <v/>
      </c>
      <c r="K299" s="1"/>
      <c r="L299" s="1"/>
      <c r="M299" s="1" t="str">
        <f>IF(AND(LEN(K299)=0,LEN(TRIM(L299))=0),"",IF(LEN(TRIM(L299))=0,0.5,L299))</f>
        <v/>
      </c>
      <c r="N299" s="1"/>
      <c r="O299" s="6" t="s">
        <v>391</v>
      </c>
    </row>
    <row r="300" spans="1:15" s="5" customFormat="1" ht="85.5" x14ac:dyDescent="0.45">
      <c r="A300" s="1">
        <v>149</v>
      </c>
      <c r="B300" s="1">
        <v>202003</v>
      </c>
      <c r="C300" s="1">
        <v>3</v>
      </c>
      <c r="D300" s="1">
        <v>13</v>
      </c>
      <c r="E300" s="1" t="s">
        <v>380</v>
      </c>
      <c r="F300" s="1">
        <v>1</v>
      </c>
      <c r="G300" s="1">
        <f>IF(AND(LEN(E300)=0,LEN(TRIM(F300))=0),"",IF(LEN(TRIM(F300))=0,0.5,F300))</f>
        <v>1</v>
      </c>
      <c r="H300" s="1" t="s">
        <v>381</v>
      </c>
      <c r="I300" s="1"/>
      <c r="J300" s="1">
        <f>IF(AND(LEN(H300)=0,LEN(TRIM(I300))=0),"",IF(LEN(TRIM(I300))=0,0.5,I300))</f>
        <v>0.5</v>
      </c>
      <c r="K300" s="1" t="s">
        <v>382</v>
      </c>
      <c r="L300" s="1">
        <v>1</v>
      </c>
      <c r="M300" s="1">
        <f>IF(AND(LEN(K300)=0,LEN(TRIM(L300))=0),"",IF(LEN(TRIM(L300))=0,0.5,L300))</f>
        <v>1</v>
      </c>
      <c r="N300" s="1"/>
      <c r="O300" s="6" t="s">
        <v>391</v>
      </c>
    </row>
    <row r="301" spans="1:15" s="5" customFormat="1" x14ac:dyDescent="0.45">
      <c r="A301" s="1">
        <v>150</v>
      </c>
      <c r="B301" s="1">
        <v>202003</v>
      </c>
      <c r="C301" s="1">
        <v>3</v>
      </c>
      <c r="D301" s="1">
        <v>14</v>
      </c>
      <c r="E301" s="1"/>
      <c r="F301" s="1"/>
      <c r="G301" s="1" t="str">
        <f>IF(AND(LEN(E301)=0,LEN(TRIM(F301))=0),"",IF(LEN(TRIM(F301))=0,0.5,F301))</f>
        <v/>
      </c>
      <c r="H301" s="1" t="s">
        <v>383</v>
      </c>
      <c r="I301" s="1">
        <v>0</v>
      </c>
      <c r="J301" s="1">
        <f>IF(AND(LEN(H301)=0,LEN(TRIM(I301))=0),"",IF(LEN(TRIM(I301))=0,0.5,I301))</f>
        <v>0</v>
      </c>
      <c r="K301" s="1"/>
      <c r="L301" s="1"/>
      <c r="M301" s="1" t="str">
        <f>IF(AND(LEN(K301)=0,LEN(TRIM(L301))=0),"",IF(LEN(TRIM(L301))=0,0.5,L301))</f>
        <v/>
      </c>
      <c r="N301" s="1"/>
      <c r="O301" s="6" t="s">
        <v>391</v>
      </c>
    </row>
    <row r="302" spans="1:15" s="5" customFormat="1" ht="71.25" x14ac:dyDescent="0.45">
      <c r="A302" s="1">
        <v>151</v>
      </c>
      <c r="B302" s="1">
        <v>202003</v>
      </c>
      <c r="C302" s="1">
        <v>3</v>
      </c>
      <c r="D302" s="1">
        <v>15</v>
      </c>
      <c r="E302" s="1" t="s">
        <v>384</v>
      </c>
      <c r="F302" s="1">
        <v>1</v>
      </c>
      <c r="G302" s="1">
        <f>IF(AND(LEN(E302)=0,LEN(TRIM(F302))=0),"",IF(LEN(TRIM(F302))=0,0.5,F302))</f>
        <v>1</v>
      </c>
      <c r="H302" s="1" t="s">
        <v>385</v>
      </c>
      <c r="I302" s="1">
        <v>1</v>
      </c>
      <c r="J302" s="1">
        <f>IF(AND(LEN(H302)=0,LEN(TRIM(I302))=0),"",IF(LEN(TRIM(I302))=0,0.5,I302))</f>
        <v>1</v>
      </c>
      <c r="K302" s="1"/>
      <c r="L302" s="1"/>
      <c r="M302" s="1" t="str">
        <f>IF(AND(LEN(K302)=0,LEN(TRIM(L302))=0),"",IF(LEN(TRIM(L302))=0,0.5,L302))</f>
        <v/>
      </c>
      <c r="N302" s="1"/>
      <c r="O302" s="6" t="s">
        <v>391</v>
      </c>
    </row>
    <row r="303" spans="1:15" s="5" customFormat="1" ht="85.5" x14ac:dyDescent="0.45">
      <c r="A303" s="1">
        <v>64</v>
      </c>
      <c r="B303" s="1">
        <v>201836</v>
      </c>
      <c r="C303" s="1">
        <v>1</v>
      </c>
      <c r="D303" s="1">
        <v>4</v>
      </c>
      <c r="E303" s="1" t="s">
        <v>172</v>
      </c>
      <c r="F303" s="1">
        <v>1</v>
      </c>
      <c r="G303" s="1">
        <f>IF(AND(LEN(E303)=0,LEN(TRIM(F303))=0),"",IF(LEN(TRIM(F303))=0,0.5,F303))</f>
        <v>1</v>
      </c>
      <c r="H303" s="1" t="s">
        <v>173</v>
      </c>
      <c r="I303" s="1">
        <v>1</v>
      </c>
      <c r="J303" s="1">
        <f>IF(AND(LEN(H303)=0,LEN(TRIM(I303))=0),"",IF(LEN(TRIM(I303))=0,0.5,I303))</f>
        <v>1</v>
      </c>
      <c r="K303" s="1" t="s">
        <v>174</v>
      </c>
      <c r="L303" s="1">
        <v>1</v>
      </c>
      <c r="M303" s="1">
        <f>IF(AND(LEN(K303)=0,LEN(TRIM(L303))=0),"",IF(LEN(TRIM(L303))=0,0.5,L303))</f>
        <v>1</v>
      </c>
      <c r="N303" s="1"/>
      <c r="O303" s="6" t="s">
        <v>391</v>
      </c>
    </row>
    <row r="304" spans="1:15" ht="213.75" x14ac:dyDescent="0.45">
      <c r="A304" s="7">
        <v>26</v>
      </c>
      <c r="B304" s="7">
        <v>201736</v>
      </c>
      <c r="C304" s="7">
        <v>1</v>
      </c>
      <c r="D304" s="7">
        <v>2</v>
      </c>
      <c r="E304" s="7" t="s">
        <v>74</v>
      </c>
      <c r="F304" s="8" t="s">
        <v>392</v>
      </c>
      <c r="G304" s="8">
        <f>IF(AND(LEN(E304)=0,LEN(TRIM(F304))=0),"",IF(LEN(TRIM(F304))=0,0.5,F304))</f>
        <v>0.5</v>
      </c>
      <c r="H304" s="7" t="s">
        <v>75</v>
      </c>
      <c r="I304" s="8">
        <v>0</v>
      </c>
      <c r="J304" s="8">
        <f>IF(AND(LEN(H304)=0,LEN(TRIM(I304))=0),"",IF(LEN(TRIM(I304))=0,0.5,I304))</f>
        <v>0</v>
      </c>
      <c r="K304" s="7" t="s">
        <v>76</v>
      </c>
      <c r="L304" s="8">
        <v>0</v>
      </c>
      <c r="M304" s="8">
        <f>IF(AND(LEN(K304)=0,LEN(TRIM(L304))=0),"",IF(LEN(TRIM(L304))=0,0.5,L304))</f>
        <v>0</v>
      </c>
      <c r="N304" s="7" t="s">
        <v>77</v>
      </c>
      <c r="O304" s="1" t="s">
        <v>393</v>
      </c>
    </row>
    <row r="305" spans="1:15" ht="142.5" x14ac:dyDescent="0.45">
      <c r="A305" s="7">
        <v>1</v>
      </c>
      <c r="B305" s="7">
        <v>201503</v>
      </c>
      <c r="C305" s="7">
        <v>1</v>
      </c>
      <c r="D305" s="7">
        <v>1</v>
      </c>
      <c r="E305" s="7" t="s">
        <v>11</v>
      </c>
      <c r="F305" s="8">
        <v>1</v>
      </c>
      <c r="G305" s="8">
        <f>IF(AND(LEN(E305)=0,LEN(TRIM(F305))=0),"",IF(LEN(TRIM(F305))=0,0.5,F305))</f>
        <v>1</v>
      </c>
      <c r="H305" s="7" t="s">
        <v>12</v>
      </c>
      <c r="I305" s="8"/>
      <c r="J305" s="8">
        <f>IF(AND(LEN(H305)=0,LEN(TRIM(I305))=0),"",IF(LEN(TRIM(I305))=0,0.5,I305))</f>
        <v>0.5</v>
      </c>
      <c r="K305" s="7" t="s">
        <v>13</v>
      </c>
      <c r="L305" s="8">
        <v>1</v>
      </c>
      <c r="M305" s="8">
        <f>IF(AND(LEN(K305)=0,LEN(TRIM(L305))=0),"",IF(LEN(TRIM(L305))=0,0.5,L305))</f>
        <v>1</v>
      </c>
      <c r="N305" s="7" t="s">
        <v>14</v>
      </c>
      <c r="O305" s="1" t="s">
        <v>393</v>
      </c>
    </row>
    <row r="306" spans="1:15" ht="99.75" x14ac:dyDescent="0.45">
      <c r="A306" s="7">
        <v>2</v>
      </c>
      <c r="B306" s="7">
        <v>201503</v>
      </c>
      <c r="C306" s="7">
        <v>1</v>
      </c>
      <c r="D306" s="7">
        <v>2</v>
      </c>
      <c r="E306" s="7" t="s">
        <v>15</v>
      </c>
      <c r="F306" s="8">
        <v>1</v>
      </c>
      <c r="G306" s="8">
        <f>IF(AND(LEN(E306)=0,LEN(TRIM(F306))=0),"",IF(LEN(TRIM(F306))=0,0.5,F306))</f>
        <v>1</v>
      </c>
      <c r="H306" s="7" t="s">
        <v>16</v>
      </c>
      <c r="I306" s="8">
        <v>0</v>
      </c>
      <c r="J306" s="8">
        <f>IF(AND(LEN(H306)=0,LEN(TRIM(I306))=0),"",IF(LEN(TRIM(I306))=0,0.5,I306))</f>
        <v>0</v>
      </c>
      <c r="K306" s="7" t="s">
        <v>17</v>
      </c>
      <c r="L306" s="8">
        <v>1</v>
      </c>
      <c r="M306" s="8">
        <f>IF(AND(LEN(K306)=0,LEN(TRIM(L306))=0),"",IF(LEN(TRIM(L306))=0,0.5,L306))</f>
        <v>1</v>
      </c>
      <c r="N306" s="7"/>
      <c r="O306" s="1" t="s">
        <v>393</v>
      </c>
    </row>
    <row r="307" spans="1:15" x14ac:dyDescent="0.45">
      <c r="A307" s="7">
        <v>3</v>
      </c>
      <c r="B307" s="7">
        <v>201503</v>
      </c>
      <c r="C307" s="7">
        <v>1</v>
      </c>
      <c r="D307" s="7">
        <v>3</v>
      </c>
      <c r="E307" s="7" t="s">
        <v>18</v>
      </c>
      <c r="F307" s="8" t="s">
        <v>392</v>
      </c>
      <c r="G307" s="8">
        <f>IF(AND(LEN(E307)=0,LEN(TRIM(F307))=0),"",IF(LEN(TRIM(F307))=0,0.5,F307))</f>
        <v>0.5</v>
      </c>
      <c r="H307" s="7" t="s">
        <v>19</v>
      </c>
      <c r="I307" s="8">
        <v>0</v>
      </c>
      <c r="J307" s="8">
        <f>IF(AND(LEN(H307)=0,LEN(TRIM(I307))=0),"",IF(LEN(TRIM(I307))=0,0.5,I307))</f>
        <v>0</v>
      </c>
      <c r="K307" s="7" t="s">
        <v>20</v>
      </c>
      <c r="L307" s="8">
        <v>1</v>
      </c>
      <c r="M307" s="8">
        <f>IF(AND(LEN(K307)=0,LEN(TRIM(L307))=0),"",IF(LEN(TRIM(L307))=0,0.5,L307))</f>
        <v>1</v>
      </c>
      <c r="N307" s="7"/>
      <c r="O307" s="1" t="s">
        <v>393</v>
      </c>
    </row>
    <row r="308" spans="1:15" ht="85.5" x14ac:dyDescent="0.45">
      <c r="A308" s="7">
        <v>4</v>
      </c>
      <c r="B308" s="7">
        <v>201503</v>
      </c>
      <c r="C308" s="7">
        <v>1</v>
      </c>
      <c r="D308" s="7">
        <v>4</v>
      </c>
      <c r="E308" s="7" t="s">
        <v>21</v>
      </c>
      <c r="F308" s="7"/>
      <c r="G308" s="8">
        <f>IF(AND(LEN(E308)=0,LEN(TRIM(F308))=0),"",IF(LEN(TRIM(F308))=0,0.5,F308))</f>
        <v>0.5</v>
      </c>
      <c r="H308" s="7" t="s">
        <v>22</v>
      </c>
      <c r="I308" s="7"/>
      <c r="J308" s="8">
        <f>IF(AND(LEN(H308)=0,LEN(TRIM(I308))=0),"",IF(LEN(TRIM(I308))=0,0.5,I308))</f>
        <v>0.5</v>
      </c>
      <c r="K308" s="7" t="s">
        <v>23</v>
      </c>
      <c r="L308" s="8">
        <v>1</v>
      </c>
      <c r="M308" s="8">
        <f>IF(AND(LEN(K308)=0,LEN(TRIM(L308))=0),"",IF(LEN(TRIM(L308))=0,0.5,L308))</f>
        <v>1</v>
      </c>
      <c r="N308" s="7"/>
      <c r="O308" s="1" t="s">
        <v>393</v>
      </c>
    </row>
    <row r="309" spans="1:15" ht="28.5" x14ac:dyDescent="0.45">
      <c r="A309" s="7">
        <v>5</v>
      </c>
      <c r="B309" s="7">
        <v>201503</v>
      </c>
      <c r="C309" s="7">
        <v>1</v>
      </c>
      <c r="D309" s="7">
        <v>5</v>
      </c>
      <c r="E309" s="7"/>
      <c r="F309" s="8" t="s">
        <v>392</v>
      </c>
      <c r="G309" s="8" t="str">
        <f>IF(AND(LEN(E309)=0,LEN(TRIM(F309))=0),"",IF(LEN(TRIM(F309))=0,0.5,F309))</f>
        <v/>
      </c>
      <c r="H309" s="7" t="s">
        <v>24</v>
      </c>
      <c r="I309" s="8" t="s">
        <v>392</v>
      </c>
      <c r="J309" s="8">
        <f>IF(AND(LEN(H309)=0,LEN(TRIM(I309))=0),"",IF(LEN(TRIM(I309))=0,0.5,I309))</f>
        <v>0.5</v>
      </c>
      <c r="K309" s="7"/>
      <c r="L309" s="8" t="s">
        <v>392</v>
      </c>
      <c r="M309" s="8" t="str">
        <f>IF(AND(LEN(K309)=0,LEN(TRIM(L309))=0),"",IF(LEN(TRIM(L309))=0,0.5,L309))</f>
        <v/>
      </c>
      <c r="N309" s="7"/>
      <c r="O309" s="1" t="s">
        <v>393</v>
      </c>
    </row>
    <row r="310" spans="1:15" x14ac:dyDescent="0.45">
      <c r="A310" s="7">
        <v>6</v>
      </c>
      <c r="B310" s="7">
        <v>201536</v>
      </c>
      <c r="C310" s="7">
        <v>1</v>
      </c>
      <c r="D310" s="7">
        <v>1</v>
      </c>
      <c r="E310" s="7" t="s">
        <v>25</v>
      </c>
      <c r="F310" s="8" t="s">
        <v>392</v>
      </c>
      <c r="G310" s="8">
        <f>IF(AND(LEN(E310)=0,LEN(TRIM(F310))=0),"",IF(LEN(TRIM(F310))=0,0.5,F310))</f>
        <v>0.5</v>
      </c>
      <c r="H310" s="7" t="s">
        <v>26</v>
      </c>
      <c r="I310" s="8">
        <v>1</v>
      </c>
      <c r="J310" s="8">
        <f>IF(AND(LEN(H310)=0,LEN(TRIM(I310))=0),"",IF(LEN(TRIM(I310))=0,0.5,I310))</f>
        <v>1</v>
      </c>
      <c r="K310" s="7" t="s">
        <v>27</v>
      </c>
      <c r="L310" s="8">
        <v>1</v>
      </c>
      <c r="M310" s="8">
        <f>IF(AND(LEN(K310)=0,LEN(TRIM(L310))=0),"",IF(LEN(TRIM(L310))=0,0.5,L310))</f>
        <v>1</v>
      </c>
      <c r="N310" s="7"/>
      <c r="O310" s="1" t="s">
        <v>393</v>
      </c>
    </row>
    <row r="311" spans="1:15" ht="28.5" x14ac:dyDescent="0.45">
      <c r="A311" s="7">
        <v>7</v>
      </c>
      <c r="B311" s="7">
        <v>201536</v>
      </c>
      <c r="C311" s="7">
        <v>1</v>
      </c>
      <c r="D311" s="7">
        <v>2</v>
      </c>
      <c r="E311" s="7" t="s">
        <v>28</v>
      </c>
      <c r="F311" s="8">
        <v>1</v>
      </c>
      <c r="G311" s="8">
        <f>IF(AND(LEN(E311)=0,LEN(TRIM(F311))=0),"",IF(LEN(TRIM(F311))=0,0.5,F311))</f>
        <v>1</v>
      </c>
      <c r="H311" s="7" t="s">
        <v>28</v>
      </c>
      <c r="I311" s="8">
        <v>1</v>
      </c>
      <c r="J311" s="8">
        <f>IF(AND(LEN(H311)=0,LEN(TRIM(I311))=0),"",IF(LEN(TRIM(I311))=0,0.5,I311))</f>
        <v>1</v>
      </c>
      <c r="K311" s="7" t="s">
        <v>29</v>
      </c>
      <c r="L311" s="8" t="s">
        <v>392</v>
      </c>
      <c r="M311" s="8">
        <f>IF(AND(LEN(K311)=0,LEN(TRIM(L311))=0),"",IF(LEN(TRIM(L311))=0,0.5,L311))</f>
        <v>0.5</v>
      </c>
      <c r="N311" s="7"/>
      <c r="O311" s="1" t="s">
        <v>393</v>
      </c>
    </row>
    <row r="312" spans="1:15" ht="28.5" x14ac:dyDescent="0.45">
      <c r="A312" s="7">
        <v>8</v>
      </c>
      <c r="B312" s="7">
        <v>201536</v>
      </c>
      <c r="C312" s="7">
        <v>1</v>
      </c>
      <c r="D312" s="7">
        <v>3</v>
      </c>
      <c r="E312" s="7" t="s">
        <v>30</v>
      </c>
      <c r="F312" s="8" t="s">
        <v>392</v>
      </c>
      <c r="G312" s="8">
        <f>IF(AND(LEN(E312)=0,LEN(TRIM(F312))=0),"",IF(LEN(TRIM(F312))=0,0.5,F312))</f>
        <v>0.5</v>
      </c>
      <c r="H312" s="7" t="s">
        <v>31</v>
      </c>
      <c r="I312" s="8">
        <v>1</v>
      </c>
      <c r="J312" s="8">
        <f>IF(AND(LEN(H312)=0,LEN(TRIM(I312))=0),"",IF(LEN(TRIM(I312))=0,0.5,I312))</f>
        <v>1</v>
      </c>
      <c r="K312" s="7"/>
      <c r="L312" s="8" t="s">
        <v>392</v>
      </c>
      <c r="M312" s="8" t="str">
        <f>IF(AND(LEN(K312)=0,LEN(TRIM(L312))=0),"",IF(LEN(TRIM(L312))=0,0.5,L312))</f>
        <v/>
      </c>
      <c r="N312" s="7"/>
      <c r="O312" s="1" t="s">
        <v>393</v>
      </c>
    </row>
    <row r="313" spans="1:15" ht="85.5" x14ac:dyDescent="0.45">
      <c r="A313" s="7">
        <v>9</v>
      </c>
      <c r="B313" s="7">
        <v>201603</v>
      </c>
      <c r="C313" s="7">
        <v>1</v>
      </c>
      <c r="D313" s="7">
        <v>1</v>
      </c>
      <c r="E313" s="7" t="s">
        <v>32</v>
      </c>
      <c r="F313" s="8">
        <v>1</v>
      </c>
      <c r="G313" s="8">
        <f>IF(AND(LEN(E313)=0,LEN(TRIM(F313))=0),"",IF(LEN(TRIM(F313))=0,0.5,F313))</f>
        <v>1</v>
      </c>
      <c r="H313" s="7" t="s">
        <v>33</v>
      </c>
      <c r="I313" s="8">
        <v>0</v>
      </c>
      <c r="J313" s="8">
        <f>IF(AND(LEN(H313)=0,LEN(TRIM(I313))=0),"",IF(LEN(TRIM(I313))=0,0.5,I313))</f>
        <v>0</v>
      </c>
      <c r="K313" s="7" t="s">
        <v>34</v>
      </c>
      <c r="L313" s="8">
        <v>1</v>
      </c>
      <c r="M313" s="8">
        <f>IF(AND(LEN(K313)=0,LEN(TRIM(L313))=0),"",IF(LEN(TRIM(L313))=0,0.5,L313))</f>
        <v>1</v>
      </c>
      <c r="N313" s="7"/>
      <c r="O313" s="1" t="s">
        <v>393</v>
      </c>
    </row>
    <row r="314" spans="1:15" ht="28.5" x14ac:dyDescent="0.45">
      <c r="A314" s="7">
        <v>10</v>
      </c>
      <c r="B314" s="7">
        <v>201603</v>
      </c>
      <c r="C314" s="7">
        <v>1</v>
      </c>
      <c r="D314" s="7">
        <v>2</v>
      </c>
      <c r="E314" s="7" t="s">
        <v>35</v>
      </c>
      <c r="F314" s="8">
        <v>1</v>
      </c>
      <c r="G314" s="8">
        <f>IF(AND(LEN(E314)=0,LEN(TRIM(F314))=0),"",IF(LEN(TRIM(F314))=0,0.5,F314))</f>
        <v>1</v>
      </c>
      <c r="H314" s="7"/>
      <c r="I314" s="8" t="s">
        <v>392</v>
      </c>
      <c r="J314" s="8" t="str">
        <f>IF(AND(LEN(H314)=0,LEN(TRIM(I314))=0),"",IF(LEN(TRIM(I314))=0,0.5,I314))</f>
        <v/>
      </c>
      <c r="K314" s="7"/>
      <c r="L314" s="8" t="s">
        <v>392</v>
      </c>
      <c r="M314" s="8" t="str">
        <f>IF(AND(LEN(K314)=0,LEN(TRIM(L314))=0),"",IF(LEN(TRIM(L314))=0,0.5,L314))</f>
        <v/>
      </c>
      <c r="N314" s="7"/>
      <c r="O314" s="1" t="s">
        <v>393</v>
      </c>
    </row>
    <row r="315" spans="1:15" ht="299.25" x14ac:dyDescent="0.45">
      <c r="A315" s="7">
        <v>11</v>
      </c>
      <c r="B315" s="7">
        <v>201603</v>
      </c>
      <c r="C315" s="7">
        <v>1</v>
      </c>
      <c r="D315" s="7">
        <v>3</v>
      </c>
      <c r="E315" s="7" t="s">
        <v>36</v>
      </c>
      <c r="F315" s="8">
        <v>1</v>
      </c>
      <c r="G315" s="8">
        <f>IF(AND(LEN(E315)=0,LEN(TRIM(F315))=0),"",IF(LEN(TRIM(F315))=0,0.5,F315))</f>
        <v>1</v>
      </c>
      <c r="H315" s="7" t="s">
        <v>37</v>
      </c>
      <c r="I315" s="8">
        <v>0</v>
      </c>
      <c r="J315" s="8">
        <f>IF(AND(LEN(H315)=0,LEN(TRIM(I315))=0),"",IF(LEN(TRIM(I315))=0,0.5,I315))</f>
        <v>0</v>
      </c>
      <c r="K315" s="7" t="s">
        <v>38</v>
      </c>
      <c r="L315" s="8">
        <v>1</v>
      </c>
      <c r="M315" s="8">
        <f>IF(AND(LEN(K315)=0,LEN(TRIM(L315))=0),"",IF(LEN(TRIM(L315))=0,0.5,L315))</f>
        <v>1</v>
      </c>
      <c r="N315" s="7"/>
      <c r="O315" s="1" t="s">
        <v>393</v>
      </c>
    </row>
    <row r="316" spans="1:15" ht="28.5" x14ac:dyDescent="0.45">
      <c r="A316" s="7">
        <v>12</v>
      </c>
      <c r="B316" s="7">
        <v>201636</v>
      </c>
      <c r="C316" s="7">
        <v>1</v>
      </c>
      <c r="D316" s="7">
        <v>2</v>
      </c>
      <c r="E316" s="7" t="s">
        <v>39</v>
      </c>
      <c r="F316" s="8">
        <v>1</v>
      </c>
      <c r="G316" s="8">
        <f>IF(AND(LEN(E316)=0,LEN(TRIM(F316))=0),"",IF(LEN(TRIM(F316))=0,0.5,F316))</f>
        <v>1</v>
      </c>
      <c r="H316" s="12" t="s">
        <v>40</v>
      </c>
      <c r="I316" s="8" t="s">
        <v>392</v>
      </c>
      <c r="J316" s="8">
        <f>IF(AND(LEN(H316)=0,LEN(TRIM(I316))=0),"",IF(LEN(TRIM(I316))=0,0.5,I316))</f>
        <v>0.5</v>
      </c>
      <c r="K316" s="7" t="s">
        <v>41</v>
      </c>
      <c r="L316" s="8">
        <v>1</v>
      </c>
      <c r="M316" s="8">
        <f>IF(AND(LEN(K316)=0,LEN(TRIM(L316))=0),"",IF(LEN(TRIM(L316))=0,0.5,L316))</f>
        <v>1</v>
      </c>
      <c r="N316" s="7"/>
      <c r="O316" s="1" t="s">
        <v>393</v>
      </c>
    </row>
    <row r="317" spans="1:15" ht="28.5" x14ac:dyDescent="0.45">
      <c r="A317" s="7">
        <v>13</v>
      </c>
      <c r="B317" s="7">
        <v>201636</v>
      </c>
      <c r="C317" s="7">
        <v>1</v>
      </c>
      <c r="D317" s="7">
        <v>3</v>
      </c>
      <c r="E317" s="12" t="s">
        <v>42</v>
      </c>
      <c r="F317" s="8">
        <v>1</v>
      </c>
      <c r="G317" s="8">
        <f>IF(AND(LEN(E317)=0,LEN(TRIM(F317))=0),"",IF(LEN(TRIM(F317))=0,0.5,F317))</f>
        <v>1</v>
      </c>
      <c r="H317" s="9" t="s">
        <v>43</v>
      </c>
      <c r="I317" s="8" t="s">
        <v>392</v>
      </c>
      <c r="J317" s="8">
        <f>IF(AND(LEN(H317)=0,LEN(TRIM(I317))=0),"",IF(LEN(TRIM(I317))=0,0.5,I317))</f>
        <v>0.5</v>
      </c>
      <c r="K317" s="12"/>
      <c r="L317" s="8" t="s">
        <v>392</v>
      </c>
      <c r="M317" s="8" t="str">
        <f>IF(AND(LEN(K317)=0,LEN(TRIM(L317))=0),"",IF(LEN(TRIM(L317))=0,0.5,L317))</f>
        <v/>
      </c>
      <c r="N317" s="7"/>
      <c r="O317" s="1" t="s">
        <v>393</v>
      </c>
    </row>
    <row r="318" spans="1:15" x14ac:dyDescent="0.45">
      <c r="A318" s="7">
        <v>14</v>
      </c>
      <c r="B318" s="7">
        <v>201636</v>
      </c>
      <c r="C318" s="7">
        <v>1</v>
      </c>
      <c r="D318" s="7">
        <v>4</v>
      </c>
      <c r="E318" s="11" t="s">
        <v>44</v>
      </c>
      <c r="F318" s="8">
        <v>1</v>
      </c>
      <c r="G318" s="8">
        <f>IF(AND(LEN(E318)=0,LEN(TRIM(F318))=0),"",IF(LEN(TRIM(F318))=0,0.5,F318))</f>
        <v>1</v>
      </c>
      <c r="H318" s="11" t="s">
        <v>45</v>
      </c>
      <c r="I318" s="8" t="s">
        <v>392</v>
      </c>
      <c r="J318" s="8">
        <f>IF(AND(LEN(H318)=0,LEN(TRIM(I318))=0),"",IF(LEN(TRIM(I318))=0,0.5,I318))</f>
        <v>0.5</v>
      </c>
      <c r="K318" s="11" t="s">
        <v>46</v>
      </c>
      <c r="L318" s="8">
        <v>1</v>
      </c>
      <c r="M318" s="8">
        <f>IF(AND(LEN(K318)=0,LEN(TRIM(L318))=0),"",IF(LEN(TRIM(L318))=0,0.5,L318))</f>
        <v>1</v>
      </c>
      <c r="N318" s="7"/>
      <c r="O318" s="1" t="s">
        <v>393</v>
      </c>
    </row>
    <row r="319" spans="1:15" ht="370.5" x14ac:dyDescent="0.45">
      <c r="A319" s="7">
        <v>15</v>
      </c>
      <c r="B319" s="7">
        <v>201636</v>
      </c>
      <c r="C319" s="7">
        <v>1</v>
      </c>
      <c r="D319" s="7">
        <v>5</v>
      </c>
      <c r="E319" s="7"/>
      <c r="F319" s="8" t="s">
        <v>392</v>
      </c>
      <c r="G319" s="8" t="str">
        <f>IF(AND(LEN(E319)=0,LEN(TRIM(F319))=0),"",IF(LEN(TRIM(F319))=0,0.5,F319))</f>
        <v/>
      </c>
      <c r="H319" s="7" t="s">
        <v>47</v>
      </c>
      <c r="I319" s="8">
        <v>1</v>
      </c>
      <c r="J319" s="8">
        <f>IF(AND(LEN(H319)=0,LEN(TRIM(I319))=0),"",IF(LEN(TRIM(I319))=0,0.5,I319))</f>
        <v>1</v>
      </c>
      <c r="K319" s="7"/>
      <c r="L319" s="8" t="s">
        <v>392</v>
      </c>
      <c r="M319" s="8" t="str">
        <f>IF(AND(LEN(K319)=0,LEN(TRIM(L319))=0),"",IF(LEN(TRIM(L319))=0,0.5,L319))</f>
        <v/>
      </c>
      <c r="N319" s="7"/>
      <c r="O319" s="1" t="s">
        <v>393</v>
      </c>
    </row>
    <row r="320" spans="1:15" ht="42.75" x14ac:dyDescent="0.45">
      <c r="A320" s="7">
        <v>16</v>
      </c>
      <c r="B320" s="7">
        <v>201636</v>
      </c>
      <c r="C320" s="7">
        <v>1</v>
      </c>
      <c r="D320" s="7">
        <v>6</v>
      </c>
      <c r="E320" s="7" t="s">
        <v>48</v>
      </c>
      <c r="F320" s="8">
        <v>1</v>
      </c>
      <c r="G320" s="8">
        <f>IF(AND(LEN(E320)=0,LEN(TRIM(F320))=0),"",IF(LEN(TRIM(F320))=0,0.5,F320))</f>
        <v>1</v>
      </c>
      <c r="H320" s="7" t="s">
        <v>49</v>
      </c>
      <c r="I320" s="8">
        <v>0</v>
      </c>
      <c r="J320" s="8">
        <f>IF(AND(LEN(H320)=0,LEN(TRIM(I320))=0),"",IF(LEN(TRIM(I320))=0,0.5,I320))</f>
        <v>0</v>
      </c>
      <c r="K320" s="7" t="s">
        <v>50</v>
      </c>
      <c r="L320" s="8" t="s">
        <v>392</v>
      </c>
      <c r="M320" s="8">
        <f>IF(AND(LEN(K320)=0,LEN(TRIM(L320))=0),"",IF(LEN(TRIM(L320))=0,0.5,L320))</f>
        <v>0.5</v>
      </c>
      <c r="N320" s="7"/>
      <c r="O320" s="1" t="s">
        <v>393</v>
      </c>
    </row>
    <row r="321" spans="1:15" ht="28.5" x14ac:dyDescent="0.45">
      <c r="A321" s="7">
        <v>17</v>
      </c>
      <c r="B321" s="7">
        <v>201703</v>
      </c>
      <c r="C321" s="7">
        <v>1</v>
      </c>
      <c r="D321" s="7">
        <v>1</v>
      </c>
      <c r="E321" s="7" t="s">
        <v>51</v>
      </c>
      <c r="F321" s="8">
        <v>1</v>
      </c>
      <c r="G321" s="8">
        <f>IF(AND(LEN(E321)=0,LEN(TRIM(F321))=0),"",IF(LEN(TRIM(F321))=0,0.5,F321))</f>
        <v>1</v>
      </c>
      <c r="H321" s="7" t="s">
        <v>52</v>
      </c>
      <c r="I321" s="8" t="s">
        <v>392</v>
      </c>
      <c r="J321" s="8">
        <f>IF(AND(LEN(H321)=0,LEN(TRIM(I321))=0),"",IF(LEN(TRIM(I321))=0,0.5,I321))</f>
        <v>0.5</v>
      </c>
      <c r="K321" s="7" t="s">
        <v>53</v>
      </c>
      <c r="L321" s="8">
        <v>1</v>
      </c>
      <c r="M321" s="8">
        <f>IF(AND(LEN(K321)=0,LEN(TRIM(L321))=0),"",IF(LEN(TRIM(L321))=0,0.5,L321))</f>
        <v>1</v>
      </c>
      <c r="N321" s="7"/>
      <c r="O321" s="1" t="s">
        <v>393</v>
      </c>
    </row>
    <row r="322" spans="1:15" ht="57" x14ac:dyDescent="0.45">
      <c r="A322" s="7">
        <v>18</v>
      </c>
      <c r="B322" s="7">
        <v>201703</v>
      </c>
      <c r="C322" s="7">
        <v>1</v>
      </c>
      <c r="D322" s="7">
        <v>2</v>
      </c>
      <c r="E322" s="7" t="s">
        <v>54</v>
      </c>
      <c r="F322" s="8" t="s">
        <v>392</v>
      </c>
      <c r="G322" s="8">
        <f>IF(AND(LEN(E322)=0,LEN(TRIM(F322))=0),"",IF(LEN(TRIM(F322))=0,0.5,F322))</f>
        <v>0.5</v>
      </c>
      <c r="H322" s="7" t="s">
        <v>55</v>
      </c>
      <c r="I322" s="8">
        <v>0</v>
      </c>
      <c r="J322" s="8">
        <f>IF(AND(LEN(H322)=0,LEN(TRIM(I322))=0),"",IF(LEN(TRIM(I322))=0,0.5,I322))</f>
        <v>0</v>
      </c>
      <c r="K322" s="7" t="s">
        <v>56</v>
      </c>
      <c r="L322" s="8">
        <v>1</v>
      </c>
      <c r="M322" s="8">
        <f>IF(AND(LEN(K322)=0,LEN(TRIM(L322))=0),"",IF(LEN(TRIM(L322))=0,0.5,L322))</f>
        <v>1</v>
      </c>
      <c r="N322" s="7"/>
      <c r="O322" s="1" t="s">
        <v>393</v>
      </c>
    </row>
    <row r="323" spans="1:15" ht="28.5" x14ac:dyDescent="0.45">
      <c r="A323" s="7">
        <v>19</v>
      </c>
      <c r="B323" s="7">
        <v>201703</v>
      </c>
      <c r="C323" s="7">
        <v>1</v>
      </c>
      <c r="D323" s="7">
        <v>3</v>
      </c>
      <c r="E323" s="7" t="s">
        <v>57</v>
      </c>
      <c r="F323" s="8">
        <v>1</v>
      </c>
      <c r="G323" s="8">
        <f>IF(AND(LEN(E323)=0,LEN(TRIM(F323))=0),"",IF(LEN(TRIM(F323))=0,0.5,F323))</f>
        <v>1</v>
      </c>
      <c r="H323" s="7" t="s">
        <v>58</v>
      </c>
      <c r="I323" s="8">
        <v>0</v>
      </c>
      <c r="J323" s="8">
        <f>IF(AND(LEN(H323)=0,LEN(TRIM(I323))=0),"",IF(LEN(TRIM(I323))=0,0.5,I323))</f>
        <v>0</v>
      </c>
      <c r="K323" s="7"/>
      <c r="L323" s="8" t="s">
        <v>392</v>
      </c>
      <c r="M323" s="8" t="str">
        <f>IF(AND(LEN(K323)=0,LEN(TRIM(L323))=0),"",IF(LEN(TRIM(L323))=0,0.5,L323))</f>
        <v/>
      </c>
      <c r="N323" s="7"/>
      <c r="O323" s="1" t="s">
        <v>393</v>
      </c>
    </row>
    <row r="324" spans="1:15" ht="28.5" x14ac:dyDescent="0.45">
      <c r="A324" s="7">
        <v>20</v>
      </c>
      <c r="B324" s="7">
        <v>201703</v>
      </c>
      <c r="C324" s="7">
        <v>1</v>
      </c>
      <c r="D324" s="7">
        <v>4</v>
      </c>
      <c r="E324" s="7" t="s">
        <v>59</v>
      </c>
      <c r="F324" s="8">
        <v>0</v>
      </c>
      <c r="G324" s="8">
        <f>IF(AND(LEN(E324)=0,LEN(TRIM(F324))=0),"",IF(LEN(TRIM(F324))=0,0.5,F324))</f>
        <v>0</v>
      </c>
      <c r="H324" s="8" t="s">
        <v>60</v>
      </c>
      <c r="I324" s="8" t="s">
        <v>392</v>
      </c>
      <c r="J324" s="8">
        <f>IF(AND(LEN(H324)=0,LEN(TRIM(I324))=0),"",IF(LEN(TRIM(I324))=0,0.5,I324))</f>
        <v>0.5</v>
      </c>
      <c r="K324" s="7" t="s">
        <v>61</v>
      </c>
      <c r="L324" s="8" t="s">
        <v>392</v>
      </c>
      <c r="M324" s="8">
        <f>IF(AND(LEN(K324)=0,LEN(TRIM(L324))=0),"",IF(LEN(TRIM(L324))=0,0.5,L324))</f>
        <v>0.5</v>
      </c>
      <c r="N324" s="7"/>
      <c r="O324" s="1" t="s">
        <v>393</v>
      </c>
    </row>
    <row r="325" spans="1:15" ht="28.5" x14ac:dyDescent="0.45">
      <c r="A325" s="7">
        <v>21</v>
      </c>
      <c r="B325" s="7">
        <v>201703</v>
      </c>
      <c r="C325" s="7">
        <v>1</v>
      </c>
      <c r="D325" s="7">
        <v>5</v>
      </c>
      <c r="E325" s="7" t="s">
        <v>62</v>
      </c>
      <c r="F325" s="8" t="s">
        <v>392</v>
      </c>
      <c r="G325" s="8">
        <f>IF(AND(LEN(E325)=0,LEN(TRIM(F325))=0),"",IF(LEN(TRIM(F325))=0,0.5,F325))</f>
        <v>0.5</v>
      </c>
      <c r="H325" s="7" t="s">
        <v>63</v>
      </c>
      <c r="I325" s="8" t="s">
        <v>392</v>
      </c>
      <c r="J325" s="8">
        <f>IF(AND(LEN(H325)=0,LEN(TRIM(I325))=0),"",IF(LEN(TRIM(I325))=0,0.5,I325))</f>
        <v>0.5</v>
      </c>
      <c r="K325" s="7" t="s">
        <v>64</v>
      </c>
      <c r="L325" s="8">
        <v>1</v>
      </c>
      <c r="M325" s="8">
        <f>IF(AND(LEN(K325)=0,LEN(TRIM(L325))=0),"",IF(LEN(TRIM(L325))=0,0.5,L325))</f>
        <v>1</v>
      </c>
      <c r="N325" s="7"/>
      <c r="O325" s="1" t="s">
        <v>393</v>
      </c>
    </row>
    <row r="326" spans="1:15" x14ac:dyDescent="0.45">
      <c r="A326" s="7">
        <v>22</v>
      </c>
      <c r="B326" s="7">
        <v>201703</v>
      </c>
      <c r="C326" s="7">
        <v>1</v>
      </c>
      <c r="D326" s="7">
        <v>6</v>
      </c>
      <c r="E326" s="7" t="s">
        <v>65</v>
      </c>
      <c r="F326" s="8">
        <v>1</v>
      </c>
      <c r="G326" s="8">
        <f>IF(AND(LEN(E326)=0,LEN(TRIM(F326))=0),"",IF(LEN(TRIM(F326))=0,0.5,F326))</f>
        <v>1</v>
      </c>
      <c r="H326" s="7"/>
      <c r="I326" s="8" t="s">
        <v>392</v>
      </c>
      <c r="J326" s="8" t="str">
        <f>IF(AND(LEN(H326)=0,LEN(TRIM(I326))=0),"",IF(LEN(TRIM(I326))=0,0.5,I326))</f>
        <v/>
      </c>
      <c r="K326" s="7" t="s">
        <v>66</v>
      </c>
      <c r="L326" s="8">
        <v>1</v>
      </c>
      <c r="M326" s="8">
        <f>IF(AND(LEN(K326)=0,LEN(TRIM(L326))=0),"",IF(LEN(TRIM(L326))=0,0.5,L326))</f>
        <v>1</v>
      </c>
      <c r="N326" s="7"/>
      <c r="O326" s="1" t="s">
        <v>393</v>
      </c>
    </row>
    <row r="327" spans="1:15" ht="28.5" x14ac:dyDescent="0.45">
      <c r="A327" s="7">
        <v>23</v>
      </c>
      <c r="B327" s="7">
        <v>201703</v>
      </c>
      <c r="C327" s="7">
        <v>1</v>
      </c>
      <c r="D327" s="7">
        <v>7</v>
      </c>
      <c r="E327" s="7" t="s">
        <v>67</v>
      </c>
      <c r="F327" s="8" t="s">
        <v>392</v>
      </c>
      <c r="G327" s="8">
        <f>IF(AND(LEN(E327)=0,LEN(TRIM(F327))=0),"",IF(LEN(TRIM(F327))=0,0.5,F327))</f>
        <v>0.5</v>
      </c>
      <c r="H327" s="7" t="s">
        <v>68</v>
      </c>
      <c r="I327" s="8" t="s">
        <v>392</v>
      </c>
      <c r="J327" s="8">
        <f>IF(AND(LEN(H327)=0,LEN(TRIM(I327))=0),"",IF(LEN(TRIM(I327))=0,0.5,I327))</f>
        <v>0.5</v>
      </c>
      <c r="K327" s="7" t="s">
        <v>69</v>
      </c>
      <c r="L327" s="8">
        <v>1</v>
      </c>
      <c r="M327" s="8">
        <f>IF(AND(LEN(K327)=0,LEN(TRIM(L327))=0),"",IF(LEN(TRIM(L327))=0,0.5,L327))</f>
        <v>1</v>
      </c>
      <c r="N327" s="7"/>
      <c r="O327" s="1" t="s">
        <v>393</v>
      </c>
    </row>
    <row r="328" spans="1:15" ht="28.5" x14ac:dyDescent="0.45">
      <c r="A328" s="7">
        <v>24</v>
      </c>
      <c r="B328" s="7">
        <v>201703</v>
      </c>
      <c r="C328" s="7">
        <v>1</v>
      </c>
      <c r="D328" s="7">
        <v>8</v>
      </c>
      <c r="E328" s="7" t="s">
        <v>70</v>
      </c>
      <c r="F328" s="8">
        <v>1</v>
      </c>
      <c r="G328" s="8">
        <f>IF(AND(LEN(E328)=0,LEN(TRIM(F328))=0),"",IF(LEN(TRIM(F328))=0,0.5,F328))</f>
        <v>1</v>
      </c>
      <c r="H328" s="7" t="s">
        <v>71</v>
      </c>
      <c r="I328" s="8" t="s">
        <v>392</v>
      </c>
      <c r="J328" s="8">
        <f>IF(AND(LEN(H328)=0,LEN(TRIM(I328))=0),"",IF(LEN(TRIM(I328))=0,0.5,I328))</f>
        <v>0.5</v>
      </c>
      <c r="K328" s="7" t="s">
        <v>72</v>
      </c>
      <c r="L328" s="8">
        <v>1</v>
      </c>
      <c r="M328" s="8">
        <f>IF(AND(LEN(K328)=0,LEN(TRIM(L328))=0),"",IF(LEN(TRIM(L328))=0,0.5,L328))</f>
        <v>1</v>
      </c>
      <c r="N328" s="7"/>
      <c r="O328" s="1" t="s">
        <v>393</v>
      </c>
    </row>
    <row r="329" spans="1:15" x14ac:dyDescent="0.45">
      <c r="A329" s="7">
        <v>25</v>
      </c>
      <c r="B329" s="7">
        <v>201703</v>
      </c>
      <c r="C329" s="7">
        <v>1</v>
      </c>
      <c r="D329" s="7">
        <v>9</v>
      </c>
      <c r="E329" s="10" t="s">
        <v>73</v>
      </c>
      <c r="F329" s="8" t="s">
        <v>392</v>
      </c>
      <c r="G329" s="8">
        <f>IF(AND(LEN(E329)=0,LEN(TRIM(F329))=0),"",IF(LEN(TRIM(F329))=0,0.5,F329))</f>
        <v>0.5</v>
      </c>
      <c r="H329" s="10" t="s">
        <v>73</v>
      </c>
      <c r="I329" s="8" t="s">
        <v>392</v>
      </c>
      <c r="J329" s="8">
        <f>IF(AND(LEN(H329)=0,LEN(TRIM(I329))=0),"",IF(LEN(TRIM(I329))=0,0.5,I329))</f>
        <v>0.5</v>
      </c>
      <c r="K329" s="10" t="s">
        <v>73</v>
      </c>
      <c r="L329" s="8" t="s">
        <v>392</v>
      </c>
      <c r="M329" s="8">
        <f>IF(AND(LEN(K329)=0,LEN(TRIM(L329))=0),"",IF(LEN(TRIM(L329))=0,0.5,L329))</f>
        <v>0.5</v>
      </c>
      <c r="N329" s="7"/>
      <c r="O329" s="1" t="s">
        <v>393</v>
      </c>
    </row>
    <row r="330" spans="1:15" ht="28.5" x14ac:dyDescent="0.45">
      <c r="A330" s="7">
        <v>27</v>
      </c>
      <c r="B330" s="7">
        <v>201736</v>
      </c>
      <c r="C330" s="7">
        <v>1</v>
      </c>
      <c r="D330" s="7">
        <v>3</v>
      </c>
      <c r="E330" s="7"/>
      <c r="F330" s="8" t="s">
        <v>392</v>
      </c>
      <c r="G330" s="8" t="str">
        <f>IF(AND(LEN(E330)=0,LEN(TRIM(F330))=0),"",IF(LEN(TRIM(F330))=0,0.5,F330))</f>
        <v/>
      </c>
      <c r="H330" s="7" t="s">
        <v>78</v>
      </c>
      <c r="I330" s="8" t="s">
        <v>392</v>
      </c>
      <c r="J330" s="8">
        <f>IF(AND(LEN(H330)=0,LEN(TRIM(I330))=0),"",IF(LEN(TRIM(I330))=0,0.5,I330))</f>
        <v>0.5</v>
      </c>
      <c r="K330" s="7"/>
      <c r="L330" s="8" t="s">
        <v>392</v>
      </c>
      <c r="M330" s="8" t="str">
        <f>IF(AND(LEN(K330)=0,LEN(TRIM(L330))=0),"",IF(LEN(TRIM(L330))=0,0.5,L330))</f>
        <v/>
      </c>
      <c r="N330" s="7"/>
      <c r="O330" s="1" t="s">
        <v>393</v>
      </c>
    </row>
    <row r="331" spans="1:15" ht="42.75" x14ac:dyDescent="0.45">
      <c r="A331" s="7">
        <v>28</v>
      </c>
      <c r="B331" s="7" t="s">
        <v>79</v>
      </c>
      <c r="C331" s="7">
        <v>1</v>
      </c>
      <c r="D331" s="7">
        <v>4</v>
      </c>
      <c r="E331" s="7" t="s">
        <v>80</v>
      </c>
      <c r="F331" s="8" t="s">
        <v>392</v>
      </c>
      <c r="G331" s="8">
        <f>IF(AND(LEN(E331)=0,LEN(TRIM(F331))=0),"",IF(LEN(TRIM(F331))=0,0.5,F331))</f>
        <v>0.5</v>
      </c>
      <c r="H331" s="7" t="s">
        <v>81</v>
      </c>
      <c r="I331" s="8" t="s">
        <v>392</v>
      </c>
      <c r="J331" s="8">
        <f>IF(AND(LEN(H331)=0,LEN(TRIM(I331))=0),"",IF(LEN(TRIM(I331))=0,0.5,I331))</f>
        <v>0.5</v>
      </c>
      <c r="K331" s="7" t="s">
        <v>64</v>
      </c>
      <c r="L331" s="8">
        <v>1</v>
      </c>
      <c r="M331" s="8">
        <f>IF(AND(LEN(K331)=0,LEN(TRIM(L331))=0),"",IF(LEN(TRIM(L331))=0,0.5,L331))</f>
        <v>1</v>
      </c>
      <c r="N331" s="7"/>
      <c r="O331" s="1" t="s">
        <v>393</v>
      </c>
    </row>
    <row r="332" spans="1:15" ht="71.25" x14ac:dyDescent="0.45">
      <c r="A332" s="7">
        <v>29</v>
      </c>
      <c r="B332" s="7">
        <v>201736</v>
      </c>
      <c r="C332" s="7">
        <v>1</v>
      </c>
      <c r="D332" s="7">
        <v>5</v>
      </c>
      <c r="E332" s="7" t="s">
        <v>82</v>
      </c>
      <c r="F332" s="8">
        <v>1</v>
      </c>
      <c r="G332" s="8">
        <f>IF(AND(LEN(E332)=0,LEN(TRIM(F332))=0),"",IF(LEN(TRIM(F332))=0,0.5,F332))</f>
        <v>1</v>
      </c>
      <c r="H332" s="7" t="s">
        <v>83</v>
      </c>
      <c r="I332" s="8">
        <v>0</v>
      </c>
      <c r="J332" s="8">
        <f>IF(AND(LEN(H332)=0,LEN(TRIM(I332))=0),"",IF(LEN(TRIM(I332))=0,0.5,I332))</f>
        <v>0</v>
      </c>
      <c r="K332" s="7" t="s">
        <v>84</v>
      </c>
      <c r="L332" s="8">
        <v>1</v>
      </c>
      <c r="M332" s="8">
        <f>IF(AND(LEN(K332)=0,LEN(TRIM(L332))=0),"",IF(LEN(TRIM(L332))=0,0.5,L332))</f>
        <v>1</v>
      </c>
      <c r="N332" s="7"/>
      <c r="O332" s="1" t="s">
        <v>393</v>
      </c>
    </row>
    <row r="333" spans="1:15" ht="270.75" x14ac:dyDescent="0.45">
      <c r="A333" s="7">
        <v>30</v>
      </c>
      <c r="B333" s="7">
        <v>201736</v>
      </c>
      <c r="C333" s="7">
        <v>1</v>
      </c>
      <c r="D333" s="7">
        <v>6</v>
      </c>
      <c r="E333" s="7" t="s">
        <v>85</v>
      </c>
      <c r="F333" s="8">
        <v>1</v>
      </c>
      <c r="G333" s="8">
        <f>IF(AND(LEN(E333)=0,LEN(TRIM(F333))=0),"",IF(LEN(TRIM(F333))=0,0.5,F333))</f>
        <v>1</v>
      </c>
      <c r="H333" s="7" t="s">
        <v>86</v>
      </c>
      <c r="I333" s="8">
        <v>0</v>
      </c>
      <c r="J333" s="8">
        <f>IF(AND(LEN(H333)=0,LEN(TRIM(I333))=0),"",IF(LEN(TRIM(I333))=0,0.5,I333))</f>
        <v>0</v>
      </c>
      <c r="K333" s="7" t="s">
        <v>61</v>
      </c>
      <c r="L333" s="8" t="s">
        <v>392</v>
      </c>
      <c r="M333" s="8">
        <f>IF(AND(LEN(K333)=0,LEN(TRIM(L333))=0),"",IF(LEN(TRIM(L333))=0,0.5,L333))</f>
        <v>0.5</v>
      </c>
      <c r="N333" s="7"/>
      <c r="O333" s="1" t="s">
        <v>393</v>
      </c>
    </row>
    <row r="334" spans="1:15" ht="28.5" x14ac:dyDescent="0.45">
      <c r="A334" s="7">
        <v>31</v>
      </c>
      <c r="B334" s="7">
        <v>201736</v>
      </c>
      <c r="C334" s="7">
        <v>1</v>
      </c>
      <c r="D334" s="7">
        <v>7</v>
      </c>
      <c r="E334" s="7" t="s">
        <v>87</v>
      </c>
      <c r="F334" s="8" t="s">
        <v>392</v>
      </c>
      <c r="G334" s="8">
        <f>IF(AND(LEN(E334)=0,LEN(TRIM(F334))=0),"",IF(LEN(TRIM(F334))=0,0.5,F334))</f>
        <v>0.5</v>
      </c>
      <c r="H334" s="7" t="s">
        <v>88</v>
      </c>
      <c r="I334" s="8" t="s">
        <v>392</v>
      </c>
      <c r="J334" s="8">
        <f>IF(AND(LEN(H334)=0,LEN(TRIM(I334))=0),"",IF(LEN(TRIM(I334))=0,0.5,I334))</f>
        <v>0.5</v>
      </c>
      <c r="K334" s="7" t="s">
        <v>89</v>
      </c>
      <c r="L334" s="8">
        <v>1</v>
      </c>
      <c r="M334" s="8">
        <f>IF(AND(LEN(K334)=0,LEN(TRIM(L334))=0),"",IF(LEN(TRIM(L334))=0,0.5,L334))</f>
        <v>1</v>
      </c>
      <c r="N334" s="7"/>
      <c r="O334" s="1" t="s">
        <v>393</v>
      </c>
    </row>
    <row r="335" spans="1:15" ht="85.5" x14ac:dyDescent="0.45">
      <c r="A335" s="7">
        <v>32</v>
      </c>
      <c r="B335" s="7">
        <v>201736</v>
      </c>
      <c r="C335" s="7">
        <v>1</v>
      </c>
      <c r="D335" s="7">
        <v>8</v>
      </c>
      <c r="E335" s="7" t="s">
        <v>90</v>
      </c>
      <c r="F335" s="8">
        <v>1</v>
      </c>
      <c r="G335" s="8">
        <f>IF(AND(LEN(E335)=0,LEN(TRIM(F335))=0),"",IF(LEN(TRIM(F335))=0,0.5,F335))</f>
        <v>1</v>
      </c>
      <c r="H335" s="7" t="s">
        <v>91</v>
      </c>
      <c r="I335" s="8" t="s">
        <v>392</v>
      </c>
      <c r="J335" s="8">
        <f>IF(AND(LEN(H335)=0,LEN(TRIM(I335))=0),"",IF(LEN(TRIM(I335))=0,0.5,I335))</f>
        <v>0.5</v>
      </c>
      <c r="K335" s="7" t="s">
        <v>92</v>
      </c>
      <c r="L335" s="8">
        <v>1</v>
      </c>
      <c r="M335" s="8">
        <f>IF(AND(LEN(K335)=0,LEN(TRIM(L335))=0),"",IF(LEN(TRIM(L335))=0,0.5,L335))</f>
        <v>1</v>
      </c>
      <c r="N335" s="7"/>
      <c r="O335" s="1" t="s">
        <v>393</v>
      </c>
    </row>
    <row r="336" spans="1:15" ht="42.75" x14ac:dyDescent="0.45">
      <c r="A336" s="7">
        <v>33</v>
      </c>
      <c r="B336" s="7">
        <v>201736</v>
      </c>
      <c r="C336" s="7">
        <v>1</v>
      </c>
      <c r="D336" s="7">
        <v>9</v>
      </c>
      <c r="E336" s="7" t="s">
        <v>93</v>
      </c>
      <c r="F336" s="8">
        <v>1</v>
      </c>
      <c r="G336" s="8">
        <f>IF(AND(LEN(E336)=0,LEN(TRIM(F336))=0),"",IF(LEN(TRIM(F336))=0,0.5,F336))</f>
        <v>1</v>
      </c>
      <c r="H336" s="7" t="s">
        <v>61</v>
      </c>
      <c r="I336" s="8" t="s">
        <v>392</v>
      </c>
      <c r="J336" s="8">
        <f>IF(AND(LEN(H336)=0,LEN(TRIM(I336))=0),"",IF(LEN(TRIM(I336))=0,0.5,I336))</f>
        <v>0.5</v>
      </c>
      <c r="K336" s="7" t="s">
        <v>94</v>
      </c>
      <c r="L336" s="8">
        <v>1</v>
      </c>
      <c r="M336" s="8">
        <f>IF(AND(LEN(K336)=0,LEN(TRIM(L336))=0),"",IF(LEN(TRIM(L336))=0,0.5,L336))</f>
        <v>1</v>
      </c>
      <c r="N336" s="7"/>
      <c r="O336" s="1" t="s">
        <v>393</v>
      </c>
    </row>
    <row r="337" spans="1:15" ht="28.5" x14ac:dyDescent="0.45">
      <c r="A337" s="7">
        <v>34</v>
      </c>
      <c r="B337" s="7">
        <v>201736</v>
      </c>
      <c r="C337" s="7">
        <v>1</v>
      </c>
      <c r="D337" s="7">
        <v>10</v>
      </c>
      <c r="E337" s="7" t="s">
        <v>95</v>
      </c>
      <c r="F337" s="8">
        <v>1</v>
      </c>
      <c r="G337" s="8">
        <f>IF(AND(LEN(E337)=0,LEN(TRIM(F337))=0),"",IF(LEN(TRIM(F337))=0,0.5,F337))</f>
        <v>1</v>
      </c>
      <c r="H337" s="7" t="s">
        <v>96</v>
      </c>
      <c r="I337" s="8" t="s">
        <v>392</v>
      </c>
      <c r="J337" s="8">
        <f>IF(AND(LEN(H337)=0,LEN(TRIM(I337))=0),"",IF(LEN(TRIM(I337))=0,0.5,I337))</f>
        <v>0.5</v>
      </c>
      <c r="K337" s="7" t="s">
        <v>97</v>
      </c>
      <c r="L337" s="8">
        <v>1</v>
      </c>
      <c r="M337" s="8">
        <f>IF(AND(LEN(K337)=0,LEN(TRIM(L337))=0),"",IF(LEN(TRIM(L337))=0,0.5,L337))</f>
        <v>1</v>
      </c>
      <c r="N337" s="7"/>
      <c r="O337" s="1" t="s">
        <v>393</v>
      </c>
    </row>
    <row r="338" spans="1:15" ht="185.25" x14ac:dyDescent="0.45">
      <c r="A338" s="7">
        <v>35</v>
      </c>
      <c r="B338" s="7">
        <v>201736</v>
      </c>
      <c r="C338" s="7">
        <v>1</v>
      </c>
      <c r="D338" s="7">
        <v>11</v>
      </c>
      <c r="E338" s="7" t="s">
        <v>98</v>
      </c>
      <c r="F338" s="8">
        <v>1</v>
      </c>
      <c r="G338" s="8">
        <f>IF(AND(LEN(E338)=0,LEN(TRIM(F338))=0),"",IF(LEN(TRIM(F338))=0,0.5,F338))</f>
        <v>1</v>
      </c>
      <c r="H338" s="7" t="s">
        <v>99</v>
      </c>
      <c r="I338" s="8">
        <v>0</v>
      </c>
      <c r="J338" s="8">
        <f>IF(AND(LEN(H338)=0,LEN(TRIM(I338))=0),"",IF(LEN(TRIM(I338))=0,0.5,I338))</f>
        <v>0</v>
      </c>
      <c r="K338" s="7" t="s">
        <v>89</v>
      </c>
      <c r="L338" s="8">
        <v>1</v>
      </c>
      <c r="M338" s="8">
        <f>IF(AND(LEN(K338)=0,LEN(TRIM(L338))=0),"",IF(LEN(TRIM(L338))=0,0.5,L338))</f>
        <v>1</v>
      </c>
      <c r="N338" s="7"/>
      <c r="O338" s="1" t="s">
        <v>393</v>
      </c>
    </row>
    <row r="339" spans="1:15" ht="327.75" x14ac:dyDescent="0.45">
      <c r="A339" s="7">
        <v>36</v>
      </c>
      <c r="B339" s="7">
        <v>201736</v>
      </c>
      <c r="C339" s="7">
        <v>1</v>
      </c>
      <c r="D339" s="7">
        <v>12</v>
      </c>
      <c r="E339" s="7" t="s">
        <v>100</v>
      </c>
      <c r="F339" s="8">
        <v>1</v>
      </c>
      <c r="G339" s="8">
        <f>IF(AND(LEN(E339)=0,LEN(TRIM(F339))=0),"",IF(LEN(TRIM(F339))=0,0.5,F339))</f>
        <v>1</v>
      </c>
      <c r="H339" s="7" t="s">
        <v>101</v>
      </c>
      <c r="I339" s="8">
        <v>0</v>
      </c>
      <c r="J339" s="8">
        <f>IF(AND(LEN(H339)=0,LEN(TRIM(I339))=0),"",IF(LEN(TRIM(I339))=0,0.5,I339))</f>
        <v>0</v>
      </c>
      <c r="K339" s="7" t="s">
        <v>102</v>
      </c>
      <c r="L339" s="8">
        <v>1</v>
      </c>
      <c r="M339" s="8">
        <f>IF(AND(LEN(K339)=0,LEN(TRIM(L339))=0),"",IF(LEN(TRIM(L339))=0,0.5,L339))</f>
        <v>1</v>
      </c>
      <c r="N339" s="7"/>
      <c r="O339" s="1" t="s">
        <v>393</v>
      </c>
    </row>
    <row r="340" spans="1:15" ht="114" x14ac:dyDescent="0.45">
      <c r="A340" s="7">
        <v>37</v>
      </c>
      <c r="B340" s="7">
        <v>201736</v>
      </c>
      <c r="C340" s="7">
        <v>1</v>
      </c>
      <c r="D340" s="7">
        <v>13</v>
      </c>
      <c r="E340" s="7" t="s">
        <v>103</v>
      </c>
      <c r="F340" s="8" t="s">
        <v>392</v>
      </c>
      <c r="G340" s="8">
        <f>IF(AND(LEN(E340)=0,LEN(TRIM(F340))=0),"",IF(LEN(TRIM(F340))=0,0.5,F340))</f>
        <v>0.5</v>
      </c>
      <c r="H340" s="7" t="s">
        <v>104</v>
      </c>
      <c r="I340" s="8">
        <v>1</v>
      </c>
      <c r="J340" s="8">
        <f>IF(AND(LEN(H340)=0,LEN(TRIM(I340))=0),"",IF(LEN(TRIM(I340))=0,0.5,I340))</f>
        <v>1</v>
      </c>
      <c r="K340" s="7" t="s">
        <v>105</v>
      </c>
      <c r="L340" s="8">
        <v>0</v>
      </c>
      <c r="M340" s="8">
        <f>IF(AND(LEN(K340)=0,LEN(TRIM(L340))=0),"",IF(LEN(TRIM(L340))=0,0.5,L340))</f>
        <v>0</v>
      </c>
      <c r="N340" s="7"/>
      <c r="O340" s="1" t="s">
        <v>393</v>
      </c>
    </row>
    <row r="341" spans="1:15" ht="71.25" x14ac:dyDescent="0.45">
      <c r="A341" s="7">
        <v>38</v>
      </c>
      <c r="B341" s="7">
        <v>201736</v>
      </c>
      <c r="C341" s="7">
        <v>1</v>
      </c>
      <c r="D341" s="7">
        <v>14</v>
      </c>
      <c r="E341" s="7" t="s">
        <v>106</v>
      </c>
      <c r="F341" s="8">
        <v>1</v>
      </c>
      <c r="G341" s="8">
        <f>IF(AND(LEN(E341)=0,LEN(TRIM(F341))=0),"",IF(LEN(TRIM(F341))=0,0.5,F341))</f>
        <v>1</v>
      </c>
      <c r="H341" s="7" t="s">
        <v>107</v>
      </c>
      <c r="I341" s="8" t="s">
        <v>392</v>
      </c>
      <c r="J341" s="8">
        <f>IF(AND(LEN(H341)=0,LEN(TRIM(I341))=0),"",IF(LEN(TRIM(I341))=0,0.5,I341))</f>
        <v>0.5</v>
      </c>
      <c r="K341" s="7" t="s">
        <v>108</v>
      </c>
      <c r="L341" s="8">
        <v>1</v>
      </c>
      <c r="M341" s="8">
        <f>IF(AND(LEN(K341)=0,LEN(TRIM(L341))=0),"",IF(LEN(TRIM(L341))=0,0.5,L341))</f>
        <v>1</v>
      </c>
      <c r="N341" s="7"/>
      <c r="O341" s="1" t="s">
        <v>393</v>
      </c>
    </row>
    <row r="342" spans="1:15" ht="42.75" x14ac:dyDescent="0.45">
      <c r="A342" s="7">
        <v>39</v>
      </c>
      <c r="B342" s="7">
        <v>201803</v>
      </c>
      <c r="C342" s="7">
        <v>1</v>
      </c>
      <c r="D342" s="7">
        <v>2</v>
      </c>
      <c r="E342" s="7" t="s">
        <v>109</v>
      </c>
      <c r="F342" s="8">
        <v>1</v>
      </c>
      <c r="G342" s="8">
        <f>IF(AND(LEN(E342)=0,LEN(TRIM(F342))=0),"",IF(LEN(TRIM(F342))=0,0.5,F342))</f>
        <v>1</v>
      </c>
      <c r="H342" s="7" t="s">
        <v>110</v>
      </c>
      <c r="I342" s="8" t="s">
        <v>392</v>
      </c>
      <c r="J342" s="8">
        <f>IF(AND(LEN(H342)=0,LEN(TRIM(I342))=0),"",IF(LEN(TRIM(I342))=0,0.5,I342))</f>
        <v>0.5</v>
      </c>
      <c r="K342" s="7" t="s">
        <v>111</v>
      </c>
      <c r="L342" s="8" t="s">
        <v>392</v>
      </c>
      <c r="M342" s="8">
        <f>IF(AND(LEN(K342)=0,LEN(TRIM(L342))=0),"",IF(LEN(TRIM(L342))=0,0.5,L342))</f>
        <v>0.5</v>
      </c>
      <c r="N342" s="7"/>
      <c r="O342" s="1" t="s">
        <v>393</v>
      </c>
    </row>
    <row r="343" spans="1:15" ht="42.75" x14ac:dyDescent="0.45">
      <c r="A343" s="7">
        <v>40</v>
      </c>
      <c r="B343" s="7">
        <v>201803</v>
      </c>
      <c r="C343" s="7">
        <v>1</v>
      </c>
      <c r="D343" s="7">
        <v>3</v>
      </c>
      <c r="E343" s="7"/>
      <c r="F343" s="8" t="s">
        <v>392</v>
      </c>
      <c r="G343" s="8" t="str">
        <f>IF(AND(LEN(E343)=0,LEN(TRIM(F343))=0),"",IF(LEN(TRIM(F343))=0,0.5,F343))</f>
        <v/>
      </c>
      <c r="H343" s="7" t="s">
        <v>112</v>
      </c>
      <c r="I343" s="8">
        <v>0</v>
      </c>
      <c r="J343" s="8">
        <f>IF(AND(LEN(H343)=0,LEN(TRIM(I343))=0),"",IF(LEN(TRIM(I343))=0,0.5,I343))</f>
        <v>0</v>
      </c>
      <c r="K343" s="7"/>
      <c r="L343" s="8" t="s">
        <v>392</v>
      </c>
      <c r="M343" s="8" t="str">
        <f>IF(AND(LEN(K343)=0,LEN(TRIM(L343))=0),"",IF(LEN(TRIM(L343))=0,0.5,L343))</f>
        <v/>
      </c>
      <c r="N343" s="7"/>
      <c r="O343" s="1" t="s">
        <v>393</v>
      </c>
    </row>
    <row r="344" spans="1:15" ht="57" x14ac:dyDescent="0.45">
      <c r="A344" s="7">
        <v>41</v>
      </c>
      <c r="B344" s="7">
        <v>201803</v>
      </c>
      <c r="C344" s="7">
        <v>1</v>
      </c>
      <c r="D344" s="7">
        <v>4</v>
      </c>
      <c r="E344" s="7" t="s">
        <v>113</v>
      </c>
      <c r="F344" s="8">
        <v>1</v>
      </c>
      <c r="G344" s="8">
        <f>IF(AND(LEN(E344)=0,LEN(TRIM(F344))=0),"",IF(LEN(TRIM(F344))=0,0.5,F344))</f>
        <v>1</v>
      </c>
      <c r="H344" s="7" t="s">
        <v>114</v>
      </c>
      <c r="I344" s="8" t="s">
        <v>392</v>
      </c>
      <c r="J344" s="8">
        <f>IF(AND(LEN(H344)=0,LEN(TRIM(I344))=0),"",IF(LEN(TRIM(I344))=0,0.5,I344))</f>
        <v>0.5</v>
      </c>
      <c r="K344" s="7" t="s">
        <v>115</v>
      </c>
      <c r="L344" s="8">
        <v>1</v>
      </c>
      <c r="M344" s="8">
        <f>IF(AND(LEN(K344)=0,LEN(TRIM(L344))=0),"",IF(LEN(TRIM(L344))=0,0.5,L344))</f>
        <v>1</v>
      </c>
      <c r="N344" s="7"/>
      <c r="O344" s="1" t="s">
        <v>393</v>
      </c>
    </row>
    <row r="345" spans="1:15" ht="71.25" x14ac:dyDescent="0.45">
      <c r="A345" s="7">
        <v>42</v>
      </c>
      <c r="B345" s="7">
        <v>201803</v>
      </c>
      <c r="C345" s="7">
        <v>1</v>
      </c>
      <c r="D345" s="7">
        <v>5</v>
      </c>
      <c r="E345" s="7" t="s">
        <v>116</v>
      </c>
      <c r="F345" s="8">
        <v>1</v>
      </c>
      <c r="G345" s="8">
        <f>IF(AND(LEN(E345)=0,LEN(TRIM(F345))=0),"",IF(LEN(TRIM(F345))=0,0.5,F345))</f>
        <v>1</v>
      </c>
      <c r="H345" s="7" t="s">
        <v>117</v>
      </c>
      <c r="I345" s="8" t="s">
        <v>392</v>
      </c>
      <c r="J345" s="8">
        <f>IF(AND(LEN(H345)=0,LEN(TRIM(I345))=0),"",IF(LEN(TRIM(I345))=0,0.5,I345))</f>
        <v>0.5</v>
      </c>
      <c r="K345" s="7" t="s">
        <v>61</v>
      </c>
      <c r="L345" s="8" t="s">
        <v>392</v>
      </c>
      <c r="M345" s="8">
        <f>IF(AND(LEN(K345)=0,LEN(TRIM(L345))=0),"",IF(LEN(TRIM(L345))=0,0.5,L345))</f>
        <v>0.5</v>
      </c>
      <c r="N345" s="7"/>
      <c r="O345" s="1" t="s">
        <v>393</v>
      </c>
    </row>
    <row r="346" spans="1:15" ht="71.25" x14ac:dyDescent="0.45">
      <c r="A346" s="7">
        <v>43</v>
      </c>
      <c r="B346" s="7">
        <v>201803</v>
      </c>
      <c r="C346" s="7">
        <v>1</v>
      </c>
      <c r="D346" s="7">
        <v>6</v>
      </c>
      <c r="E346" s="7" t="s">
        <v>118</v>
      </c>
      <c r="F346" s="8">
        <v>1</v>
      </c>
      <c r="G346" s="8">
        <f>IF(AND(LEN(E346)=0,LEN(TRIM(F346))=0),"",IF(LEN(TRIM(F346))=0,0.5,F346))</f>
        <v>1</v>
      </c>
      <c r="H346" s="7" t="s">
        <v>119</v>
      </c>
      <c r="I346" s="8">
        <v>0</v>
      </c>
      <c r="J346" s="8">
        <f>IF(AND(LEN(H346)=0,LEN(TRIM(I346))=0),"",IF(LEN(TRIM(I346))=0,0.5,I346))</f>
        <v>0</v>
      </c>
      <c r="K346" s="8" t="s">
        <v>120</v>
      </c>
      <c r="L346" s="8">
        <v>1</v>
      </c>
      <c r="M346" s="8">
        <f>IF(AND(LEN(K346)=0,LEN(TRIM(L346))=0),"",IF(LEN(TRIM(L346))=0,0.5,L346))</f>
        <v>1</v>
      </c>
      <c r="N346" s="7"/>
      <c r="O346" s="1" t="s">
        <v>393</v>
      </c>
    </row>
    <row r="347" spans="1:15" ht="57" x14ac:dyDescent="0.45">
      <c r="A347" s="7">
        <v>44</v>
      </c>
      <c r="B347" s="7">
        <v>201803</v>
      </c>
      <c r="C347" s="7">
        <v>1</v>
      </c>
      <c r="D347" s="7">
        <v>7</v>
      </c>
      <c r="E347" s="7" t="s">
        <v>121</v>
      </c>
      <c r="F347" s="8">
        <v>1</v>
      </c>
      <c r="G347" s="8">
        <f>IF(AND(LEN(E347)=0,LEN(TRIM(F347))=0),"",IF(LEN(TRIM(F347))=0,0.5,F347))</f>
        <v>1</v>
      </c>
      <c r="H347" s="7" t="s">
        <v>122</v>
      </c>
      <c r="I347" s="8"/>
      <c r="J347" s="8">
        <f>IF(AND(LEN(H347)=0,LEN(TRIM(I347))=0),"",IF(LEN(TRIM(I347))=0,0.5,I347))</f>
        <v>0.5</v>
      </c>
      <c r="K347" s="7" t="s">
        <v>123</v>
      </c>
      <c r="L347" s="8">
        <v>1</v>
      </c>
      <c r="M347" s="8">
        <f>IF(AND(LEN(K347)=0,LEN(TRIM(L347))=0),"",IF(LEN(TRIM(L347))=0,0.5,L347))</f>
        <v>1</v>
      </c>
      <c r="N347" s="7"/>
      <c r="O347" s="1" t="s">
        <v>393</v>
      </c>
    </row>
    <row r="348" spans="1:15" ht="57" x14ac:dyDescent="0.45">
      <c r="A348" s="7">
        <v>45</v>
      </c>
      <c r="B348" s="7">
        <v>201803</v>
      </c>
      <c r="C348" s="7">
        <v>1</v>
      </c>
      <c r="D348" s="7">
        <v>8</v>
      </c>
      <c r="E348" s="7" t="s">
        <v>124</v>
      </c>
      <c r="F348" s="8">
        <v>1</v>
      </c>
      <c r="G348" s="8">
        <f>IF(AND(LEN(E348)=0,LEN(TRIM(F348))=0),"",IF(LEN(TRIM(F348))=0,0.5,F348))</f>
        <v>1</v>
      </c>
      <c r="H348" s="7" t="s">
        <v>125</v>
      </c>
      <c r="I348" s="8">
        <v>0</v>
      </c>
      <c r="J348" s="8">
        <f>IF(AND(LEN(H348)=0,LEN(TRIM(I348))=0),"",IF(LEN(TRIM(I348))=0,0.5,I348))</f>
        <v>0</v>
      </c>
      <c r="K348" s="7"/>
      <c r="L348" s="8" t="s">
        <v>392</v>
      </c>
      <c r="M348" s="8" t="str">
        <f>IF(AND(LEN(K348)=0,LEN(TRIM(L348))=0),"",IF(LEN(TRIM(L348))=0,0.5,L348))</f>
        <v/>
      </c>
      <c r="N348" s="7"/>
      <c r="O348" s="1" t="s">
        <v>393</v>
      </c>
    </row>
    <row r="349" spans="1:15" x14ac:dyDescent="0.45">
      <c r="A349" s="7">
        <v>46</v>
      </c>
      <c r="B349" s="7">
        <v>201803</v>
      </c>
      <c r="C349" s="7">
        <v>1</v>
      </c>
      <c r="D349" s="7">
        <v>9</v>
      </c>
      <c r="E349" s="7" t="s">
        <v>126</v>
      </c>
      <c r="F349" s="8">
        <v>1</v>
      </c>
      <c r="G349" s="8">
        <f>IF(AND(LEN(E349)=0,LEN(TRIM(F349))=0),"",IF(LEN(TRIM(F349))=0,0.5,F349))</f>
        <v>1</v>
      </c>
      <c r="H349" s="7"/>
      <c r="I349" s="8" t="s">
        <v>392</v>
      </c>
      <c r="J349" s="8" t="str">
        <f>IF(AND(LEN(H349)=0,LEN(TRIM(I349))=0),"",IF(LEN(TRIM(I349))=0,0.5,I349))</f>
        <v/>
      </c>
      <c r="K349" s="7"/>
      <c r="L349" s="8" t="s">
        <v>392</v>
      </c>
      <c r="M349" s="8" t="str">
        <f>IF(AND(LEN(K349)=0,LEN(TRIM(L349))=0),"",IF(LEN(TRIM(L349))=0,0.5,L349))</f>
        <v/>
      </c>
      <c r="N349" s="7"/>
      <c r="O349" s="1" t="s">
        <v>393</v>
      </c>
    </row>
    <row r="350" spans="1:15" ht="185.25" x14ac:dyDescent="0.45">
      <c r="A350" s="7">
        <v>47</v>
      </c>
      <c r="B350" s="7">
        <v>201803</v>
      </c>
      <c r="C350" s="7">
        <v>1</v>
      </c>
      <c r="D350" s="7">
        <v>10</v>
      </c>
      <c r="E350" s="7" t="s">
        <v>127</v>
      </c>
      <c r="F350" s="8">
        <v>1</v>
      </c>
      <c r="G350" s="8">
        <f>IF(AND(LEN(E350)=0,LEN(TRIM(F350))=0),"",IF(LEN(TRIM(F350))=0,0.5,F350))</f>
        <v>1</v>
      </c>
      <c r="H350" s="7" t="s">
        <v>128</v>
      </c>
      <c r="I350" s="8">
        <v>1</v>
      </c>
      <c r="J350" s="8">
        <f>IF(AND(LEN(H350)=0,LEN(TRIM(I350))=0),"",IF(LEN(TRIM(I350))=0,0.5,I350))</f>
        <v>1</v>
      </c>
      <c r="K350" s="7" t="s">
        <v>129</v>
      </c>
      <c r="L350" s="8">
        <v>1</v>
      </c>
      <c r="M350" s="8">
        <f>IF(AND(LEN(K350)=0,LEN(TRIM(L350))=0),"",IF(LEN(TRIM(L350))=0,0.5,L350))</f>
        <v>1</v>
      </c>
      <c r="N350" s="7"/>
      <c r="O350" s="1" t="s">
        <v>393</v>
      </c>
    </row>
    <row r="351" spans="1:15" ht="199.5" x14ac:dyDescent="0.45">
      <c r="A351" s="7">
        <v>48</v>
      </c>
      <c r="B351" s="7">
        <v>201803</v>
      </c>
      <c r="C351" s="7">
        <v>1</v>
      </c>
      <c r="D351" s="7">
        <v>11</v>
      </c>
      <c r="E351" s="7" t="s">
        <v>130</v>
      </c>
      <c r="F351" s="8" t="s">
        <v>392</v>
      </c>
      <c r="G351" s="8">
        <f>IF(AND(LEN(E351)=0,LEN(TRIM(F351))=0),"",IF(LEN(TRIM(F351))=0,0.5,F351))</f>
        <v>0.5</v>
      </c>
      <c r="H351" s="7" t="s">
        <v>131</v>
      </c>
      <c r="I351" s="8" t="s">
        <v>392</v>
      </c>
      <c r="J351" s="8">
        <f>IF(AND(LEN(H351)=0,LEN(TRIM(I351))=0),"",IF(LEN(TRIM(I351))=0,0.5,I351))</f>
        <v>0.5</v>
      </c>
      <c r="K351" s="7" t="s">
        <v>132</v>
      </c>
      <c r="L351" s="8" t="s">
        <v>392</v>
      </c>
      <c r="M351" s="8">
        <f>IF(AND(LEN(K351)=0,LEN(TRIM(L351))=0),"",IF(LEN(TRIM(L351))=0,0.5,L351))</f>
        <v>0.5</v>
      </c>
      <c r="N351" s="7"/>
      <c r="O351" s="1" t="s">
        <v>393</v>
      </c>
    </row>
    <row r="352" spans="1:15" ht="28.5" x14ac:dyDescent="0.45">
      <c r="A352" s="7">
        <v>49</v>
      </c>
      <c r="B352" s="7">
        <v>201803</v>
      </c>
      <c r="C352" s="7">
        <v>1</v>
      </c>
      <c r="D352" s="7">
        <v>12</v>
      </c>
      <c r="E352" s="7" t="s">
        <v>133</v>
      </c>
      <c r="F352" s="8">
        <v>1</v>
      </c>
      <c r="G352" s="8">
        <f>IF(AND(LEN(E352)=0,LEN(TRIM(F352))=0),"",IF(LEN(TRIM(F352))=0,0.5,F352))</f>
        <v>1</v>
      </c>
      <c r="H352" s="7" t="s">
        <v>134</v>
      </c>
      <c r="I352" s="8" t="s">
        <v>392</v>
      </c>
      <c r="J352" s="8">
        <f>IF(AND(LEN(H352)=0,LEN(TRIM(I352))=0),"",IF(LEN(TRIM(I352))=0,0.5,I352))</f>
        <v>0.5</v>
      </c>
      <c r="K352" s="7" t="s">
        <v>135</v>
      </c>
      <c r="L352" s="8">
        <v>1</v>
      </c>
      <c r="M352" s="8">
        <f>IF(AND(LEN(K352)=0,LEN(TRIM(L352))=0),"",IF(LEN(TRIM(L352))=0,0.5,L352))</f>
        <v>1</v>
      </c>
      <c r="N352" s="7"/>
      <c r="O352" s="1" t="s">
        <v>393</v>
      </c>
    </row>
    <row r="353" spans="1:15" ht="313.5" x14ac:dyDescent="0.45">
      <c r="A353" s="7">
        <v>50</v>
      </c>
      <c r="B353" s="7">
        <v>201803</v>
      </c>
      <c r="C353" s="7">
        <v>1</v>
      </c>
      <c r="D353" s="7">
        <v>13</v>
      </c>
      <c r="E353" s="7"/>
      <c r="F353" s="8" t="s">
        <v>392</v>
      </c>
      <c r="G353" s="8" t="str">
        <f>IF(AND(LEN(E353)=0,LEN(TRIM(F353))=0),"",IF(LEN(TRIM(F353))=0,0.5,F353))</f>
        <v/>
      </c>
      <c r="H353" s="7" t="s">
        <v>136</v>
      </c>
      <c r="I353" s="8">
        <v>0</v>
      </c>
      <c r="J353" s="8">
        <f>IF(AND(LEN(H353)=0,LEN(TRIM(I353))=0),"",IF(LEN(TRIM(I353))=0,0.5,I353))</f>
        <v>0</v>
      </c>
      <c r="K353" s="7"/>
      <c r="L353" s="8" t="s">
        <v>392</v>
      </c>
      <c r="M353" s="8" t="str">
        <f>IF(AND(LEN(K353)=0,LEN(TRIM(L353))=0),"",IF(LEN(TRIM(L353))=0,0.5,L353))</f>
        <v/>
      </c>
      <c r="N353" s="7"/>
      <c r="O353" s="1" t="s">
        <v>393</v>
      </c>
    </row>
    <row r="354" spans="1:15" ht="128.25" x14ac:dyDescent="0.45">
      <c r="A354" s="7">
        <v>51</v>
      </c>
      <c r="B354" s="7">
        <v>201803</v>
      </c>
      <c r="C354" s="7">
        <v>2</v>
      </c>
      <c r="D354" s="7">
        <v>2</v>
      </c>
      <c r="E354" s="7" t="s">
        <v>137</v>
      </c>
      <c r="F354" s="8">
        <v>1</v>
      </c>
      <c r="G354" s="8">
        <f>IF(AND(LEN(E354)=0,LEN(TRIM(F354))=0),"",IF(LEN(TRIM(F354))=0,0.5,F354))</f>
        <v>1</v>
      </c>
      <c r="H354" s="7" t="s">
        <v>138</v>
      </c>
      <c r="I354" s="8">
        <v>1</v>
      </c>
      <c r="J354" s="8">
        <f>IF(AND(LEN(H354)=0,LEN(TRIM(I354))=0),"",IF(LEN(TRIM(I354))=0,0.5,I354))</f>
        <v>1</v>
      </c>
      <c r="K354" s="7" t="s">
        <v>139</v>
      </c>
      <c r="L354" s="8">
        <v>1</v>
      </c>
      <c r="M354" s="8">
        <f>IF(AND(LEN(K354)=0,LEN(TRIM(L354))=0),"",IF(LEN(TRIM(L354))=0,0.5,L354))</f>
        <v>1</v>
      </c>
      <c r="N354" s="7"/>
      <c r="O354" s="1" t="s">
        <v>393</v>
      </c>
    </row>
    <row r="355" spans="1:15" ht="409.5" x14ac:dyDescent="0.45">
      <c r="A355" s="7">
        <v>52</v>
      </c>
      <c r="B355" s="7">
        <v>201803</v>
      </c>
      <c r="C355" s="7">
        <v>2</v>
      </c>
      <c r="D355" s="7">
        <v>3</v>
      </c>
      <c r="E355" s="7" t="s">
        <v>140</v>
      </c>
      <c r="F355" s="8" t="s">
        <v>392</v>
      </c>
      <c r="G355" s="8">
        <f>IF(AND(LEN(E355)=0,LEN(TRIM(F355))=0),"",IF(LEN(TRIM(F355))=0,0.5,F355))</f>
        <v>0.5</v>
      </c>
      <c r="H355" s="7" t="s">
        <v>141</v>
      </c>
      <c r="I355" s="8">
        <v>0</v>
      </c>
      <c r="J355" s="8">
        <f>IF(AND(LEN(H355)=0,LEN(TRIM(I355))=0),"",IF(LEN(TRIM(I355))=0,0.5,I355))</f>
        <v>0</v>
      </c>
      <c r="K355" s="7" t="s">
        <v>142</v>
      </c>
      <c r="L355" s="8">
        <v>1</v>
      </c>
      <c r="M355" s="8">
        <f>IF(AND(LEN(K355)=0,LEN(TRIM(L355))=0),"",IF(LEN(TRIM(L355))=0,0.5,L355))</f>
        <v>1</v>
      </c>
      <c r="N355" s="7"/>
      <c r="O355" s="1" t="s">
        <v>393</v>
      </c>
    </row>
    <row r="356" spans="1:15" ht="57" x14ac:dyDescent="0.45">
      <c r="A356" s="7">
        <v>53</v>
      </c>
      <c r="B356" s="7">
        <v>201803</v>
      </c>
      <c r="C356" s="7">
        <v>2</v>
      </c>
      <c r="D356" s="7">
        <v>4</v>
      </c>
      <c r="E356" s="7" t="s">
        <v>143</v>
      </c>
      <c r="F356" s="8">
        <v>1</v>
      </c>
      <c r="G356" s="8">
        <f>IF(AND(LEN(E356)=0,LEN(TRIM(F356))=0),"",IF(LEN(TRIM(F356))=0,0.5,F356))</f>
        <v>1</v>
      </c>
      <c r="H356" s="7" t="s">
        <v>144</v>
      </c>
      <c r="I356" s="8">
        <v>0</v>
      </c>
      <c r="J356" s="8">
        <f>IF(AND(LEN(H356)=0,LEN(TRIM(I356))=0),"",IF(LEN(TRIM(I356))=0,0.5,I356))</f>
        <v>0</v>
      </c>
      <c r="K356" s="7" t="s">
        <v>145</v>
      </c>
      <c r="L356" s="8">
        <v>1</v>
      </c>
      <c r="M356" s="8">
        <f>IF(AND(LEN(K356)=0,LEN(TRIM(L356))=0),"",IF(LEN(TRIM(L356))=0,0.5,L356))</f>
        <v>1</v>
      </c>
      <c r="N356" s="7"/>
      <c r="O356" s="1" t="s">
        <v>393</v>
      </c>
    </row>
    <row r="357" spans="1:15" ht="28.5" x14ac:dyDescent="0.45">
      <c r="A357" s="7">
        <v>54</v>
      </c>
      <c r="B357" s="7">
        <v>201803</v>
      </c>
      <c r="C357" s="7">
        <v>2</v>
      </c>
      <c r="D357" s="7">
        <v>5</v>
      </c>
      <c r="E357" s="7" t="s">
        <v>146</v>
      </c>
      <c r="F357" s="8" t="s">
        <v>392</v>
      </c>
      <c r="G357" s="8">
        <f>IF(AND(LEN(E357)=0,LEN(TRIM(F357))=0),"",IF(LEN(TRIM(F357))=0,0.5,F357))</f>
        <v>0.5</v>
      </c>
      <c r="H357" s="7" t="s">
        <v>147</v>
      </c>
      <c r="I357" s="8" t="s">
        <v>392</v>
      </c>
      <c r="J357" s="8">
        <f>IF(AND(LEN(H357)=0,LEN(TRIM(I357))=0),"",IF(LEN(TRIM(I357))=0,0.5,I357))</f>
        <v>0.5</v>
      </c>
      <c r="K357" s="7" t="s">
        <v>148</v>
      </c>
      <c r="L357" s="8">
        <v>1</v>
      </c>
      <c r="M357" s="8">
        <f>IF(AND(LEN(K357)=0,LEN(TRIM(L357))=0),"",IF(LEN(TRIM(L357))=0,0.5,L357))</f>
        <v>1</v>
      </c>
      <c r="N357" s="7"/>
      <c r="O357" s="1" t="s">
        <v>393</v>
      </c>
    </row>
    <row r="358" spans="1:15" x14ac:dyDescent="0.45">
      <c r="A358" s="7">
        <v>55</v>
      </c>
      <c r="B358" s="7">
        <v>201803</v>
      </c>
      <c r="C358" s="7">
        <v>2</v>
      </c>
      <c r="D358" s="7">
        <v>6</v>
      </c>
      <c r="E358" s="7" t="s">
        <v>149</v>
      </c>
      <c r="F358" s="8" t="s">
        <v>392</v>
      </c>
      <c r="G358" s="8">
        <f>IF(AND(LEN(E358)=0,LEN(TRIM(F358))=0),"",IF(LEN(TRIM(F358))=0,0.5,F358))</f>
        <v>0.5</v>
      </c>
      <c r="H358" s="7" t="s">
        <v>150</v>
      </c>
      <c r="I358" s="8">
        <v>1</v>
      </c>
      <c r="J358" s="8">
        <f>IF(AND(LEN(H358)=0,LEN(TRIM(I358))=0),"",IF(LEN(TRIM(I358))=0,0.5,I358))</f>
        <v>1</v>
      </c>
      <c r="K358" s="7" t="s">
        <v>151</v>
      </c>
      <c r="L358" s="8">
        <v>1</v>
      </c>
      <c r="M358" s="8">
        <f>IF(AND(LEN(K358)=0,LEN(TRIM(L358))=0),"",IF(LEN(TRIM(L358))=0,0.5,L358))</f>
        <v>1</v>
      </c>
      <c r="N358" s="7"/>
      <c r="O358" s="1" t="s">
        <v>393</v>
      </c>
    </row>
    <row r="359" spans="1:15" x14ac:dyDescent="0.45">
      <c r="A359" s="7">
        <v>56</v>
      </c>
      <c r="B359" s="7">
        <v>201803</v>
      </c>
      <c r="C359" s="7">
        <v>2</v>
      </c>
      <c r="D359" s="7">
        <v>7</v>
      </c>
      <c r="E359" s="7" t="s">
        <v>152</v>
      </c>
      <c r="F359" s="8" t="s">
        <v>392</v>
      </c>
      <c r="G359" s="8">
        <f>IF(AND(LEN(E359)=0,LEN(TRIM(F359))=0),"",IF(LEN(TRIM(F359))=0,0.5,F359))</f>
        <v>0.5</v>
      </c>
      <c r="H359" s="7" t="s">
        <v>52</v>
      </c>
      <c r="I359" s="8" t="s">
        <v>392</v>
      </c>
      <c r="J359" s="8">
        <f>IF(AND(LEN(H359)=0,LEN(TRIM(I359))=0),"",IF(LEN(TRIM(I359))=0,0.5,I359))</f>
        <v>0.5</v>
      </c>
      <c r="K359" s="7" t="s">
        <v>153</v>
      </c>
      <c r="L359" s="8">
        <v>1</v>
      </c>
      <c r="M359" s="8">
        <f>IF(AND(LEN(K359)=0,LEN(TRIM(L359))=0),"",IF(LEN(TRIM(L359))=0,0.5,L359))</f>
        <v>1</v>
      </c>
      <c r="N359" s="7"/>
      <c r="O359" s="1" t="s">
        <v>393</v>
      </c>
    </row>
    <row r="360" spans="1:15" ht="57" x14ac:dyDescent="0.45">
      <c r="A360" s="7">
        <v>57</v>
      </c>
      <c r="B360" s="7">
        <v>201803</v>
      </c>
      <c r="C360" s="7">
        <v>2</v>
      </c>
      <c r="D360" s="7">
        <v>8</v>
      </c>
      <c r="E360" s="7" t="s">
        <v>154</v>
      </c>
      <c r="F360" s="8">
        <v>1</v>
      </c>
      <c r="G360" s="8">
        <f>IF(AND(LEN(E360)=0,LEN(TRIM(F360))=0),"",IF(LEN(TRIM(F360))=0,0.5,F360))</f>
        <v>1</v>
      </c>
      <c r="H360" s="7" t="s">
        <v>155</v>
      </c>
      <c r="I360" s="8" t="s">
        <v>392</v>
      </c>
      <c r="J360" s="8">
        <f>IF(AND(LEN(H360)=0,LEN(TRIM(I360))=0),"",IF(LEN(TRIM(I360))=0,0.5,I360))</f>
        <v>0.5</v>
      </c>
      <c r="K360" s="7"/>
      <c r="L360" s="8" t="s">
        <v>392</v>
      </c>
      <c r="M360" s="8" t="str">
        <f>IF(AND(LEN(K360)=0,LEN(TRIM(L360))=0),"",IF(LEN(TRIM(L360))=0,0.5,L360))</f>
        <v/>
      </c>
      <c r="N360" s="7"/>
      <c r="O360" s="1" t="s">
        <v>393</v>
      </c>
    </row>
    <row r="361" spans="1:15" ht="142.5" x14ac:dyDescent="0.45">
      <c r="A361" s="7">
        <v>58</v>
      </c>
      <c r="B361" s="7">
        <v>201803</v>
      </c>
      <c r="C361" s="7">
        <v>2</v>
      </c>
      <c r="D361" s="7">
        <v>9</v>
      </c>
      <c r="E361" s="7" t="s">
        <v>156</v>
      </c>
      <c r="F361" s="8">
        <v>1</v>
      </c>
      <c r="G361" s="8">
        <f>IF(AND(LEN(E361)=0,LEN(TRIM(F361))=0),"",IF(LEN(TRIM(F361))=0,0.5,F361))</f>
        <v>1</v>
      </c>
      <c r="H361" s="7" t="s">
        <v>157</v>
      </c>
      <c r="I361" s="8">
        <v>0</v>
      </c>
      <c r="J361" s="8">
        <f>IF(AND(LEN(H361)=0,LEN(TRIM(I361))=0),"",IF(LEN(TRIM(I361))=0,0.5,I361))</f>
        <v>0</v>
      </c>
      <c r="K361" s="7" t="s">
        <v>23</v>
      </c>
      <c r="L361" s="8">
        <v>1</v>
      </c>
      <c r="M361" s="8">
        <f>IF(AND(LEN(K361)=0,LEN(TRIM(L361))=0),"",IF(LEN(TRIM(L361))=0,0.5,L361))</f>
        <v>1</v>
      </c>
      <c r="N361" s="7"/>
      <c r="O361" s="1" t="s">
        <v>393</v>
      </c>
    </row>
    <row r="362" spans="1:15" x14ac:dyDescent="0.45">
      <c r="A362" s="7">
        <v>59</v>
      </c>
      <c r="B362" s="7">
        <v>201803</v>
      </c>
      <c r="C362" s="7">
        <v>2</v>
      </c>
      <c r="D362" s="7">
        <v>10</v>
      </c>
      <c r="E362" s="7" t="s">
        <v>158</v>
      </c>
      <c r="F362" s="8" t="s">
        <v>392</v>
      </c>
      <c r="G362" s="8">
        <f>IF(AND(LEN(E362)=0,LEN(TRIM(F362))=0),"",IF(LEN(TRIM(F362))=0,0.5,F362))</f>
        <v>0.5</v>
      </c>
      <c r="H362" s="7" t="s">
        <v>159</v>
      </c>
      <c r="I362" s="8" t="s">
        <v>392</v>
      </c>
      <c r="J362" s="8">
        <f>IF(AND(LEN(H362)=0,LEN(TRIM(I362))=0),"",IF(LEN(TRIM(I362))=0,0.5,I362))</f>
        <v>0.5</v>
      </c>
      <c r="K362" s="7" t="s">
        <v>160</v>
      </c>
      <c r="L362" s="8">
        <v>1</v>
      </c>
      <c r="M362" s="8">
        <f>IF(AND(LEN(K362)=0,LEN(TRIM(L362))=0),"",IF(LEN(TRIM(L362))=0,0.5,L362))</f>
        <v>1</v>
      </c>
      <c r="N362" s="7"/>
      <c r="O362" s="1" t="s">
        <v>393</v>
      </c>
    </row>
    <row r="363" spans="1:15" ht="42.75" x14ac:dyDescent="0.45">
      <c r="A363" s="7">
        <v>60</v>
      </c>
      <c r="B363" s="7">
        <v>201803</v>
      </c>
      <c r="C363" s="7">
        <v>3</v>
      </c>
      <c r="D363" s="7">
        <v>2</v>
      </c>
      <c r="E363" s="7" t="s">
        <v>161</v>
      </c>
      <c r="F363" s="8">
        <v>1</v>
      </c>
      <c r="G363" s="8">
        <f>IF(AND(LEN(E363)=0,LEN(TRIM(F363))=0),"",IF(LEN(TRIM(F363))=0,0.5,F363))</f>
        <v>1</v>
      </c>
      <c r="H363" s="7" t="s">
        <v>52</v>
      </c>
      <c r="I363" s="8" t="s">
        <v>392</v>
      </c>
      <c r="J363" s="8">
        <f>IF(AND(LEN(H363)=0,LEN(TRIM(I363))=0),"",IF(LEN(TRIM(I363))=0,0.5,I363))</f>
        <v>0.5</v>
      </c>
      <c r="K363" s="7" t="s">
        <v>162</v>
      </c>
      <c r="L363" s="8">
        <v>1</v>
      </c>
      <c r="M363" s="8">
        <f>IF(AND(LEN(K363)=0,LEN(TRIM(L363))=0),"",IF(LEN(TRIM(L363))=0,0.5,L363))</f>
        <v>1</v>
      </c>
      <c r="N363" s="7"/>
      <c r="O363" s="1" t="s">
        <v>393</v>
      </c>
    </row>
    <row r="364" spans="1:15" ht="28.5" x14ac:dyDescent="0.45">
      <c r="A364" s="7">
        <v>61</v>
      </c>
      <c r="B364" s="7">
        <v>201803</v>
      </c>
      <c r="C364" s="7">
        <v>3</v>
      </c>
      <c r="D364" s="7">
        <v>3</v>
      </c>
      <c r="E364" s="7" t="s">
        <v>163</v>
      </c>
      <c r="F364" s="8">
        <v>1</v>
      </c>
      <c r="G364" s="8">
        <f>IF(AND(LEN(E364)=0,LEN(TRIM(F364))=0),"",IF(LEN(TRIM(F364))=0,0.5,F364))</f>
        <v>1</v>
      </c>
      <c r="H364" s="7" t="s">
        <v>164</v>
      </c>
      <c r="I364" s="8" t="s">
        <v>392</v>
      </c>
      <c r="J364" s="8">
        <f>IF(AND(LEN(H364)=0,LEN(TRIM(I364))=0),"",IF(LEN(TRIM(I364))=0,0.5,I364))</f>
        <v>0.5</v>
      </c>
      <c r="K364" s="7" t="s">
        <v>165</v>
      </c>
      <c r="L364" s="8">
        <v>1</v>
      </c>
      <c r="M364" s="8">
        <f>IF(AND(LEN(K364)=0,LEN(TRIM(L364))=0),"",IF(LEN(TRIM(L364))=0,0.5,L364))</f>
        <v>1</v>
      </c>
      <c r="N364" s="7"/>
      <c r="O364" s="1" t="s">
        <v>393</v>
      </c>
    </row>
    <row r="365" spans="1:15" ht="99.75" x14ac:dyDescent="0.45">
      <c r="A365" s="7">
        <v>62</v>
      </c>
      <c r="B365" s="7">
        <v>201836</v>
      </c>
      <c r="C365" s="7">
        <v>1</v>
      </c>
      <c r="D365" s="7">
        <v>2</v>
      </c>
      <c r="E365" s="7" t="s">
        <v>166</v>
      </c>
      <c r="F365" s="8">
        <v>1</v>
      </c>
      <c r="G365" s="8">
        <f>IF(AND(LEN(E365)=0,LEN(TRIM(F365))=0),"",IF(LEN(TRIM(F365))=0,0.5,F365))</f>
        <v>1</v>
      </c>
      <c r="H365" s="7" t="s">
        <v>167</v>
      </c>
      <c r="I365" s="8">
        <v>0</v>
      </c>
      <c r="J365" s="8">
        <f>IF(AND(LEN(H365)=0,LEN(TRIM(I365))=0),"",IF(LEN(TRIM(I365))=0,0.5,I365))</f>
        <v>0</v>
      </c>
      <c r="K365" s="7" t="s">
        <v>168</v>
      </c>
      <c r="L365" s="8">
        <v>1</v>
      </c>
      <c r="M365" s="8">
        <f>IF(AND(LEN(K365)=0,LEN(TRIM(L365))=0),"",IF(LEN(TRIM(L365))=0,0.5,L365))</f>
        <v>1</v>
      </c>
      <c r="N365" s="7" t="s">
        <v>169</v>
      </c>
      <c r="O365" s="1" t="s">
        <v>393</v>
      </c>
    </row>
    <row r="366" spans="1:15" ht="156.75" x14ac:dyDescent="0.45">
      <c r="A366" s="7">
        <v>63</v>
      </c>
      <c r="B366" s="7">
        <v>201836</v>
      </c>
      <c r="C366" s="7">
        <v>1</v>
      </c>
      <c r="D366" s="7">
        <v>3</v>
      </c>
      <c r="E366" s="7" t="s">
        <v>170</v>
      </c>
      <c r="F366" s="8">
        <v>1</v>
      </c>
      <c r="G366" s="8">
        <f>IF(AND(LEN(E366)=0,LEN(TRIM(F366))=0),"",IF(LEN(TRIM(F366))=0,0.5,F366))</f>
        <v>1</v>
      </c>
      <c r="H366" s="7" t="s">
        <v>171</v>
      </c>
      <c r="I366" s="8">
        <v>0</v>
      </c>
      <c r="J366" s="8">
        <f>IF(AND(LEN(H366)=0,LEN(TRIM(I366))=0),"",IF(LEN(TRIM(I366))=0,0.5,I366))</f>
        <v>0</v>
      </c>
      <c r="K366" s="7"/>
      <c r="L366" s="8" t="s">
        <v>392</v>
      </c>
      <c r="M366" s="8" t="str">
        <f>IF(AND(LEN(K366)=0,LEN(TRIM(L366))=0),"",IF(LEN(TRIM(L366))=0,0.5,L366))</f>
        <v/>
      </c>
      <c r="N366" s="7"/>
      <c r="O366" s="1" t="s">
        <v>393</v>
      </c>
    </row>
    <row r="367" spans="1:15" ht="85.5" x14ac:dyDescent="0.45">
      <c r="A367" s="7">
        <v>64</v>
      </c>
      <c r="B367" s="7">
        <v>201836</v>
      </c>
      <c r="C367" s="7">
        <v>1</v>
      </c>
      <c r="D367" s="7">
        <v>4</v>
      </c>
      <c r="E367" s="7" t="s">
        <v>172</v>
      </c>
      <c r="F367" s="8">
        <v>1</v>
      </c>
      <c r="G367" s="8">
        <f>IF(AND(LEN(E367)=0,LEN(TRIM(F367))=0),"",IF(LEN(TRIM(F367))=0,0.5,F367))</f>
        <v>1</v>
      </c>
      <c r="H367" s="7" t="s">
        <v>173</v>
      </c>
      <c r="I367" s="8">
        <v>1</v>
      </c>
      <c r="J367" s="8">
        <f>IF(AND(LEN(H367)=0,LEN(TRIM(I367))=0),"",IF(LEN(TRIM(I367))=0,0.5,I367))</f>
        <v>1</v>
      </c>
      <c r="K367" s="7" t="s">
        <v>174</v>
      </c>
      <c r="L367" s="8">
        <v>1</v>
      </c>
      <c r="M367" s="8">
        <f>IF(AND(LEN(K367)=0,LEN(TRIM(L367))=0),"",IF(LEN(TRIM(L367))=0,0.5,L367))</f>
        <v>1</v>
      </c>
      <c r="N367" s="7"/>
      <c r="O367" s="1" t="s">
        <v>393</v>
      </c>
    </row>
    <row r="368" spans="1:15" ht="85.5" x14ac:dyDescent="0.45">
      <c r="A368" s="7">
        <v>65</v>
      </c>
      <c r="B368" s="7">
        <v>201836</v>
      </c>
      <c r="C368" s="7">
        <v>1</v>
      </c>
      <c r="D368" s="7">
        <v>5</v>
      </c>
      <c r="E368" s="7"/>
      <c r="F368" s="8" t="s">
        <v>392</v>
      </c>
      <c r="G368" s="8" t="str">
        <f>IF(AND(LEN(E368)=0,LEN(TRIM(F368))=0),"",IF(LEN(TRIM(F368))=0,0.5,F368))</f>
        <v/>
      </c>
      <c r="H368" s="7" t="s">
        <v>175</v>
      </c>
      <c r="I368" s="8">
        <v>0</v>
      </c>
      <c r="J368" s="8">
        <f>IF(AND(LEN(H368)=0,LEN(TRIM(I368))=0),"",IF(LEN(TRIM(I368))=0,0.5,I368))</f>
        <v>0</v>
      </c>
      <c r="K368" s="7"/>
      <c r="L368" s="8" t="s">
        <v>392</v>
      </c>
      <c r="M368" s="8" t="str">
        <f>IF(AND(LEN(K368)=0,LEN(TRIM(L368))=0),"",IF(LEN(TRIM(L368))=0,0.5,L368))</f>
        <v/>
      </c>
      <c r="N368" s="7"/>
      <c r="O368" s="1" t="s">
        <v>393</v>
      </c>
    </row>
    <row r="369" spans="1:15" ht="142.5" x14ac:dyDescent="0.45">
      <c r="A369" s="7">
        <v>66</v>
      </c>
      <c r="B369" s="7">
        <v>201836</v>
      </c>
      <c r="C369" s="7">
        <v>1</v>
      </c>
      <c r="D369" s="7">
        <v>6</v>
      </c>
      <c r="E369" s="7" t="s">
        <v>176</v>
      </c>
      <c r="F369" s="8">
        <v>1</v>
      </c>
      <c r="G369" s="8">
        <f>IF(AND(LEN(E369)=0,LEN(TRIM(F369))=0),"",IF(LEN(TRIM(F369))=0,0.5,F369))</f>
        <v>1</v>
      </c>
      <c r="H369" s="7" t="s">
        <v>177</v>
      </c>
      <c r="I369" s="8">
        <v>1</v>
      </c>
      <c r="J369" s="8">
        <f>IF(AND(LEN(H369)=0,LEN(TRIM(I369))=0),"",IF(LEN(TRIM(I369))=0,0.5,I369))</f>
        <v>1</v>
      </c>
      <c r="K369" s="7" t="s">
        <v>178</v>
      </c>
      <c r="L369" s="8">
        <v>1</v>
      </c>
      <c r="M369" s="8">
        <f>IF(AND(LEN(K369)=0,LEN(TRIM(L369))=0),"",IF(LEN(TRIM(L369))=0,0.5,L369))</f>
        <v>1</v>
      </c>
      <c r="N369" s="7"/>
      <c r="O369" s="1" t="s">
        <v>393</v>
      </c>
    </row>
    <row r="370" spans="1:15" ht="228" x14ac:dyDescent="0.45">
      <c r="A370" s="7">
        <v>67</v>
      </c>
      <c r="B370" s="7">
        <v>201836</v>
      </c>
      <c r="C370" s="7">
        <v>1</v>
      </c>
      <c r="D370" s="7">
        <v>7</v>
      </c>
      <c r="E370" s="7" t="s">
        <v>179</v>
      </c>
      <c r="F370" s="8">
        <v>1</v>
      </c>
      <c r="G370" s="8">
        <f>IF(AND(LEN(E370)=0,LEN(TRIM(F370))=0),"",IF(LEN(TRIM(F370))=0,0.5,F370))</f>
        <v>1</v>
      </c>
      <c r="H370" s="7" t="s">
        <v>180</v>
      </c>
      <c r="I370" s="8">
        <v>0</v>
      </c>
      <c r="J370" s="8">
        <f>IF(AND(LEN(H370)=0,LEN(TRIM(I370))=0),"",IF(LEN(TRIM(I370))=0,0.5,I370))</f>
        <v>0</v>
      </c>
      <c r="K370" s="7" t="s">
        <v>181</v>
      </c>
      <c r="L370" s="8">
        <v>1</v>
      </c>
      <c r="M370" s="8">
        <f>IF(AND(LEN(K370)=0,LEN(TRIM(L370))=0),"",IF(LEN(TRIM(L370))=0,0.5,L370))</f>
        <v>1</v>
      </c>
      <c r="N370" s="7"/>
      <c r="O370" s="1" t="s">
        <v>393</v>
      </c>
    </row>
    <row r="371" spans="1:15" ht="28.5" x14ac:dyDescent="0.45">
      <c r="A371" s="7">
        <v>68</v>
      </c>
      <c r="B371" s="7">
        <v>201836</v>
      </c>
      <c r="C371" s="7">
        <v>1</v>
      </c>
      <c r="D371" s="7">
        <v>8</v>
      </c>
      <c r="E371" s="7" t="s">
        <v>182</v>
      </c>
      <c r="F371" s="8">
        <v>1</v>
      </c>
      <c r="G371" s="8">
        <f>IF(AND(LEN(E371)=0,LEN(TRIM(F371))=0),"",IF(LEN(TRIM(F371))=0,0.5,F371))</f>
        <v>1</v>
      </c>
      <c r="H371" s="7" t="s">
        <v>183</v>
      </c>
      <c r="I371" s="8" t="s">
        <v>392</v>
      </c>
      <c r="J371" s="8">
        <f>IF(AND(LEN(H371)=0,LEN(TRIM(I371))=0),"",IF(LEN(TRIM(I371))=0,0.5,I371))</f>
        <v>0.5</v>
      </c>
      <c r="K371" s="7" t="s">
        <v>184</v>
      </c>
      <c r="L371" s="8" t="s">
        <v>392</v>
      </c>
      <c r="M371" s="8">
        <f>IF(AND(LEN(K371)=0,LEN(TRIM(L371))=0),"",IF(LEN(TRIM(L371))=0,0.5,L371))</f>
        <v>0.5</v>
      </c>
      <c r="N371" s="7"/>
      <c r="O371" s="1" t="s">
        <v>393</v>
      </c>
    </row>
    <row r="372" spans="1:15" ht="28.5" x14ac:dyDescent="0.45">
      <c r="A372" s="7">
        <v>69</v>
      </c>
      <c r="B372" s="7">
        <v>201836</v>
      </c>
      <c r="C372" s="7">
        <v>1</v>
      </c>
      <c r="D372" s="7">
        <v>9</v>
      </c>
      <c r="E372" s="7" t="s">
        <v>185</v>
      </c>
      <c r="F372" s="8">
        <v>1</v>
      </c>
      <c r="G372" s="8">
        <f>IF(AND(LEN(E372)=0,LEN(TRIM(F372))=0),"",IF(LEN(TRIM(F372))=0,0.5,F372))</f>
        <v>1</v>
      </c>
      <c r="H372" s="7" t="s">
        <v>186</v>
      </c>
      <c r="I372" s="8">
        <v>1</v>
      </c>
      <c r="J372" s="8">
        <f>IF(AND(LEN(H372)=0,LEN(TRIM(I372))=0),"",IF(LEN(TRIM(I372))=0,0.5,I372))</f>
        <v>1</v>
      </c>
      <c r="K372" s="7" t="s">
        <v>187</v>
      </c>
      <c r="L372" s="8">
        <v>1</v>
      </c>
      <c r="M372" s="8">
        <f>IF(AND(LEN(K372)=0,LEN(TRIM(L372))=0),"",IF(LEN(TRIM(L372))=0,0.5,L372))</f>
        <v>1</v>
      </c>
      <c r="N372" s="7"/>
      <c r="O372" s="1" t="s">
        <v>393</v>
      </c>
    </row>
    <row r="373" spans="1:15" ht="242.25" x14ac:dyDescent="0.45">
      <c r="A373" s="7">
        <v>70</v>
      </c>
      <c r="B373" s="7">
        <v>201836</v>
      </c>
      <c r="C373" s="7">
        <v>1</v>
      </c>
      <c r="D373" s="7">
        <v>10</v>
      </c>
      <c r="E373" s="7" t="s">
        <v>188</v>
      </c>
      <c r="F373" s="8">
        <v>0</v>
      </c>
      <c r="G373" s="8">
        <f>IF(AND(LEN(E373)=0,LEN(TRIM(F373))=0),"",IF(LEN(TRIM(F373))=0,0.5,F373))</f>
        <v>0</v>
      </c>
      <c r="H373" s="7" t="s">
        <v>189</v>
      </c>
      <c r="I373" s="8">
        <v>0</v>
      </c>
      <c r="J373" s="8">
        <f>IF(AND(LEN(H373)=0,LEN(TRIM(I373))=0),"",IF(LEN(TRIM(I373))=0,0.5,I373))</f>
        <v>0</v>
      </c>
      <c r="K373" s="7" t="s">
        <v>190</v>
      </c>
      <c r="L373" s="8" t="s">
        <v>392</v>
      </c>
      <c r="M373" s="8">
        <f>IF(AND(LEN(K373)=0,LEN(TRIM(L373))=0),"",IF(LEN(TRIM(L373))=0,0.5,L373))</f>
        <v>0.5</v>
      </c>
      <c r="N373" s="7"/>
      <c r="O373" s="1" t="s">
        <v>393</v>
      </c>
    </row>
    <row r="374" spans="1:15" ht="42.75" x14ac:dyDescent="0.45">
      <c r="A374" s="7">
        <v>71</v>
      </c>
      <c r="B374" s="7">
        <v>201836</v>
      </c>
      <c r="C374" s="7">
        <v>2</v>
      </c>
      <c r="D374" s="7">
        <v>2</v>
      </c>
      <c r="E374" s="7" t="s">
        <v>191</v>
      </c>
      <c r="F374" s="8" t="s">
        <v>392</v>
      </c>
      <c r="G374" s="8">
        <f>IF(AND(LEN(E374)=0,LEN(TRIM(F374))=0),"",IF(LEN(TRIM(F374))=0,0.5,F374))</f>
        <v>0.5</v>
      </c>
      <c r="H374" s="7" t="s">
        <v>192</v>
      </c>
      <c r="I374" s="8">
        <v>0</v>
      </c>
      <c r="J374" s="8">
        <f>IF(AND(LEN(H374)=0,LEN(TRIM(I374))=0),"",IF(LEN(TRIM(I374))=0,0.5,I374))</f>
        <v>0</v>
      </c>
      <c r="K374" s="7" t="s">
        <v>193</v>
      </c>
      <c r="L374" s="8">
        <v>1</v>
      </c>
      <c r="M374" s="8">
        <f>IF(AND(LEN(K374)=0,LEN(TRIM(L374))=0),"",IF(LEN(TRIM(L374))=0,0.5,L374))</f>
        <v>1</v>
      </c>
      <c r="N374" s="7"/>
      <c r="O374" s="1" t="s">
        <v>393</v>
      </c>
    </row>
    <row r="375" spans="1:15" ht="42.75" x14ac:dyDescent="0.45">
      <c r="A375" s="7">
        <v>72</v>
      </c>
      <c r="B375" s="7">
        <v>201836</v>
      </c>
      <c r="C375" s="7">
        <v>2</v>
      </c>
      <c r="D375" s="7">
        <v>3</v>
      </c>
      <c r="E375" s="7" t="s">
        <v>194</v>
      </c>
      <c r="F375" s="8">
        <v>1</v>
      </c>
      <c r="G375" s="8">
        <f>IF(AND(LEN(E375)=0,LEN(TRIM(F375))=0),"",IF(LEN(TRIM(F375))=0,0.5,F375))</f>
        <v>1</v>
      </c>
      <c r="H375" s="7"/>
      <c r="I375" s="8" t="s">
        <v>392</v>
      </c>
      <c r="J375" s="8" t="str">
        <f>IF(AND(LEN(H375)=0,LEN(TRIM(I375))=0),"",IF(LEN(TRIM(I375))=0,0.5,I375))</f>
        <v/>
      </c>
      <c r="K375" s="7"/>
      <c r="L375" s="8" t="s">
        <v>392</v>
      </c>
      <c r="M375" s="8" t="str">
        <f>IF(AND(LEN(K375)=0,LEN(TRIM(L375))=0),"",IF(LEN(TRIM(L375))=0,0.5,L375))</f>
        <v/>
      </c>
      <c r="N375" s="7"/>
      <c r="O375" s="1" t="s">
        <v>393</v>
      </c>
    </row>
    <row r="376" spans="1:15" ht="114" x14ac:dyDescent="0.45">
      <c r="A376" s="7">
        <v>73</v>
      </c>
      <c r="B376" s="7">
        <v>201836</v>
      </c>
      <c r="C376" s="7">
        <v>2</v>
      </c>
      <c r="D376" s="7">
        <v>4</v>
      </c>
      <c r="E376" s="7" t="s">
        <v>195</v>
      </c>
      <c r="F376" s="8">
        <v>0</v>
      </c>
      <c r="G376" s="8">
        <f>IF(AND(LEN(E376)=0,LEN(TRIM(F376))=0),"",IF(LEN(TRIM(F376))=0,0.5,F376))</f>
        <v>0</v>
      </c>
      <c r="H376" s="7" t="s">
        <v>196</v>
      </c>
      <c r="I376" s="8">
        <v>0</v>
      </c>
      <c r="J376" s="8">
        <f>IF(AND(LEN(H376)=0,LEN(TRIM(I376))=0),"",IF(LEN(TRIM(I376))=0,0.5,I376))</f>
        <v>0</v>
      </c>
      <c r="K376" s="7" t="s">
        <v>61</v>
      </c>
      <c r="L376" s="8" t="s">
        <v>392</v>
      </c>
      <c r="M376" s="8">
        <f>IF(AND(LEN(K376)=0,LEN(TRIM(L376))=0),"",IF(LEN(TRIM(L376))=0,0.5,L376))</f>
        <v>0.5</v>
      </c>
      <c r="N376" s="7"/>
      <c r="O376" s="1" t="s">
        <v>393</v>
      </c>
    </row>
    <row r="377" spans="1:15" ht="71.25" x14ac:dyDescent="0.45">
      <c r="A377" s="7">
        <v>74</v>
      </c>
      <c r="B377" s="7">
        <v>201836</v>
      </c>
      <c r="C377" s="7">
        <v>2</v>
      </c>
      <c r="D377" s="7">
        <v>5</v>
      </c>
      <c r="E377" s="7" t="s">
        <v>197</v>
      </c>
      <c r="F377" s="8" t="s">
        <v>392</v>
      </c>
      <c r="G377" s="8">
        <f>IF(AND(LEN(E377)=0,LEN(TRIM(F377))=0),"",IF(LEN(TRIM(F377))=0,0.5,F377))</f>
        <v>0.5</v>
      </c>
      <c r="H377" s="7" t="s">
        <v>198</v>
      </c>
      <c r="I377" s="8">
        <v>0</v>
      </c>
      <c r="J377" s="8">
        <f>IF(AND(LEN(H377)=0,LEN(TRIM(I377))=0),"",IF(LEN(TRIM(I377))=0,0.5,I377))</f>
        <v>0</v>
      </c>
      <c r="K377" s="7"/>
      <c r="L377" s="8" t="s">
        <v>392</v>
      </c>
      <c r="M377" s="8" t="str">
        <f>IF(AND(LEN(K377)=0,LEN(TRIM(L377))=0),"",IF(LEN(TRIM(L377))=0,0.5,L377))</f>
        <v/>
      </c>
      <c r="N377" s="7"/>
      <c r="O377" s="1" t="s">
        <v>393</v>
      </c>
    </row>
    <row r="378" spans="1:15" ht="28.5" x14ac:dyDescent="0.45">
      <c r="A378" s="7">
        <v>75</v>
      </c>
      <c r="B378" s="7">
        <v>201836</v>
      </c>
      <c r="C378" s="7">
        <v>2</v>
      </c>
      <c r="D378" s="7">
        <v>6</v>
      </c>
      <c r="E378" s="7" t="s">
        <v>199</v>
      </c>
      <c r="F378" s="8">
        <v>1</v>
      </c>
      <c r="G378" s="8">
        <f>IF(AND(LEN(E378)=0,LEN(TRIM(F378))=0),"",IF(LEN(TRIM(F378))=0,0.5,F378))</f>
        <v>1</v>
      </c>
      <c r="H378" s="7" t="s">
        <v>200</v>
      </c>
      <c r="I378" s="8">
        <v>0</v>
      </c>
      <c r="J378" s="8">
        <f>IF(AND(LEN(H378)=0,LEN(TRIM(I378))=0),"",IF(LEN(TRIM(I378))=0,0.5,I378))</f>
        <v>0</v>
      </c>
      <c r="K378" s="7"/>
      <c r="L378" s="8" t="s">
        <v>392</v>
      </c>
      <c r="M378" s="8" t="str">
        <f>IF(AND(LEN(K378)=0,LEN(TRIM(L378))=0),"",IF(LEN(TRIM(L378))=0,0.5,L378))</f>
        <v/>
      </c>
      <c r="N378" s="7"/>
      <c r="O378" s="1" t="s">
        <v>393</v>
      </c>
    </row>
    <row r="379" spans="1:15" ht="156.75" x14ac:dyDescent="0.45">
      <c r="A379" s="7">
        <v>76</v>
      </c>
      <c r="B379" s="7">
        <v>201836</v>
      </c>
      <c r="C379" s="7">
        <v>3</v>
      </c>
      <c r="D379" s="7">
        <v>2</v>
      </c>
      <c r="E379" s="7" t="s">
        <v>201</v>
      </c>
      <c r="F379" s="8">
        <v>1</v>
      </c>
      <c r="G379" s="8">
        <f>IF(AND(LEN(E379)=0,LEN(TRIM(F379))=0),"",IF(LEN(TRIM(F379))=0,0.5,F379))</f>
        <v>1</v>
      </c>
      <c r="H379" s="7" t="s">
        <v>202</v>
      </c>
      <c r="I379" s="8">
        <v>1</v>
      </c>
      <c r="J379" s="8">
        <f>IF(AND(LEN(H379)=0,LEN(TRIM(I379))=0),"",IF(LEN(TRIM(I379))=0,0.5,I379))</f>
        <v>1</v>
      </c>
      <c r="K379" s="7" t="s">
        <v>203</v>
      </c>
      <c r="L379" s="8">
        <v>1</v>
      </c>
      <c r="M379" s="8">
        <f>IF(AND(LEN(K379)=0,LEN(TRIM(L379))=0),"",IF(LEN(TRIM(L379))=0,0.5,L379))</f>
        <v>1</v>
      </c>
      <c r="N379" s="7"/>
      <c r="O379" s="1" t="s">
        <v>393</v>
      </c>
    </row>
    <row r="380" spans="1:15" ht="42.75" x14ac:dyDescent="0.45">
      <c r="A380" s="7">
        <v>77</v>
      </c>
      <c r="B380" s="7">
        <v>201836</v>
      </c>
      <c r="C380" s="7">
        <v>3</v>
      </c>
      <c r="D380" s="7">
        <v>3</v>
      </c>
      <c r="E380" s="7" t="s">
        <v>204</v>
      </c>
      <c r="F380" s="8">
        <v>1</v>
      </c>
      <c r="G380" s="8">
        <f>IF(AND(LEN(E380)=0,LEN(TRIM(F380))=0),"",IF(LEN(TRIM(F380))=0,0.5,F380))</f>
        <v>1</v>
      </c>
      <c r="H380" s="7"/>
      <c r="I380" s="8" t="s">
        <v>392</v>
      </c>
      <c r="J380" s="8" t="str">
        <f>IF(AND(LEN(H380)=0,LEN(TRIM(I380))=0),"",IF(LEN(TRIM(I380))=0,0.5,I380))</f>
        <v/>
      </c>
      <c r="K380" s="7" t="s">
        <v>64</v>
      </c>
      <c r="L380" s="8">
        <v>1</v>
      </c>
      <c r="M380" s="8">
        <f>IF(AND(LEN(K380)=0,LEN(TRIM(L380))=0),"",IF(LEN(TRIM(L380))=0,0.5,L380))</f>
        <v>1</v>
      </c>
      <c r="N380" s="7"/>
      <c r="O380" s="1" t="s">
        <v>393</v>
      </c>
    </row>
    <row r="381" spans="1:15" ht="114" x14ac:dyDescent="0.45">
      <c r="A381" s="7">
        <v>78</v>
      </c>
      <c r="B381" s="7">
        <v>201836</v>
      </c>
      <c r="C381" s="7">
        <v>3</v>
      </c>
      <c r="D381" s="7">
        <v>4</v>
      </c>
      <c r="E381" s="7" t="s">
        <v>205</v>
      </c>
      <c r="F381" s="8">
        <v>1</v>
      </c>
      <c r="G381" s="8">
        <f>IF(AND(LEN(E381)=0,LEN(TRIM(F381))=0),"",IF(LEN(TRIM(F381))=0,0.5,F381))</f>
        <v>1</v>
      </c>
      <c r="H381" s="7" t="s">
        <v>206</v>
      </c>
      <c r="I381" s="8" t="s">
        <v>392</v>
      </c>
      <c r="J381" s="8">
        <f>IF(AND(LEN(H381)=0,LEN(TRIM(I381))=0),"",IF(LEN(TRIM(I381))=0,0.5,I381))</f>
        <v>0.5</v>
      </c>
      <c r="K381" s="7" t="s">
        <v>190</v>
      </c>
      <c r="L381" s="8">
        <v>1</v>
      </c>
      <c r="M381" s="8">
        <f>IF(AND(LEN(K381)=0,LEN(TRIM(L381))=0),"",IF(LEN(TRIM(L381))=0,0.5,L381))</f>
        <v>1</v>
      </c>
      <c r="N381" s="7"/>
      <c r="O381" s="1" t="s">
        <v>393</v>
      </c>
    </row>
    <row r="382" spans="1:15" ht="156.75" x14ac:dyDescent="0.45">
      <c r="A382" s="7">
        <v>79</v>
      </c>
      <c r="B382" s="7">
        <v>201836</v>
      </c>
      <c r="C382" s="7">
        <v>3</v>
      </c>
      <c r="D382" s="7">
        <v>5</v>
      </c>
      <c r="E382" s="7" t="s">
        <v>207</v>
      </c>
      <c r="F382" s="8">
        <v>1</v>
      </c>
      <c r="G382" s="8">
        <f>IF(AND(LEN(E382)=0,LEN(TRIM(F382))=0),"",IF(LEN(TRIM(F382))=0,0.5,F382))</f>
        <v>1</v>
      </c>
      <c r="H382" s="7" t="s">
        <v>208</v>
      </c>
      <c r="I382" s="8" t="s">
        <v>392</v>
      </c>
      <c r="J382" s="8">
        <f>IF(AND(LEN(H382)=0,LEN(TRIM(I382))=0),"",IF(LEN(TRIM(I382))=0,0.5,I382))</f>
        <v>0.5</v>
      </c>
      <c r="K382" s="7" t="s">
        <v>209</v>
      </c>
      <c r="L382" s="8">
        <v>1</v>
      </c>
      <c r="M382" s="8">
        <f>IF(AND(LEN(K382)=0,LEN(TRIM(L382))=0),"",IF(LEN(TRIM(L382))=0,0.5,L382))</f>
        <v>1</v>
      </c>
      <c r="N382" s="7"/>
      <c r="O382" s="1" t="s">
        <v>393</v>
      </c>
    </row>
    <row r="383" spans="1:15" ht="128.25" x14ac:dyDescent="0.45">
      <c r="A383" s="7">
        <v>80</v>
      </c>
      <c r="B383" s="7">
        <v>201836</v>
      </c>
      <c r="C383" s="7">
        <v>3</v>
      </c>
      <c r="D383" s="7">
        <v>6</v>
      </c>
      <c r="E383" s="7" t="s">
        <v>210</v>
      </c>
      <c r="F383" s="8">
        <v>1</v>
      </c>
      <c r="G383" s="8">
        <f>IF(AND(LEN(E383)=0,LEN(TRIM(F383))=0),"",IF(LEN(TRIM(F383))=0,0.5,F383))</f>
        <v>1</v>
      </c>
      <c r="H383" s="7" t="s">
        <v>211</v>
      </c>
      <c r="I383" s="8" t="s">
        <v>392</v>
      </c>
      <c r="J383" s="8">
        <f>IF(AND(LEN(H383)=0,LEN(TRIM(I383))=0),"",IF(LEN(TRIM(I383))=0,0.5,I383))</f>
        <v>0.5</v>
      </c>
      <c r="K383" s="7"/>
      <c r="L383" s="8" t="s">
        <v>392</v>
      </c>
      <c r="M383" s="8" t="str">
        <f>IF(AND(LEN(K383)=0,LEN(TRIM(L383))=0),"",IF(LEN(TRIM(L383))=0,0.5,L383))</f>
        <v/>
      </c>
      <c r="N383" s="7"/>
      <c r="O383" s="1" t="s">
        <v>393</v>
      </c>
    </row>
    <row r="384" spans="1:15" ht="99.75" x14ac:dyDescent="0.45">
      <c r="A384" s="7">
        <v>81</v>
      </c>
      <c r="B384" s="7">
        <v>201903</v>
      </c>
      <c r="C384" s="7">
        <v>1</v>
      </c>
      <c r="D384" s="7">
        <v>2</v>
      </c>
      <c r="E384" s="7" t="s">
        <v>212</v>
      </c>
      <c r="F384" s="8">
        <v>1</v>
      </c>
      <c r="G384" s="8">
        <f>IF(AND(LEN(E384)=0,LEN(TRIM(F384))=0),"",IF(LEN(TRIM(F384))=0,0.5,F384))</f>
        <v>1</v>
      </c>
      <c r="H384" s="7" t="s">
        <v>213</v>
      </c>
      <c r="I384" s="8">
        <v>0</v>
      </c>
      <c r="J384" s="8">
        <f>IF(AND(LEN(H384)=0,LEN(TRIM(I384))=0),"",IF(LEN(TRIM(I384))=0,0.5,I384))</f>
        <v>0</v>
      </c>
      <c r="K384" s="7"/>
      <c r="L384" s="8" t="s">
        <v>392</v>
      </c>
      <c r="M384" s="8" t="str">
        <f>IF(AND(LEN(K384)=0,LEN(TRIM(L384))=0),"",IF(LEN(TRIM(L384))=0,0.5,L384))</f>
        <v/>
      </c>
      <c r="N384" s="7" t="s">
        <v>214</v>
      </c>
      <c r="O384" s="1" t="s">
        <v>393</v>
      </c>
    </row>
    <row r="385" spans="1:15" ht="57" x14ac:dyDescent="0.45">
      <c r="A385" s="7">
        <v>82</v>
      </c>
      <c r="B385" s="7">
        <v>201903</v>
      </c>
      <c r="C385" s="7">
        <v>1</v>
      </c>
      <c r="D385" s="7">
        <v>3</v>
      </c>
      <c r="E385" s="7" t="s">
        <v>215</v>
      </c>
      <c r="F385" s="8">
        <v>0</v>
      </c>
      <c r="G385" s="8">
        <f>IF(AND(LEN(E385)=0,LEN(TRIM(F385))=0),"",IF(LEN(TRIM(F385))=0,0.5,F385))</f>
        <v>0</v>
      </c>
      <c r="H385" s="7" t="s">
        <v>216</v>
      </c>
      <c r="I385" s="8">
        <v>0</v>
      </c>
      <c r="J385" s="8">
        <f>IF(AND(LEN(H385)=0,LEN(TRIM(I385))=0),"",IF(LEN(TRIM(I385))=0,0.5,I385))</f>
        <v>0</v>
      </c>
      <c r="K385" s="7" t="s">
        <v>217</v>
      </c>
      <c r="L385" s="8" t="s">
        <v>392</v>
      </c>
      <c r="M385" s="8">
        <f>IF(AND(LEN(K385)=0,LEN(TRIM(L385))=0),"",IF(LEN(TRIM(L385))=0,0.5,L385))</f>
        <v>0.5</v>
      </c>
      <c r="N385" s="7"/>
      <c r="O385" s="1" t="s">
        <v>393</v>
      </c>
    </row>
    <row r="386" spans="1:15" ht="71.25" x14ac:dyDescent="0.45">
      <c r="A386" s="7">
        <v>83</v>
      </c>
      <c r="B386" s="7">
        <v>201903</v>
      </c>
      <c r="C386" s="7">
        <v>1</v>
      </c>
      <c r="D386" s="7">
        <v>4</v>
      </c>
      <c r="E386" s="7" t="s">
        <v>218</v>
      </c>
      <c r="F386" s="8">
        <v>1</v>
      </c>
      <c r="G386" s="8">
        <f>IF(AND(LEN(E386)=0,LEN(TRIM(F386))=0),"",IF(LEN(TRIM(F386))=0,0.5,F386))</f>
        <v>1</v>
      </c>
      <c r="H386" s="7" t="s">
        <v>219</v>
      </c>
      <c r="I386" s="8">
        <v>1</v>
      </c>
      <c r="J386" s="8">
        <f>IF(AND(LEN(H386)=0,LEN(TRIM(I386))=0),"",IF(LEN(TRIM(I386))=0,0.5,I386))</f>
        <v>1</v>
      </c>
      <c r="K386" s="7" t="s">
        <v>220</v>
      </c>
      <c r="L386" s="8">
        <v>1</v>
      </c>
      <c r="M386" s="8">
        <f>IF(AND(LEN(K386)=0,LEN(TRIM(L386))=0),"",IF(LEN(TRIM(L386))=0,0.5,L386))</f>
        <v>1</v>
      </c>
      <c r="N386" s="7"/>
      <c r="O386" s="1" t="s">
        <v>393</v>
      </c>
    </row>
    <row r="387" spans="1:15" ht="57" x14ac:dyDescent="0.45">
      <c r="A387" s="7">
        <v>84</v>
      </c>
      <c r="B387" s="7">
        <v>201903</v>
      </c>
      <c r="C387" s="7">
        <v>1</v>
      </c>
      <c r="D387" s="7">
        <v>5</v>
      </c>
      <c r="E387" s="7" t="s">
        <v>221</v>
      </c>
      <c r="F387" s="8">
        <v>1</v>
      </c>
      <c r="G387" s="8">
        <f>IF(AND(LEN(E387)=0,LEN(TRIM(F387))=0),"",IF(LEN(TRIM(F387))=0,0.5,F387))</f>
        <v>1</v>
      </c>
      <c r="H387" s="7" t="s">
        <v>222</v>
      </c>
      <c r="I387" s="8" t="s">
        <v>392</v>
      </c>
      <c r="J387" s="8">
        <f>IF(AND(LEN(H387)=0,LEN(TRIM(I387))=0),"",IF(LEN(TRIM(I387))=0,0.5,I387))</f>
        <v>0.5</v>
      </c>
      <c r="K387" s="7" t="s">
        <v>223</v>
      </c>
      <c r="L387" s="8">
        <v>1</v>
      </c>
      <c r="M387" s="8">
        <f>IF(AND(LEN(K387)=0,LEN(TRIM(L387))=0),"",IF(LEN(TRIM(L387))=0,0.5,L387))</f>
        <v>1</v>
      </c>
      <c r="N387" s="7"/>
      <c r="O387" s="1" t="s">
        <v>393</v>
      </c>
    </row>
    <row r="388" spans="1:15" ht="42.75" x14ac:dyDescent="0.45">
      <c r="A388" s="7">
        <v>85</v>
      </c>
      <c r="B388" s="7">
        <v>201903</v>
      </c>
      <c r="C388" s="7">
        <v>1</v>
      </c>
      <c r="D388" s="7">
        <v>6</v>
      </c>
      <c r="E388" s="7" t="s">
        <v>224</v>
      </c>
      <c r="F388" s="8">
        <v>1</v>
      </c>
      <c r="G388" s="8">
        <f>IF(AND(LEN(E388)=0,LEN(TRIM(F388))=0),"",IF(LEN(TRIM(F388))=0,0.5,F388))</f>
        <v>1</v>
      </c>
      <c r="H388" s="7" t="s">
        <v>225</v>
      </c>
      <c r="I388" s="8" t="s">
        <v>392</v>
      </c>
      <c r="J388" s="8">
        <f>IF(AND(LEN(H388)=0,LEN(TRIM(I388))=0),"",IF(LEN(TRIM(I388))=0,0.5,I388))</f>
        <v>0.5</v>
      </c>
      <c r="K388" s="7" t="s">
        <v>61</v>
      </c>
      <c r="L388" s="8" t="s">
        <v>392</v>
      </c>
      <c r="M388" s="8">
        <f>IF(AND(LEN(K388)=0,LEN(TRIM(L388))=0),"",IF(LEN(TRIM(L388))=0,0.5,L388))</f>
        <v>0.5</v>
      </c>
      <c r="N388" s="7"/>
      <c r="O388" s="1" t="s">
        <v>393</v>
      </c>
    </row>
    <row r="389" spans="1:15" ht="28.5" x14ac:dyDescent="0.45">
      <c r="A389" s="7">
        <v>86</v>
      </c>
      <c r="B389" s="7">
        <v>201903</v>
      </c>
      <c r="C389" s="7">
        <v>1</v>
      </c>
      <c r="D389" s="7">
        <v>7</v>
      </c>
      <c r="E389" s="7"/>
      <c r="F389" s="8" t="s">
        <v>392</v>
      </c>
      <c r="G389" s="8" t="str">
        <f>IF(AND(LEN(E389)=0,LEN(TRIM(F389))=0),"",IF(LEN(TRIM(F389))=0,0.5,F389))</f>
        <v/>
      </c>
      <c r="H389" s="7" t="s">
        <v>226</v>
      </c>
      <c r="I389" s="8">
        <v>0</v>
      </c>
      <c r="J389" s="8">
        <f>IF(AND(LEN(H389)=0,LEN(TRIM(I389))=0),"",IF(LEN(TRIM(I389))=0,0.5,I389))</f>
        <v>0</v>
      </c>
      <c r="K389" s="7"/>
      <c r="L389" s="8" t="s">
        <v>392</v>
      </c>
      <c r="M389" s="8" t="str">
        <f>IF(AND(LEN(K389)=0,LEN(TRIM(L389))=0),"",IF(LEN(TRIM(L389))=0,0.5,L389))</f>
        <v/>
      </c>
      <c r="N389" s="7"/>
      <c r="O389" s="1" t="s">
        <v>393</v>
      </c>
    </row>
    <row r="390" spans="1:15" ht="114" x14ac:dyDescent="0.45">
      <c r="A390" s="7">
        <v>87</v>
      </c>
      <c r="B390" s="7">
        <v>201903</v>
      </c>
      <c r="C390" s="7">
        <v>1</v>
      </c>
      <c r="D390" s="7">
        <v>8</v>
      </c>
      <c r="E390" s="7" t="s">
        <v>227</v>
      </c>
      <c r="F390" s="8">
        <v>1</v>
      </c>
      <c r="G390" s="8">
        <f>IF(AND(LEN(E390)=0,LEN(TRIM(F390))=0),"",IF(LEN(TRIM(F390))=0,0.5,F390))</f>
        <v>1</v>
      </c>
      <c r="H390" s="7" t="s">
        <v>228</v>
      </c>
      <c r="I390" s="8">
        <v>0</v>
      </c>
      <c r="J390" s="8">
        <f>IF(AND(LEN(H390)=0,LEN(TRIM(I390))=0),"",IF(LEN(TRIM(I390))=0,0.5,I390))</f>
        <v>0</v>
      </c>
      <c r="K390" s="7" t="s">
        <v>229</v>
      </c>
      <c r="L390" s="8">
        <v>1</v>
      </c>
      <c r="M390" s="8">
        <f>IF(AND(LEN(K390)=0,LEN(TRIM(L390))=0),"",IF(LEN(TRIM(L390))=0,0.5,L390))</f>
        <v>1</v>
      </c>
      <c r="N390" s="7"/>
      <c r="O390" s="1" t="s">
        <v>393</v>
      </c>
    </row>
    <row r="391" spans="1:15" ht="384.75" x14ac:dyDescent="0.45">
      <c r="A391" s="7">
        <v>88</v>
      </c>
      <c r="B391" s="7">
        <v>201903</v>
      </c>
      <c r="C391" s="7">
        <v>1</v>
      </c>
      <c r="D391" s="7">
        <v>9</v>
      </c>
      <c r="E391" s="7" t="s">
        <v>230</v>
      </c>
      <c r="F391" s="8">
        <v>1</v>
      </c>
      <c r="G391" s="8">
        <f>IF(AND(LEN(E391)=0,LEN(TRIM(F391))=0),"",IF(LEN(TRIM(F391))=0,0.5,F391))</f>
        <v>1</v>
      </c>
      <c r="H391" s="7" t="s">
        <v>231</v>
      </c>
      <c r="I391" s="8">
        <v>0</v>
      </c>
      <c r="J391" s="8">
        <f>IF(AND(LEN(H391)=0,LEN(TRIM(I391))=0),"",IF(LEN(TRIM(I391))=0,0.5,I391))</f>
        <v>0</v>
      </c>
      <c r="K391" s="7" t="s">
        <v>232</v>
      </c>
      <c r="L391" s="8">
        <v>1</v>
      </c>
      <c r="M391" s="8">
        <f>IF(AND(LEN(K391)=0,LEN(TRIM(L391))=0),"",IF(LEN(TRIM(L391))=0,0.5,L391))</f>
        <v>1</v>
      </c>
      <c r="N391" s="7"/>
      <c r="O391" s="1" t="s">
        <v>393</v>
      </c>
    </row>
    <row r="392" spans="1:15" ht="142.5" x14ac:dyDescent="0.45">
      <c r="A392" s="7">
        <v>89</v>
      </c>
      <c r="B392" s="7">
        <v>201903</v>
      </c>
      <c r="C392" s="7">
        <v>1</v>
      </c>
      <c r="D392" s="7">
        <v>10</v>
      </c>
      <c r="E392" s="7" t="s">
        <v>233</v>
      </c>
      <c r="F392" s="8">
        <v>1</v>
      </c>
      <c r="G392" s="8">
        <f>IF(AND(LEN(E392)=0,LEN(TRIM(F392))=0),"",IF(LEN(TRIM(F392))=0,0.5,F392))</f>
        <v>1</v>
      </c>
      <c r="H392" s="7" t="s">
        <v>234</v>
      </c>
      <c r="I392" s="8" t="s">
        <v>392</v>
      </c>
      <c r="J392" s="8">
        <f>IF(AND(LEN(H392)=0,LEN(TRIM(I392))=0),"",IF(LEN(TRIM(I392))=0,0.5,I392))</f>
        <v>0.5</v>
      </c>
      <c r="K392" s="7" t="s">
        <v>235</v>
      </c>
      <c r="L392" s="8">
        <v>1</v>
      </c>
      <c r="M392" s="8">
        <f>IF(AND(LEN(K392)=0,LEN(TRIM(L392))=0),"",IF(LEN(TRIM(L392))=0,0.5,L392))</f>
        <v>1</v>
      </c>
      <c r="N392" s="7"/>
      <c r="O392" s="1" t="s">
        <v>393</v>
      </c>
    </row>
    <row r="393" spans="1:15" ht="28.5" x14ac:dyDescent="0.45">
      <c r="A393" s="7">
        <v>90</v>
      </c>
      <c r="B393" s="7">
        <v>201903</v>
      </c>
      <c r="C393" s="7">
        <v>1</v>
      </c>
      <c r="D393" s="7">
        <v>11</v>
      </c>
      <c r="E393" s="7" t="s">
        <v>236</v>
      </c>
      <c r="F393" s="8">
        <v>1</v>
      </c>
      <c r="G393" s="8">
        <f>IF(AND(LEN(E393)=0,LEN(TRIM(F393))=0),"",IF(LEN(TRIM(F393))=0,0.5,F393))</f>
        <v>1</v>
      </c>
      <c r="H393" s="7"/>
      <c r="I393" s="8" t="s">
        <v>392</v>
      </c>
      <c r="J393" s="8" t="str">
        <f>IF(AND(LEN(H393)=0,LEN(TRIM(I393))=0),"",IF(LEN(TRIM(I393))=0,0.5,I393))</f>
        <v/>
      </c>
      <c r="K393" s="7"/>
      <c r="L393" s="8" t="s">
        <v>392</v>
      </c>
      <c r="M393" s="8" t="str">
        <f>IF(AND(LEN(K393)=0,LEN(TRIM(L393))=0),"",IF(LEN(TRIM(L393))=0,0.5,L393))</f>
        <v/>
      </c>
      <c r="N393" s="7"/>
      <c r="O393" s="1" t="s">
        <v>393</v>
      </c>
    </row>
    <row r="394" spans="1:15" ht="57" x14ac:dyDescent="0.45">
      <c r="A394" s="7">
        <v>91</v>
      </c>
      <c r="B394" s="7">
        <v>201903</v>
      </c>
      <c r="C394" s="7">
        <v>3</v>
      </c>
      <c r="D394" s="7">
        <v>2</v>
      </c>
      <c r="E394" s="7" t="s">
        <v>237</v>
      </c>
      <c r="F394" s="8">
        <v>0</v>
      </c>
      <c r="G394" s="8">
        <f>IF(AND(LEN(E394)=0,LEN(TRIM(F394))=0),"",IF(LEN(TRIM(F394))=0,0.5,F394))</f>
        <v>0</v>
      </c>
      <c r="H394" s="7" t="s">
        <v>238</v>
      </c>
      <c r="I394" s="8">
        <v>0</v>
      </c>
      <c r="J394" s="8">
        <f>IF(AND(LEN(H394)=0,LEN(TRIM(I394))=0),"",IF(LEN(TRIM(I394))=0,0.5,I394))</f>
        <v>0</v>
      </c>
      <c r="K394" s="7" t="s">
        <v>239</v>
      </c>
      <c r="L394" s="8">
        <v>1</v>
      </c>
      <c r="M394" s="8">
        <f>IF(AND(LEN(K394)=0,LEN(TRIM(L394))=0),"",IF(LEN(TRIM(L394))=0,0.5,L394))</f>
        <v>1</v>
      </c>
      <c r="N394" s="7"/>
      <c r="O394" s="1" t="s">
        <v>393</v>
      </c>
    </row>
    <row r="395" spans="1:15" ht="42.75" x14ac:dyDescent="0.45">
      <c r="A395" s="7">
        <v>92</v>
      </c>
      <c r="B395" s="7">
        <v>201903</v>
      </c>
      <c r="C395" s="7">
        <v>3</v>
      </c>
      <c r="D395" s="7">
        <v>3</v>
      </c>
      <c r="E395" s="7" t="s">
        <v>240</v>
      </c>
      <c r="F395" s="8">
        <v>1</v>
      </c>
      <c r="G395" s="8">
        <f>IF(AND(LEN(E395)=0,LEN(TRIM(F395))=0),"",IF(LEN(TRIM(F395))=0,0.5,F395))</f>
        <v>1</v>
      </c>
      <c r="H395" s="7" t="s">
        <v>241</v>
      </c>
      <c r="I395" s="8">
        <v>1</v>
      </c>
      <c r="J395" s="8">
        <f>IF(AND(LEN(H395)=0,LEN(TRIM(I395))=0),"",IF(LEN(TRIM(I395))=0,0.5,I395))</f>
        <v>1</v>
      </c>
      <c r="K395" s="7" t="s">
        <v>242</v>
      </c>
      <c r="L395" s="8">
        <v>1</v>
      </c>
      <c r="M395" s="8">
        <f>IF(AND(LEN(K395)=0,LEN(TRIM(L395))=0),"",IF(LEN(TRIM(L395))=0,0.5,L395))</f>
        <v>1</v>
      </c>
      <c r="N395" s="7"/>
      <c r="O395" s="1" t="s">
        <v>393</v>
      </c>
    </row>
    <row r="396" spans="1:15" ht="85.5" x14ac:dyDescent="0.45">
      <c r="A396" s="7">
        <v>93</v>
      </c>
      <c r="B396" s="7">
        <v>201903</v>
      </c>
      <c r="C396" s="7">
        <v>3</v>
      </c>
      <c r="D396" s="7">
        <v>4</v>
      </c>
      <c r="E396" s="7" t="s">
        <v>243</v>
      </c>
      <c r="F396" s="8">
        <v>1</v>
      </c>
      <c r="G396" s="8">
        <f>IF(AND(LEN(E396)=0,LEN(TRIM(F396))=0),"",IF(LEN(TRIM(F396))=0,0.5,F396))</f>
        <v>1</v>
      </c>
      <c r="H396" s="7" t="s">
        <v>244</v>
      </c>
      <c r="I396" s="8">
        <v>1</v>
      </c>
      <c r="J396" s="8">
        <f>IF(AND(LEN(H396)=0,LEN(TRIM(I396))=0),"",IF(LEN(TRIM(I396))=0,0.5,I396))</f>
        <v>1</v>
      </c>
      <c r="K396" s="7" t="s">
        <v>245</v>
      </c>
      <c r="L396" s="8">
        <v>1</v>
      </c>
      <c r="M396" s="8">
        <f>IF(AND(LEN(K396)=0,LEN(TRIM(L396))=0),"",IF(LEN(TRIM(L396))=0,0.5,L396))</f>
        <v>1</v>
      </c>
      <c r="N396" s="7"/>
      <c r="O396" s="1" t="s">
        <v>393</v>
      </c>
    </row>
    <row r="397" spans="1:15" ht="71.25" x14ac:dyDescent="0.45">
      <c r="A397" s="7">
        <v>94</v>
      </c>
      <c r="B397" s="7">
        <v>201903</v>
      </c>
      <c r="C397" s="7">
        <v>3</v>
      </c>
      <c r="D397" s="7">
        <v>5</v>
      </c>
      <c r="E397" s="7" t="s">
        <v>246</v>
      </c>
      <c r="F397" s="8">
        <v>1</v>
      </c>
      <c r="G397" s="8">
        <f>IF(AND(LEN(E397)=0,LEN(TRIM(F397))=0),"",IF(LEN(TRIM(F397))=0,0.5,F397))</f>
        <v>1</v>
      </c>
      <c r="H397" s="7" t="s">
        <v>247</v>
      </c>
      <c r="I397" s="8">
        <v>1</v>
      </c>
      <c r="J397" s="8">
        <f>IF(AND(LEN(H397)=0,LEN(TRIM(I397))=0),"",IF(LEN(TRIM(I397))=0,0.5,I397))</f>
        <v>1</v>
      </c>
      <c r="K397" s="7" t="s">
        <v>248</v>
      </c>
      <c r="L397" s="8">
        <v>1</v>
      </c>
      <c r="M397" s="8">
        <f>IF(AND(LEN(K397)=0,LEN(TRIM(L397))=0),"",IF(LEN(TRIM(L397))=0,0.5,L397))</f>
        <v>1</v>
      </c>
      <c r="N397" s="7"/>
      <c r="O397" s="1" t="s">
        <v>393</v>
      </c>
    </row>
    <row r="398" spans="1:15" ht="71.25" x14ac:dyDescent="0.45">
      <c r="A398" s="7">
        <v>95</v>
      </c>
      <c r="B398" s="7">
        <v>201903</v>
      </c>
      <c r="C398" s="7">
        <v>3</v>
      </c>
      <c r="D398" s="7">
        <v>6</v>
      </c>
      <c r="E398" s="7" t="s">
        <v>249</v>
      </c>
      <c r="F398" s="8">
        <v>1</v>
      </c>
      <c r="G398" s="8">
        <f>IF(AND(LEN(E398)=0,LEN(TRIM(F398))=0),"",IF(LEN(TRIM(F398))=0,0.5,F398))</f>
        <v>1</v>
      </c>
      <c r="H398" s="7" t="s">
        <v>250</v>
      </c>
      <c r="I398" s="8" t="s">
        <v>392</v>
      </c>
      <c r="J398" s="8">
        <f>IF(AND(LEN(H398)=0,LEN(TRIM(I398))=0),"",IF(LEN(TRIM(I398))=0,0.5,I398))</f>
        <v>0.5</v>
      </c>
      <c r="K398" s="7"/>
      <c r="L398" s="8" t="s">
        <v>392</v>
      </c>
      <c r="M398" s="8" t="str">
        <f>IF(AND(LEN(K398)=0,LEN(TRIM(L398))=0),"",IF(LEN(TRIM(L398))=0,0.5,L398))</f>
        <v/>
      </c>
      <c r="N398" s="7"/>
      <c r="O398" s="1" t="s">
        <v>393</v>
      </c>
    </row>
    <row r="399" spans="1:15" ht="28.5" x14ac:dyDescent="0.45">
      <c r="A399" s="7">
        <v>96</v>
      </c>
      <c r="B399" s="7">
        <v>201903</v>
      </c>
      <c r="C399" s="7">
        <v>3</v>
      </c>
      <c r="D399" s="7">
        <v>7</v>
      </c>
      <c r="E399" s="7" t="s">
        <v>251</v>
      </c>
      <c r="F399" s="8">
        <v>1</v>
      </c>
      <c r="G399" s="8">
        <f>IF(AND(LEN(E399)=0,LEN(TRIM(F399))=0),"",IF(LEN(TRIM(F399))=0,0.5,F399))</f>
        <v>1</v>
      </c>
      <c r="H399" s="7" t="s">
        <v>252</v>
      </c>
      <c r="I399" s="8" t="s">
        <v>392</v>
      </c>
      <c r="J399" s="8">
        <f>IF(AND(LEN(H399)=0,LEN(TRIM(I399))=0),"",IF(LEN(TRIM(I399))=0,0.5,I399))</f>
        <v>0.5</v>
      </c>
      <c r="K399" s="7" t="s">
        <v>253</v>
      </c>
      <c r="L399" s="8">
        <v>1</v>
      </c>
      <c r="M399" s="8">
        <f>IF(AND(LEN(K399)=0,LEN(TRIM(L399))=0),"",IF(LEN(TRIM(L399))=0,0.5,L399))</f>
        <v>1</v>
      </c>
      <c r="N399" s="7"/>
      <c r="O399" s="1" t="s">
        <v>393</v>
      </c>
    </row>
    <row r="400" spans="1:15" ht="128.25" x14ac:dyDescent="0.45">
      <c r="A400" s="7">
        <v>97</v>
      </c>
      <c r="B400" s="7">
        <v>201903</v>
      </c>
      <c r="C400" s="7">
        <v>3</v>
      </c>
      <c r="D400" s="7">
        <v>8</v>
      </c>
      <c r="E400" s="7" t="s">
        <v>254</v>
      </c>
      <c r="F400" s="8">
        <v>1</v>
      </c>
      <c r="G400" s="8">
        <f>IF(AND(LEN(E400)=0,LEN(TRIM(F400))=0),"",IF(LEN(TRIM(F400))=0,0.5,F400))</f>
        <v>1</v>
      </c>
      <c r="H400" s="7"/>
      <c r="I400" s="8" t="s">
        <v>392</v>
      </c>
      <c r="J400" s="8" t="str">
        <f>IF(AND(LEN(H400)=0,LEN(TRIM(I400))=0),"",IF(LEN(TRIM(I400))=0,0.5,I400))</f>
        <v/>
      </c>
      <c r="K400" s="7"/>
      <c r="L400" s="8" t="s">
        <v>392</v>
      </c>
      <c r="M400" s="8" t="str">
        <f>IF(AND(LEN(K400)=0,LEN(TRIM(L400))=0),"",IF(LEN(TRIM(L400))=0,0.5,L400))</f>
        <v/>
      </c>
      <c r="N400" s="7"/>
      <c r="O400" s="1" t="s">
        <v>393</v>
      </c>
    </row>
    <row r="401" spans="1:15" ht="85.5" x14ac:dyDescent="0.45">
      <c r="A401" s="7">
        <v>98</v>
      </c>
      <c r="B401" s="7">
        <v>201903</v>
      </c>
      <c r="C401" s="7">
        <v>3</v>
      </c>
      <c r="D401" s="7">
        <v>9</v>
      </c>
      <c r="E401" s="7" t="s">
        <v>255</v>
      </c>
      <c r="F401" s="8">
        <v>1</v>
      </c>
      <c r="G401" s="8">
        <f>IF(AND(LEN(E401)=0,LEN(TRIM(F401))=0),"",IF(LEN(TRIM(F401))=0,0.5,F401))</f>
        <v>1</v>
      </c>
      <c r="H401" s="7" t="s">
        <v>256</v>
      </c>
      <c r="I401" s="8">
        <v>1</v>
      </c>
      <c r="J401" s="8">
        <f>IF(AND(LEN(H401)=0,LEN(TRIM(I401))=0),"",IF(LEN(TRIM(I401))=0,0.5,I401))</f>
        <v>1</v>
      </c>
      <c r="K401" s="7" t="s">
        <v>257</v>
      </c>
      <c r="L401" s="8">
        <v>1</v>
      </c>
      <c r="M401" s="8">
        <f>IF(AND(LEN(K401)=0,LEN(TRIM(L401))=0),"",IF(LEN(TRIM(L401))=0,0.5,L401))</f>
        <v>1</v>
      </c>
      <c r="N401" s="7"/>
      <c r="O401" s="1" t="s">
        <v>393</v>
      </c>
    </row>
    <row r="402" spans="1:15" ht="42.75" x14ac:dyDescent="0.45">
      <c r="A402" s="7">
        <v>99</v>
      </c>
      <c r="B402" s="7">
        <v>201903</v>
      </c>
      <c r="C402" s="7">
        <v>3</v>
      </c>
      <c r="D402" s="7">
        <v>10</v>
      </c>
      <c r="E402" s="7" t="s">
        <v>258</v>
      </c>
      <c r="F402" s="8">
        <v>1</v>
      </c>
      <c r="G402" s="8">
        <f>IF(AND(LEN(E402)=0,LEN(TRIM(F402))=0),"",IF(LEN(TRIM(F402))=0,0.5,F402))</f>
        <v>1</v>
      </c>
      <c r="H402" s="7" t="s">
        <v>259</v>
      </c>
      <c r="I402" s="8" t="s">
        <v>392</v>
      </c>
      <c r="J402" s="8">
        <f>IF(AND(LEN(H402)=0,LEN(TRIM(I402))=0),"",IF(LEN(TRIM(I402))=0,0.5,I402))</f>
        <v>0.5</v>
      </c>
      <c r="K402" s="7" t="s">
        <v>260</v>
      </c>
      <c r="L402" s="8">
        <v>1</v>
      </c>
      <c r="M402" s="8">
        <f>IF(AND(LEN(K402)=0,LEN(TRIM(L402))=0),"",IF(LEN(TRIM(L402))=0,0.5,L402))</f>
        <v>1</v>
      </c>
      <c r="N402" s="7"/>
      <c r="O402" s="1" t="s">
        <v>393</v>
      </c>
    </row>
    <row r="403" spans="1:15" ht="28.5" x14ac:dyDescent="0.45">
      <c r="A403" s="7">
        <v>100</v>
      </c>
      <c r="B403" s="7">
        <v>201903</v>
      </c>
      <c r="C403" s="7">
        <v>3</v>
      </c>
      <c r="D403" s="7">
        <v>11</v>
      </c>
      <c r="E403" s="7"/>
      <c r="F403" s="8">
        <v>1</v>
      </c>
      <c r="G403" s="8">
        <f>IF(AND(LEN(E403)=0,LEN(TRIM(F403))=0),"",IF(LEN(TRIM(F403))=0,0.5,F403))</f>
        <v>1</v>
      </c>
      <c r="H403" s="7" t="s">
        <v>261</v>
      </c>
      <c r="I403" s="8">
        <v>1</v>
      </c>
      <c r="J403" s="8">
        <f>IF(AND(LEN(H403)=0,LEN(TRIM(I403))=0),"",IF(LEN(TRIM(I403))=0,0.5,I403))</f>
        <v>1</v>
      </c>
      <c r="K403" s="7"/>
      <c r="L403" s="8" t="s">
        <v>392</v>
      </c>
      <c r="M403" s="8" t="str">
        <f>IF(AND(LEN(K403)=0,LEN(TRIM(L403))=0),"",IF(LEN(TRIM(L403))=0,0.5,L403))</f>
        <v/>
      </c>
      <c r="N403" s="7"/>
      <c r="O403" s="1" t="s">
        <v>393</v>
      </c>
    </row>
    <row r="404" spans="1:15" ht="28.5" x14ac:dyDescent="0.45">
      <c r="A404" s="7">
        <v>101</v>
      </c>
      <c r="B404" s="7">
        <v>201936</v>
      </c>
      <c r="C404" s="7">
        <v>1</v>
      </c>
      <c r="D404" s="7">
        <v>2</v>
      </c>
      <c r="E404" s="7" t="s">
        <v>262</v>
      </c>
      <c r="F404" s="8">
        <v>1</v>
      </c>
      <c r="G404" s="8">
        <f>IF(AND(LEN(E404)=0,LEN(TRIM(F404))=0),"",IF(LEN(TRIM(F404))=0,0.5,F404))</f>
        <v>1</v>
      </c>
      <c r="H404" s="7" t="s">
        <v>263</v>
      </c>
      <c r="I404" s="8">
        <v>0</v>
      </c>
      <c r="J404" s="8">
        <f>IF(AND(LEN(H404)=0,LEN(TRIM(I404))=0),"",IF(LEN(TRIM(I404))=0,0.5,I404))</f>
        <v>0</v>
      </c>
      <c r="K404" s="7" t="s">
        <v>264</v>
      </c>
      <c r="L404" s="8">
        <v>1</v>
      </c>
      <c r="M404" s="8">
        <f>IF(AND(LEN(K404)=0,LEN(TRIM(L404))=0),"",IF(LEN(TRIM(L404))=0,0.5,L404))</f>
        <v>1</v>
      </c>
      <c r="N404" s="7" t="s">
        <v>265</v>
      </c>
      <c r="O404" s="1" t="s">
        <v>393</v>
      </c>
    </row>
    <row r="405" spans="1:15" ht="270" x14ac:dyDescent="0.45">
      <c r="A405" s="7">
        <v>102</v>
      </c>
      <c r="B405" s="7">
        <v>201936</v>
      </c>
      <c r="C405" s="7">
        <v>1</v>
      </c>
      <c r="D405" s="7">
        <v>3</v>
      </c>
      <c r="E405" s="7" t="s">
        <v>266</v>
      </c>
      <c r="F405" s="8">
        <v>1</v>
      </c>
      <c r="G405" s="8">
        <f>IF(AND(LEN(E405)=0,LEN(TRIM(F405))=0),"",IF(LEN(TRIM(F405))=0,0.5,F405))</f>
        <v>1</v>
      </c>
      <c r="H405" s="8" t="s">
        <v>267</v>
      </c>
      <c r="I405" s="8">
        <v>1</v>
      </c>
      <c r="J405" s="8">
        <f>IF(AND(LEN(H405)=0,LEN(TRIM(I405))=0),"",IF(LEN(TRIM(I405))=0,0.5,I405))</f>
        <v>1</v>
      </c>
      <c r="K405" s="7" t="s">
        <v>268</v>
      </c>
      <c r="L405" s="8">
        <v>1</v>
      </c>
      <c r="M405" s="8">
        <f>IF(AND(LEN(K405)=0,LEN(TRIM(L405))=0),"",IF(LEN(TRIM(L405))=0,0.5,L405))</f>
        <v>1</v>
      </c>
      <c r="N405" s="7"/>
      <c r="O405" s="1" t="s">
        <v>393</v>
      </c>
    </row>
    <row r="406" spans="1:15" ht="28.5" x14ac:dyDescent="0.45">
      <c r="A406" s="7">
        <v>103</v>
      </c>
      <c r="B406" s="7">
        <v>201936</v>
      </c>
      <c r="C406" s="7">
        <v>1</v>
      </c>
      <c r="D406" s="7">
        <v>4</v>
      </c>
      <c r="E406" s="7" t="s">
        <v>269</v>
      </c>
      <c r="F406" s="8">
        <v>1</v>
      </c>
      <c r="G406" s="8">
        <f>IF(AND(LEN(E406)=0,LEN(TRIM(F406))=0),"",IF(LEN(TRIM(F406))=0,0.5,F406))</f>
        <v>1</v>
      </c>
      <c r="H406" s="7" t="s">
        <v>270</v>
      </c>
      <c r="I406" s="8" t="s">
        <v>392</v>
      </c>
      <c r="J406" s="8">
        <f>IF(AND(LEN(H406)=0,LEN(TRIM(I406))=0),"",IF(LEN(TRIM(I406))=0,0.5,I406))</f>
        <v>0.5</v>
      </c>
      <c r="K406" s="7" t="s">
        <v>271</v>
      </c>
      <c r="L406" s="8">
        <v>1</v>
      </c>
      <c r="M406" s="8">
        <f>IF(AND(LEN(K406)=0,LEN(TRIM(L406))=0),"",IF(LEN(TRIM(L406))=0,0.5,L406))</f>
        <v>1</v>
      </c>
      <c r="N406" s="7"/>
      <c r="O406" s="1" t="s">
        <v>393</v>
      </c>
    </row>
    <row r="407" spans="1:15" ht="28.5" x14ac:dyDescent="0.45">
      <c r="A407" s="7">
        <v>104</v>
      </c>
      <c r="B407" s="7">
        <v>201936</v>
      </c>
      <c r="C407" s="7">
        <v>1</v>
      </c>
      <c r="D407" s="7">
        <v>5</v>
      </c>
      <c r="E407" s="7" t="s">
        <v>272</v>
      </c>
      <c r="F407" s="8">
        <v>1</v>
      </c>
      <c r="G407" s="8">
        <f>IF(AND(LEN(E407)=0,LEN(TRIM(F407))=0),"",IF(LEN(TRIM(F407))=0,0.5,F407))</f>
        <v>1</v>
      </c>
      <c r="H407" s="7" t="s">
        <v>273</v>
      </c>
      <c r="I407" s="8" t="s">
        <v>392</v>
      </c>
      <c r="J407" s="8">
        <f>IF(AND(LEN(H407)=0,LEN(TRIM(I407))=0),"",IF(LEN(TRIM(I407))=0,0.5,I407))</f>
        <v>0.5</v>
      </c>
      <c r="K407" s="7" t="s">
        <v>89</v>
      </c>
      <c r="L407" s="8">
        <v>1</v>
      </c>
      <c r="M407" s="8">
        <f>IF(AND(LEN(K407)=0,LEN(TRIM(L407))=0),"",IF(LEN(TRIM(L407))=0,0.5,L407))</f>
        <v>1</v>
      </c>
      <c r="N407" s="7"/>
      <c r="O407" s="1" t="s">
        <v>393</v>
      </c>
    </row>
    <row r="408" spans="1:15" x14ac:dyDescent="0.45">
      <c r="A408" s="7">
        <v>105</v>
      </c>
      <c r="B408" s="7">
        <v>201936</v>
      </c>
      <c r="C408" s="7">
        <v>1</v>
      </c>
      <c r="D408" s="7">
        <v>6</v>
      </c>
      <c r="E408" s="7" t="s">
        <v>274</v>
      </c>
      <c r="F408" s="8">
        <v>1</v>
      </c>
      <c r="G408" s="8">
        <f>IF(AND(LEN(E408)=0,LEN(TRIM(F408))=0),"",IF(LEN(TRIM(F408))=0,0.5,F408))</f>
        <v>1</v>
      </c>
      <c r="H408" s="7" t="s">
        <v>61</v>
      </c>
      <c r="I408" s="8" t="s">
        <v>392</v>
      </c>
      <c r="J408" s="8">
        <f>IF(AND(LEN(H408)=0,LEN(TRIM(I408))=0),"",IF(LEN(TRIM(I408))=0,0.5,I408))</f>
        <v>0.5</v>
      </c>
      <c r="K408" s="7" t="s">
        <v>275</v>
      </c>
      <c r="L408" s="8">
        <v>1</v>
      </c>
      <c r="M408" s="8">
        <f>IF(AND(LEN(K408)=0,LEN(TRIM(L408))=0),"",IF(LEN(TRIM(L408))=0,0.5,L408))</f>
        <v>1</v>
      </c>
      <c r="N408" s="7"/>
      <c r="O408" s="1" t="s">
        <v>393</v>
      </c>
    </row>
    <row r="409" spans="1:15" ht="28.5" x14ac:dyDescent="0.45">
      <c r="A409" s="7">
        <v>106</v>
      </c>
      <c r="B409" s="7">
        <v>201936</v>
      </c>
      <c r="C409" s="7">
        <v>1</v>
      </c>
      <c r="D409" s="7">
        <v>7</v>
      </c>
      <c r="E409" s="7" t="s">
        <v>276</v>
      </c>
      <c r="F409" s="8">
        <v>1</v>
      </c>
      <c r="G409" s="8">
        <f>IF(AND(LEN(E409)=0,LEN(TRIM(F409))=0),"",IF(LEN(TRIM(F409))=0,0.5,F409))</f>
        <v>1</v>
      </c>
      <c r="H409" s="7" t="s">
        <v>277</v>
      </c>
      <c r="I409" s="8" t="s">
        <v>392</v>
      </c>
      <c r="J409" s="8">
        <f>IF(AND(LEN(H409)=0,LEN(TRIM(I409))=0),"",IF(LEN(TRIM(I409))=0,0.5,I409))</f>
        <v>0.5</v>
      </c>
      <c r="K409" s="7" t="s">
        <v>278</v>
      </c>
      <c r="L409" s="8">
        <v>1</v>
      </c>
      <c r="M409" s="8">
        <f>IF(AND(LEN(K409)=0,LEN(TRIM(L409))=0),"",IF(LEN(TRIM(L409))=0,0.5,L409))</f>
        <v>1</v>
      </c>
      <c r="N409" s="7"/>
      <c r="O409" s="1" t="s">
        <v>393</v>
      </c>
    </row>
    <row r="410" spans="1:15" ht="71.25" x14ac:dyDescent="0.45">
      <c r="A410" s="7">
        <v>107</v>
      </c>
      <c r="B410" s="7">
        <v>201936</v>
      </c>
      <c r="C410" s="7">
        <v>1</v>
      </c>
      <c r="D410" s="7">
        <v>8</v>
      </c>
      <c r="E410" s="7" t="s">
        <v>279</v>
      </c>
      <c r="F410" s="8">
        <v>1</v>
      </c>
      <c r="G410" s="8">
        <f>IF(AND(LEN(E410)=0,LEN(TRIM(F410))=0),"",IF(LEN(TRIM(F410))=0,0.5,F410))</f>
        <v>1</v>
      </c>
      <c r="H410" s="7" t="s">
        <v>280</v>
      </c>
      <c r="I410" s="8">
        <v>0</v>
      </c>
      <c r="J410" s="8">
        <f>IF(AND(LEN(H410)=0,LEN(TRIM(I410))=0),"",IF(LEN(TRIM(I410))=0,0.5,I410))</f>
        <v>0</v>
      </c>
      <c r="K410" s="7" t="s">
        <v>281</v>
      </c>
      <c r="L410" s="8">
        <v>1</v>
      </c>
      <c r="M410" s="8">
        <f>IF(AND(LEN(K410)=0,LEN(TRIM(L410))=0),"",IF(LEN(TRIM(L410))=0,0.5,L410))</f>
        <v>1</v>
      </c>
      <c r="N410" s="7"/>
      <c r="O410" s="1" t="s">
        <v>393</v>
      </c>
    </row>
    <row r="411" spans="1:15" ht="42.75" x14ac:dyDescent="0.45">
      <c r="A411" s="7">
        <v>108</v>
      </c>
      <c r="B411" s="7">
        <v>201936</v>
      </c>
      <c r="C411" s="7">
        <v>1</v>
      </c>
      <c r="D411" s="7">
        <v>9</v>
      </c>
      <c r="E411" s="7" t="s">
        <v>282</v>
      </c>
      <c r="F411" s="8">
        <v>1</v>
      </c>
      <c r="G411" s="8">
        <f>IF(AND(LEN(E411)=0,LEN(TRIM(F411))=0),"",IF(LEN(TRIM(F411))=0,0.5,F411))</f>
        <v>1</v>
      </c>
      <c r="H411" s="7" t="s">
        <v>283</v>
      </c>
      <c r="I411" s="8" t="s">
        <v>392</v>
      </c>
      <c r="J411" s="8">
        <f>IF(AND(LEN(H411)=0,LEN(TRIM(I411))=0),"",IF(LEN(TRIM(I411))=0,0.5,I411))</f>
        <v>0.5</v>
      </c>
      <c r="K411" s="7" t="s">
        <v>284</v>
      </c>
      <c r="L411" s="8">
        <v>1</v>
      </c>
      <c r="M411" s="8">
        <f>IF(AND(LEN(K411)=0,LEN(TRIM(L411))=0),"",IF(LEN(TRIM(L411))=0,0.5,L411))</f>
        <v>1</v>
      </c>
      <c r="N411" s="7"/>
      <c r="O411" s="1" t="s">
        <v>393</v>
      </c>
    </row>
    <row r="412" spans="1:15" ht="28.5" x14ac:dyDescent="0.45">
      <c r="A412" s="7">
        <v>109</v>
      </c>
      <c r="B412" s="7">
        <v>201936</v>
      </c>
      <c r="C412" s="7">
        <v>2</v>
      </c>
      <c r="D412" s="7">
        <v>2</v>
      </c>
      <c r="E412" s="7" t="s">
        <v>285</v>
      </c>
      <c r="F412" s="8" t="s">
        <v>392</v>
      </c>
      <c r="G412" s="8">
        <f>IF(AND(LEN(E412)=0,LEN(TRIM(F412))=0),"",IF(LEN(TRIM(F412))=0,0.5,F412))</f>
        <v>0.5</v>
      </c>
      <c r="H412" s="7" t="s">
        <v>286</v>
      </c>
      <c r="I412" s="8" t="s">
        <v>392</v>
      </c>
      <c r="J412" s="8">
        <f>IF(AND(LEN(H412)=0,LEN(TRIM(I412))=0),"",IF(LEN(TRIM(I412))=0,0.5,I412))</f>
        <v>0.5</v>
      </c>
      <c r="K412" s="7" t="s">
        <v>287</v>
      </c>
      <c r="L412" s="8">
        <v>1</v>
      </c>
      <c r="M412" s="8">
        <f>IF(AND(LEN(K412)=0,LEN(TRIM(L412))=0),"",IF(LEN(TRIM(L412))=0,0.5,L412))</f>
        <v>1</v>
      </c>
      <c r="N412" s="7"/>
      <c r="O412" s="1" t="s">
        <v>393</v>
      </c>
    </row>
    <row r="413" spans="1:15" ht="71.25" x14ac:dyDescent="0.45">
      <c r="A413" s="7">
        <v>110</v>
      </c>
      <c r="B413" s="7">
        <v>201936</v>
      </c>
      <c r="C413" s="7">
        <v>2</v>
      </c>
      <c r="D413" s="7">
        <v>3</v>
      </c>
      <c r="E413" s="7" t="s">
        <v>288</v>
      </c>
      <c r="F413" s="8">
        <v>1</v>
      </c>
      <c r="G413" s="8">
        <f>IF(AND(LEN(E413)=0,LEN(TRIM(F413))=0),"",IF(LEN(TRIM(F413))=0,0.5,F413))</f>
        <v>1</v>
      </c>
      <c r="H413" s="7" t="s">
        <v>289</v>
      </c>
      <c r="I413" s="8">
        <v>0</v>
      </c>
      <c r="J413" s="8">
        <f>IF(AND(LEN(H413)=0,LEN(TRIM(I413))=0),"",IF(LEN(TRIM(I413))=0,0.5,I413))</f>
        <v>0</v>
      </c>
      <c r="K413" s="7" t="s">
        <v>290</v>
      </c>
      <c r="L413" s="8">
        <v>1</v>
      </c>
      <c r="M413" s="8">
        <f>IF(AND(LEN(K413)=0,LEN(TRIM(L413))=0),"",IF(LEN(TRIM(L413))=0,0.5,L413))</f>
        <v>1</v>
      </c>
      <c r="N413" s="7"/>
      <c r="O413" s="1" t="s">
        <v>393</v>
      </c>
    </row>
    <row r="414" spans="1:15" ht="57" x14ac:dyDescent="0.45">
      <c r="A414" s="7">
        <v>111</v>
      </c>
      <c r="B414" s="7">
        <v>201936</v>
      </c>
      <c r="C414" s="7">
        <v>2</v>
      </c>
      <c r="D414" s="7">
        <v>4</v>
      </c>
      <c r="E414" s="7" t="s">
        <v>291</v>
      </c>
      <c r="F414" s="8">
        <v>1</v>
      </c>
      <c r="G414" s="8">
        <f>IF(AND(LEN(E414)=0,LEN(TRIM(F414))=0),"",IF(LEN(TRIM(F414))=0,0.5,F414))</f>
        <v>1</v>
      </c>
      <c r="H414" s="7" t="s">
        <v>292</v>
      </c>
      <c r="I414" s="8">
        <v>1</v>
      </c>
      <c r="J414" s="8">
        <f>IF(AND(LEN(H414)=0,LEN(TRIM(I414))=0),"",IF(LEN(TRIM(I414))=0,0.5,I414))</f>
        <v>1</v>
      </c>
      <c r="K414" s="7" t="s">
        <v>293</v>
      </c>
      <c r="L414" s="8">
        <v>1</v>
      </c>
      <c r="M414" s="8">
        <f>IF(AND(LEN(K414)=0,LEN(TRIM(L414))=0),"",IF(LEN(TRIM(L414))=0,0.5,L414))</f>
        <v>1</v>
      </c>
      <c r="N414" s="7"/>
      <c r="O414" s="1" t="s">
        <v>393</v>
      </c>
    </row>
    <row r="415" spans="1:15" ht="71.25" x14ac:dyDescent="0.45">
      <c r="A415" s="7">
        <v>112</v>
      </c>
      <c r="B415" s="7">
        <v>201936</v>
      </c>
      <c r="C415" s="7">
        <v>2</v>
      </c>
      <c r="D415" s="7">
        <v>5</v>
      </c>
      <c r="E415" s="7" t="s">
        <v>294</v>
      </c>
      <c r="F415" s="8">
        <v>1</v>
      </c>
      <c r="G415" s="8">
        <f>IF(AND(LEN(E415)=0,LEN(TRIM(F415))=0),"",IF(LEN(TRIM(F415))=0,0.5,F415))</f>
        <v>1</v>
      </c>
      <c r="H415" s="7"/>
      <c r="I415" s="8" t="s">
        <v>392</v>
      </c>
      <c r="J415" s="8" t="str">
        <f>IF(AND(LEN(H415)=0,LEN(TRIM(I415))=0),"",IF(LEN(TRIM(I415))=0,0.5,I415))</f>
        <v/>
      </c>
      <c r="K415" s="7" t="s">
        <v>295</v>
      </c>
      <c r="L415" s="8">
        <v>1</v>
      </c>
      <c r="M415" s="8">
        <f>IF(AND(LEN(K415)=0,LEN(TRIM(L415))=0),"",IF(LEN(TRIM(L415))=0,0.5,L415))</f>
        <v>1</v>
      </c>
      <c r="N415" s="7"/>
      <c r="O415" s="1" t="s">
        <v>393</v>
      </c>
    </row>
    <row r="416" spans="1:15" ht="42.75" x14ac:dyDescent="0.45">
      <c r="A416" s="7">
        <v>113</v>
      </c>
      <c r="B416" s="7">
        <v>201936</v>
      </c>
      <c r="C416" s="7">
        <v>2</v>
      </c>
      <c r="D416" s="7">
        <v>6</v>
      </c>
      <c r="E416" s="7" t="s">
        <v>296</v>
      </c>
      <c r="F416" s="8">
        <v>1</v>
      </c>
      <c r="G416" s="8">
        <f>IF(AND(LEN(E416)=0,LEN(TRIM(F416))=0),"",IF(LEN(TRIM(F416))=0,0.5,F416))</f>
        <v>1</v>
      </c>
      <c r="H416" s="7" t="s">
        <v>297</v>
      </c>
      <c r="I416" s="8" t="s">
        <v>392</v>
      </c>
      <c r="J416" s="8">
        <f>IF(AND(LEN(H416)=0,LEN(TRIM(I416))=0),"",IF(LEN(TRIM(I416))=0,0.5,I416))</f>
        <v>0.5</v>
      </c>
      <c r="K416" s="7" t="s">
        <v>298</v>
      </c>
      <c r="L416" s="8">
        <v>1</v>
      </c>
      <c r="M416" s="8">
        <f>IF(AND(LEN(K416)=0,LEN(TRIM(L416))=0),"",IF(LEN(TRIM(L416))=0,0.5,L416))</f>
        <v>1</v>
      </c>
      <c r="N416" s="7"/>
      <c r="O416" s="1" t="s">
        <v>393</v>
      </c>
    </row>
    <row r="417" spans="1:15" ht="156.75" x14ac:dyDescent="0.45">
      <c r="A417" s="7">
        <v>114</v>
      </c>
      <c r="B417" s="7">
        <v>201936</v>
      </c>
      <c r="C417" s="7">
        <v>2</v>
      </c>
      <c r="D417" s="7">
        <v>7</v>
      </c>
      <c r="E417" s="7" t="s">
        <v>299</v>
      </c>
      <c r="F417" s="8">
        <v>1</v>
      </c>
      <c r="G417" s="8">
        <f>IF(AND(LEN(E417)=0,LEN(TRIM(F417))=0),"",IF(LEN(TRIM(F417))=0,0.5,F417))</f>
        <v>1</v>
      </c>
      <c r="H417" s="7" t="s">
        <v>300</v>
      </c>
      <c r="I417" s="8">
        <v>0</v>
      </c>
      <c r="J417" s="8">
        <f>IF(AND(LEN(H417)=0,LEN(TRIM(I417))=0),"",IF(LEN(TRIM(I417))=0,0.5,I417))</f>
        <v>0</v>
      </c>
      <c r="K417" s="7" t="s">
        <v>301</v>
      </c>
      <c r="L417" s="8">
        <v>1</v>
      </c>
      <c r="M417" s="8">
        <f>IF(AND(LEN(K417)=0,LEN(TRIM(L417))=0),"",IF(LEN(TRIM(L417))=0,0.5,L417))</f>
        <v>1</v>
      </c>
      <c r="N417" s="7"/>
      <c r="O417" s="1" t="s">
        <v>393</v>
      </c>
    </row>
    <row r="418" spans="1:15" x14ac:dyDescent="0.45">
      <c r="A418" s="7">
        <v>115</v>
      </c>
      <c r="B418" s="7">
        <v>201936</v>
      </c>
      <c r="C418" s="7">
        <v>2</v>
      </c>
      <c r="D418" s="7">
        <v>8</v>
      </c>
      <c r="E418" s="7" t="s">
        <v>302</v>
      </c>
      <c r="F418" s="8" t="s">
        <v>392</v>
      </c>
      <c r="G418" s="8">
        <f>IF(AND(LEN(E418)=0,LEN(TRIM(F418))=0),"",IF(LEN(TRIM(F418))=0,0.5,F418))</f>
        <v>0.5</v>
      </c>
      <c r="H418" s="7" t="s">
        <v>303</v>
      </c>
      <c r="I418" s="8">
        <v>0</v>
      </c>
      <c r="J418" s="8">
        <f>IF(AND(LEN(H418)=0,LEN(TRIM(I418))=0),"",IF(LEN(TRIM(I418))=0,0.5,I418))</f>
        <v>0</v>
      </c>
      <c r="K418" s="7" t="s">
        <v>304</v>
      </c>
      <c r="L418" s="8">
        <v>1</v>
      </c>
      <c r="M418" s="8">
        <f>IF(AND(LEN(K418)=0,LEN(TRIM(L418))=0),"",IF(LEN(TRIM(L418))=0,0.5,L418))</f>
        <v>1</v>
      </c>
      <c r="N418" s="7"/>
      <c r="O418" s="1" t="s">
        <v>393</v>
      </c>
    </row>
    <row r="419" spans="1:15" ht="199.5" x14ac:dyDescent="0.45">
      <c r="A419" s="7">
        <v>116</v>
      </c>
      <c r="B419" s="7">
        <v>201936</v>
      </c>
      <c r="C419" s="7">
        <v>2</v>
      </c>
      <c r="D419" s="7">
        <v>9</v>
      </c>
      <c r="E419" s="7" t="s">
        <v>305</v>
      </c>
      <c r="F419" s="8">
        <v>1</v>
      </c>
      <c r="G419" s="8">
        <f>IF(AND(LEN(E419)=0,LEN(TRIM(F419))=0),"",IF(LEN(TRIM(F419))=0,0.5,F419))</f>
        <v>1</v>
      </c>
      <c r="H419" s="7" t="s">
        <v>306</v>
      </c>
      <c r="I419" s="8">
        <v>0</v>
      </c>
      <c r="J419" s="8">
        <f>IF(AND(LEN(H419)=0,LEN(TRIM(I419))=0),"",IF(LEN(TRIM(I419))=0,0.5,I419))</f>
        <v>0</v>
      </c>
      <c r="K419" s="7"/>
      <c r="L419" s="8" t="s">
        <v>392</v>
      </c>
      <c r="M419" s="8" t="str">
        <f>IF(AND(LEN(K419)=0,LEN(TRIM(L419))=0),"",IF(LEN(TRIM(L419))=0,0.5,L419))</f>
        <v/>
      </c>
      <c r="N419" s="7"/>
      <c r="O419" s="1" t="s">
        <v>393</v>
      </c>
    </row>
    <row r="420" spans="1:15" ht="71.25" x14ac:dyDescent="0.45">
      <c r="A420" s="7">
        <v>117</v>
      </c>
      <c r="B420" s="7">
        <v>201936</v>
      </c>
      <c r="C420" s="7">
        <v>3</v>
      </c>
      <c r="D420" s="7">
        <v>2</v>
      </c>
      <c r="E420" s="7" t="s">
        <v>307</v>
      </c>
      <c r="F420" s="8">
        <v>1</v>
      </c>
      <c r="G420" s="8">
        <f>IF(AND(LEN(E420)=0,LEN(TRIM(F420))=0),"",IF(LEN(TRIM(F420))=0,0.5,F420))</f>
        <v>1</v>
      </c>
      <c r="H420" s="7" t="s">
        <v>308</v>
      </c>
      <c r="I420" s="8" t="s">
        <v>392</v>
      </c>
      <c r="J420" s="8">
        <f>IF(AND(LEN(H420)=0,LEN(TRIM(I420))=0),"",IF(LEN(TRIM(I420))=0,0.5,I420))</f>
        <v>0.5</v>
      </c>
      <c r="K420" s="7" t="s">
        <v>309</v>
      </c>
      <c r="L420" s="8">
        <v>1</v>
      </c>
      <c r="M420" s="8">
        <f>IF(AND(LEN(K420)=0,LEN(TRIM(L420))=0),"",IF(LEN(TRIM(L420))=0,0.5,L420))</f>
        <v>1</v>
      </c>
      <c r="N420" s="7"/>
      <c r="O420" s="1" t="s">
        <v>393</v>
      </c>
    </row>
    <row r="421" spans="1:15" ht="28.5" x14ac:dyDescent="0.45">
      <c r="A421" s="7">
        <v>118</v>
      </c>
      <c r="B421" s="7">
        <v>201936</v>
      </c>
      <c r="C421" s="7">
        <v>3</v>
      </c>
      <c r="D421" s="7">
        <v>3</v>
      </c>
      <c r="E421" s="7" t="s">
        <v>310</v>
      </c>
      <c r="F421" s="8">
        <v>0</v>
      </c>
      <c r="G421" s="8">
        <f>IF(AND(LEN(E421)=0,LEN(TRIM(F421))=0),"",IF(LEN(TRIM(F421))=0,0.5,F421))</f>
        <v>0</v>
      </c>
      <c r="H421" s="7" t="s">
        <v>311</v>
      </c>
      <c r="I421" s="8" t="s">
        <v>392</v>
      </c>
      <c r="J421" s="8">
        <f>IF(AND(LEN(H421)=0,LEN(TRIM(I421))=0),"",IF(LEN(TRIM(I421))=0,0.5,I421))</f>
        <v>0.5</v>
      </c>
      <c r="K421" s="7" t="s">
        <v>61</v>
      </c>
      <c r="L421" s="8" t="s">
        <v>392</v>
      </c>
      <c r="M421" s="8">
        <f>IF(AND(LEN(K421)=0,LEN(TRIM(L421))=0),"",IF(LEN(TRIM(L421))=0,0.5,L421))</f>
        <v>0.5</v>
      </c>
      <c r="N421" s="7"/>
      <c r="O421" s="1" t="s">
        <v>393</v>
      </c>
    </row>
    <row r="422" spans="1:15" ht="114" x14ac:dyDescent="0.45">
      <c r="A422" s="7">
        <v>119</v>
      </c>
      <c r="B422" s="7">
        <v>201936</v>
      </c>
      <c r="C422" s="7">
        <v>3</v>
      </c>
      <c r="D422" s="7">
        <v>4</v>
      </c>
      <c r="E422" s="7" t="s">
        <v>312</v>
      </c>
      <c r="F422" s="8">
        <v>1</v>
      </c>
      <c r="G422" s="8">
        <f>IF(AND(LEN(E422)=0,LEN(TRIM(F422))=0),"",IF(LEN(TRIM(F422))=0,0.5,F422))</f>
        <v>1</v>
      </c>
      <c r="H422" s="7" t="s">
        <v>313</v>
      </c>
      <c r="I422" s="8">
        <v>0</v>
      </c>
      <c r="J422" s="8">
        <f>IF(AND(LEN(H422)=0,LEN(TRIM(I422))=0),"",IF(LEN(TRIM(I422))=0,0.5,I422))</f>
        <v>0</v>
      </c>
      <c r="K422" s="7" t="s">
        <v>314</v>
      </c>
      <c r="L422" s="8">
        <v>1</v>
      </c>
      <c r="M422" s="8">
        <f>IF(AND(LEN(K422)=0,LEN(TRIM(L422))=0),"",IF(LEN(TRIM(L422))=0,0.5,L422))</f>
        <v>1</v>
      </c>
      <c r="N422" s="7"/>
      <c r="O422" s="1" t="s">
        <v>393</v>
      </c>
    </row>
    <row r="423" spans="1:15" ht="71.25" x14ac:dyDescent="0.45">
      <c r="A423" s="7">
        <v>120</v>
      </c>
      <c r="B423" s="7">
        <v>201936</v>
      </c>
      <c r="C423" s="7">
        <v>3</v>
      </c>
      <c r="D423" s="7">
        <v>5</v>
      </c>
      <c r="E423" s="7" t="s">
        <v>315</v>
      </c>
      <c r="F423" s="8">
        <v>1</v>
      </c>
      <c r="G423" s="8">
        <f>IF(AND(LEN(E423)=0,LEN(TRIM(F423))=0),"",IF(LEN(TRIM(F423))=0,0.5,F423))</f>
        <v>1</v>
      </c>
      <c r="H423" s="7" t="s">
        <v>316</v>
      </c>
      <c r="I423" s="8" t="s">
        <v>392</v>
      </c>
      <c r="J423" s="8">
        <f>IF(AND(LEN(H423)=0,LEN(TRIM(I423))=0),"",IF(LEN(TRIM(I423))=0,0.5,I423))</f>
        <v>0.5</v>
      </c>
      <c r="K423" s="7" t="s">
        <v>317</v>
      </c>
      <c r="L423" s="8">
        <v>1</v>
      </c>
      <c r="M423" s="8">
        <f>IF(AND(LEN(K423)=0,LEN(TRIM(L423))=0),"",IF(LEN(TRIM(L423))=0,0.5,L423))</f>
        <v>1</v>
      </c>
      <c r="N423" s="7"/>
      <c r="O423" s="1" t="s">
        <v>393</v>
      </c>
    </row>
    <row r="424" spans="1:15" x14ac:dyDescent="0.45">
      <c r="A424" s="7">
        <v>121</v>
      </c>
      <c r="B424" s="7">
        <v>201936</v>
      </c>
      <c r="C424" s="7">
        <v>3</v>
      </c>
      <c r="D424" s="7">
        <v>6</v>
      </c>
      <c r="E424" s="7" t="s">
        <v>318</v>
      </c>
      <c r="F424" s="8" t="s">
        <v>392</v>
      </c>
      <c r="G424" s="8">
        <f>IF(AND(LEN(E424)=0,LEN(TRIM(F424))=0),"",IF(LEN(TRIM(F424))=0,0.5,F424))</f>
        <v>0.5</v>
      </c>
      <c r="H424" s="7"/>
      <c r="I424" s="8" t="s">
        <v>392</v>
      </c>
      <c r="J424" s="8" t="str">
        <f>IF(AND(LEN(H424)=0,LEN(TRIM(I424))=0),"",IF(LEN(TRIM(I424))=0,0.5,I424))</f>
        <v/>
      </c>
      <c r="K424" s="7"/>
      <c r="L424" s="8" t="s">
        <v>392</v>
      </c>
      <c r="M424" s="8" t="str">
        <f>IF(AND(LEN(K424)=0,LEN(TRIM(L424))=0),"",IF(LEN(TRIM(L424))=0,0.5,L424))</f>
        <v/>
      </c>
      <c r="N424" s="7"/>
      <c r="O424" s="1" t="s">
        <v>393</v>
      </c>
    </row>
    <row r="425" spans="1:15" ht="156.75" x14ac:dyDescent="0.45">
      <c r="A425" s="7">
        <v>122</v>
      </c>
      <c r="B425" s="7">
        <v>201936</v>
      </c>
      <c r="C425" s="7">
        <v>3</v>
      </c>
      <c r="D425" s="7">
        <v>7</v>
      </c>
      <c r="E425" s="7" t="s">
        <v>319</v>
      </c>
      <c r="F425" s="8">
        <v>1</v>
      </c>
      <c r="G425" s="8">
        <f>IF(AND(LEN(E425)=0,LEN(TRIM(F425))=0),"",IF(LEN(TRIM(F425))=0,0.5,F425))</f>
        <v>1</v>
      </c>
      <c r="H425" s="7" t="s">
        <v>320</v>
      </c>
      <c r="I425" s="8">
        <v>0</v>
      </c>
      <c r="J425" s="8">
        <f>IF(AND(LEN(H425)=0,LEN(TRIM(I425))=0),"",IF(LEN(TRIM(I425))=0,0.5,I425))</f>
        <v>0</v>
      </c>
      <c r="K425" s="7" t="s">
        <v>111</v>
      </c>
      <c r="L425" s="8" t="s">
        <v>392</v>
      </c>
      <c r="M425" s="8">
        <f>IF(AND(LEN(K425)=0,LEN(TRIM(L425))=0),"",IF(LEN(TRIM(L425))=0,0.5,L425))</f>
        <v>0.5</v>
      </c>
      <c r="N425" s="7"/>
      <c r="O425" s="1" t="s">
        <v>393</v>
      </c>
    </row>
    <row r="426" spans="1:15" x14ac:dyDescent="0.45">
      <c r="A426" s="7">
        <v>123</v>
      </c>
      <c r="B426" s="7">
        <v>201936</v>
      </c>
      <c r="C426" s="7">
        <v>3</v>
      </c>
      <c r="D426" s="7">
        <v>8</v>
      </c>
      <c r="E426" s="7" t="s">
        <v>321</v>
      </c>
      <c r="F426" s="8" t="s">
        <v>392</v>
      </c>
      <c r="G426" s="8">
        <f>IF(AND(LEN(E426)=0,LEN(TRIM(F426))=0),"",IF(LEN(TRIM(F426))=0,0.5,F426))</f>
        <v>0.5</v>
      </c>
      <c r="H426" s="7" t="s">
        <v>217</v>
      </c>
      <c r="I426" s="8" t="s">
        <v>392</v>
      </c>
      <c r="J426" s="8">
        <f>IF(AND(LEN(H426)=0,LEN(TRIM(I426))=0),"",IF(LEN(TRIM(I426))=0,0.5,I426))</f>
        <v>0.5</v>
      </c>
      <c r="K426" s="7" t="s">
        <v>217</v>
      </c>
      <c r="L426" s="8" t="s">
        <v>392</v>
      </c>
      <c r="M426" s="8">
        <f>IF(AND(LEN(K426)=0,LEN(TRIM(L426))=0),"",IF(LEN(TRIM(L426))=0,0.5,L426))</f>
        <v>0.5</v>
      </c>
      <c r="N426" s="7"/>
      <c r="O426" s="1" t="s">
        <v>393</v>
      </c>
    </row>
    <row r="427" spans="1:15" x14ac:dyDescent="0.45">
      <c r="A427" s="7">
        <v>124</v>
      </c>
      <c r="B427" s="7">
        <v>201936</v>
      </c>
      <c r="C427" s="7">
        <v>3</v>
      </c>
      <c r="D427" s="7">
        <v>9</v>
      </c>
      <c r="E427" s="7" t="s">
        <v>322</v>
      </c>
      <c r="F427" s="8">
        <v>1</v>
      </c>
      <c r="G427" s="8">
        <f>IF(AND(LEN(E427)=0,LEN(TRIM(F427))=0),"",IF(LEN(TRIM(F427))=0,0.5,F427))</f>
        <v>1</v>
      </c>
      <c r="H427" s="7" t="s">
        <v>323</v>
      </c>
      <c r="I427" s="8" t="s">
        <v>392</v>
      </c>
      <c r="J427" s="8">
        <f>IF(AND(LEN(H427)=0,LEN(TRIM(I427))=0),"",IF(LEN(TRIM(I427))=0,0.5,I427))</f>
        <v>0.5</v>
      </c>
      <c r="K427" s="7" t="s">
        <v>324</v>
      </c>
      <c r="L427" s="8">
        <v>1</v>
      </c>
      <c r="M427" s="8">
        <f>IF(AND(LEN(K427)=0,LEN(TRIM(L427))=0),"",IF(LEN(TRIM(L427))=0,0.5,L427))</f>
        <v>1</v>
      </c>
      <c r="N427" s="7"/>
      <c r="O427" s="1" t="s">
        <v>393</v>
      </c>
    </row>
    <row r="428" spans="1:15" ht="71.25" x14ac:dyDescent="0.45">
      <c r="A428" s="7">
        <v>125</v>
      </c>
      <c r="B428" s="7">
        <v>201936</v>
      </c>
      <c r="C428" s="7">
        <v>3</v>
      </c>
      <c r="D428" s="7">
        <v>10</v>
      </c>
      <c r="E428" s="7" t="s">
        <v>325</v>
      </c>
      <c r="F428" s="8">
        <v>1</v>
      </c>
      <c r="G428" s="8">
        <f>IF(AND(LEN(E428)=0,LEN(TRIM(F428))=0),"",IF(LEN(TRIM(F428))=0,0.5,F428))</f>
        <v>1</v>
      </c>
      <c r="H428" s="7" t="s">
        <v>326</v>
      </c>
      <c r="I428" s="8" t="s">
        <v>392</v>
      </c>
      <c r="J428" s="8">
        <f>IF(AND(LEN(H428)=0,LEN(TRIM(I428))=0),"",IF(LEN(TRIM(I428))=0,0.5,I428))</f>
        <v>0.5</v>
      </c>
      <c r="K428" s="7" t="s">
        <v>61</v>
      </c>
      <c r="L428" s="8" t="s">
        <v>392</v>
      </c>
      <c r="M428" s="8">
        <f>IF(AND(LEN(K428)=0,LEN(TRIM(L428))=0),"",IF(LEN(TRIM(L428))=0,0.5,L428))</f>
        <v>0.5</v>
      </c>
      <c r="N428" s="7"/>
      <c r="O428" s="1" t="s">
        <v>393</v>
      </c>
    </row>
    <row r="429" spans="1:15" ht="57" x14ac:dyDescent="0.45">
      <c r="A429" s="7">
        <v>126</v>
      </c>
      <c r="B429" s="7">
        <v>201936</v>
      </c>
      <c r="C429" s="7">
        <v>3</v>
      </c>
      <c r="D429" s="7">
        <v>11</v>
      </c>
      <c r="E429" s="7" t="s">
        <v>327</v>
      </c>
      <c r="F429" s="8">
        <v>1</v>
      </c>
      <c r="G429" s="8">
        <f>IF(AND(LEN(E429)=0,LEN(TRIM(F429))=0),"",IF(LEN(TRIM(F429))=0,0.5,F429))</f>
        <v>1</v>
      </c>
      <c r="H429" s="7" t="s">
        <v>328</v>
      </c>
      <c r="I429" s="8">
        <v>0</v>
      </c>
      <c r="J429" s="8">
        <f>IF(AND(LEN(H429)=0,LEN(TRIM(I429))=0),"",IF(LEN(TRIM(I429))=0,0.5,I429))</f>
        <v>0</v>
      </c>
      <c r="K429" s="7" t="s">
        <v>217</v>
      </c>
      <c r="L429" s="8" t="s">
        <v>392</v>
      </c>
      <c r="M429" s="8">
        <f>IF(AND(LEN(K429)=0,LEN(TRIM(L429))=0),"",IF(LEN(TRIM(L429))=0,0.5,L429))</f>
        <v>0.5</v>
      </c>
      <c r="N429" s="7"/>
      <c r="O429" s="1" t="s">
        <v>393</v>
      </c>
    </row>
    <row r="430" spans="1:15" ht="99.75" x14ac:dyDescent="0.45">
      <c r="A430" s="7">
        <v>127</v>
      </c>
      <c r="B430" s="7">
        <v>201936</v>
      </c>
      <c r="C430" s="7">
        <v>3</v>
      </c>
      <c r="D430" s="7">
        <v>12</v>
      </c>
      <c r="E430" s="7" t="s">
        <v>329</v>
      </c>
      <c r="F430" s="8">
        <v>1</v>
      </c>
      <c r="G430" s="8">
        <f>IF(AND(LEN(E430)=0,LEN(TRIM(F430))=0),"",IF(LEN(TRIM(F430))=0,0.5,F430))</f>
        <v>1</v>
      </c>
      <c r="H430" s="7" t="s">
        <v>330</v>
      </c>
      <c r="I430" s="8" t="s">
        <v>392</v>
      </c>
      <c r="J430" s="8">
        <f>IF(AND(LEN(H430)=0,LEN(TRIM(I430))=0),"",IF(LEN(TRIM(I430))=0,0.5,I430))</f>
        <v>0.5</v>
      </c>
      <c r="K430" s="7" t="s">
        <v>331</v>
      </c>
      <c r="L430" s="8">
        <v>1</v>
      </c>
      <c r="M430" s="8">
        <f>IF(AND(LEN(K430)=0,LEN(TRIM(L430))=0),"",IF(LEN(TRIM(L430))=0,0.5,L430))</f>
        <v>1</v>
      </c>
      <c r="N430" s="7"/>
      <c r="O430" s="1" t="s">
        <v>393</v>
      </c>
    </row>
    <row r="431" spans="1:15" ht="85.5" x14ac:dyDescent="0.45">
      <c r="A431" s="7">
        <v>128</v>
      </c>
      <c r="B431" s="7">
        <v>202003</v>
      </c>
      <c r="C431" s="7">
        <v>1</v>
      </c>
      <c r="D431" s="7">
        <v>1</v>
      </c>
      <c r="E431" s="7" t="s">
        <v>332</v>
      </c>
      <c r="F431" s="8">
        <v>1</v>
      </c>
      <c r="G431" s="8">
        <f>IF(AND(LEN(E431)=0,LEN(TRIM(F431))=0),"",IF(LEN(TRIM(F431))=0,0.5,F431))</f>
        <v>1</v>
      </c>
      <c r="H431" s="7" t="s">
        <v>217</v>
      </c>
      <c r="I431" s="8" t="s">
        <v>392</v>
      </c>
      <c r="J431" s="8">
        <f>IF(AND(LEN(H431)=0,LEN(TRIM(I431))=0),"",IF(LEN(TRIM(I431))=0,0.5,I431))</f>
        <v>0.5</v>
      </c>
      <c r="K431" s="7" t="s">
        <v>217</v>
      </c>
      <c r="L431" s="8" t="s">
        <v>392</v>
      </c>
      <c r="M431" s="8">
        <f>IF(AND(LEN(K431)=0,LEN(TRIM(L431))=0),"",IF(LEN(TRIM(L431))=0,0.5,L431))</f>
        <v>0.5</v>
      </c>
      <c r="N431" s="7" t="s">
        <v>333</v>
      </c>
      <c r="O431" s="1" t="s">
        <v>393</v>
      </c>
    </row>
    <row r="432" spans="1:15" ht="99.75" x14ac:dyDescent="0.45">
      <c r="A432" s="7">
        <v>129</v>
      </c>
      <c r="B432" s="7">
        <v>202003</v>
      </c>
      <c r="C432" s="7">
        <v>1</v>
      </c>
      <c r="D432" s="7">
        <v>2</v>
      </c>
      <c r="E432" s="7" t="s">
        <v>334</v>
      </c>
      <c r="F432" s="8">
        <v>1</v>
      </c>
      <c r="G432" s="8">
        <f>IF(AND(LEN(E432)=0,LEN(TRIM(F432))=0),"",IF(LEN(TRIM(F432))=0,0.5,F432))</f>
        <v>1</v>
      </c>
      <c r="H432" s="7" t="s">
        <v>335</v>
      </c>
      <c r="I432" s="8">
        <v>1</v>
      </c>
      <c r="J432" s="8">
        <f>IF(AND(LEN(H432)=0,LEN(TRIM(I432))=0),"",IF(LEN(TRIM(I432))=0,0.5,I432))</f>
        <v>1</v>
      </c>
      <c r="K432" s="7" t="s">
        <v>336</v>
      </c>
      <c r="L432" s="8">
        <v>1</v>
      </c>
      <c r="M432" s="8">
        <f>IF(AND(LEN(K432)=0,LEN(TRIM(L432))=0),"",IF(LEN(TRIM(L432))=0,0.5,L432))</f>
        <v>1</v>
      </c>
      <c r="N432" s="7"/>
      <c r="O432" s="1" t="s">
        <v>393</v>
      </c>
    </row>
    <row r="433" spans="1:15" ht="71.25" x14ac:dyDescent="0.45">
      <c r="A433" s="7">
        <v>130</v>
      </c>
      <c r="B433" s="7">
        <v>202003</v>
      </c>
      <c r="C433" s="7">
        <v>1</v>
      </c>
      <c r="D433" s="7">
        <v>3</v>
      </c>
      <c r="E433" s="7" t="s">
        <v>337</v>
      </c>
      <c r="F433" s="8">
        <v>1</v>
      </c>
      <c r="G433" s="8">
        <f>IF(AND(LEN(E433)=0,LEN(TRIM(F433))=0),"",IF(LEN(TRIM(F433))=0,0.5,F433))</f>
        <v>1</v>
      </c>
      <c r="H433" s="7" t="s">
        <v>338</v>
      </c>
      <c r="I433" s="8">
        <v>0</v>
      </c>
      <c r="J433" s="8">
        <f>IF(AND(LEN(H433)=0,LEN(TRIM(I433))=0),"",IF(LEN(TRIM(I433))=0,0.5,I433))</f>
        <v>0</v>
      </c>
      <c r="K433" s="7" t="s">
        <v>339</v>
      </c>
      <c r="L433" s="8">
        <v>1</v>
      </c>
      <c r="M433" s="8">
        <f>IF(AND(LEN(K433)=0,LEN(TRIM(L433))=0),"",IF(LEN(TRIM(L433))=0,0.5,L433))</f>
        <v>1</v>
      </c>
      <c r="N433" s="7"/>
      <c r="O433" s="1" t="s">
        <v>393</v>
      </c>
    </row>
    <row r="434" spans="1:15" ht="99.75" x14ac:dyDescent="0.45">
      <c r="A434" s="7">
        <v>131</v>
      </c>
      <c r="B434" s="7">
        <v>202003</v>
      </c>
      <c r="C434" s="7">
        <v>1</v>
      </c>
      <c r="D434" s="7">
        <v>4</v>
      </c>
      <c r="E434" s="7" t="s">
        <v>340</v>
      </c>
      <c r="F434" s="8">
        <v>1</v>
      </c>
      <c r="G434" s="8">
        <f>IF(AND(LEN(E434)=0,LEN(TRIM(F434))=0),"",IF(LEN(TRIM(F434))=0,0.5,F434))</f>
        <v>1</v>
      </c>
      <c r="H434" s="7" t="s">
        <v>341</v>
      </c>
      <c r="I434" s="8">
        <v>0</v>
      </c>
      <c r="J434" s="8">
        <f>IF(AND(LEN(H434)=0,LEN(TRIM(I434))=0),"",IF(LEN(TRIM(I434))=0,0.5,I434))</f>
        <v>0</v>
      </c>
      <c r="K434" s="7" t="s">
        <v>342</v>
      </c>
      <c r="L434" s="8" t="s">
        <v>392</v>
      </c>
      <c r="M434" s="8">
        <f>IF(AND(LEN(K434)=0,LEN(TRIM(L434))=0),"",IF(LEN(TRIM(L434))=0,0.5,L434))</f>
        <v>0.5</v>
      </c>
      <c r="N434" s="7"/>
      <c r="O434" s="1" t="s">
        <v>393</v>
      </c>
    </row>
    <row r="435" spans="1:15" ht="71.25" x14ac:dyDescent="0.45">
      <c r="A435" s="7">
        <v>132</v>
      </c>
      <c r="B435" s="7">
        <v>202003</v>
      </c>
      <c r="C435" s="7">
        <v>1</v>
      </c>
      <c r="D435" s="7">
        <v>5</v>
      </c>
      <c r="E435" s="7" t="s">
        <v>343</v>
      </c>
      <c r="F435" s="8">
        <v>1</v>
      </c>
      <c r="G435" s="8">
        <f>IF(AND(LEN(E435)=0,LEN(TRIM(F435))=0),"",IF(LEN(TRIM(F435))=0,0.5,F435))</f>
        <v>1</v>
      </c>
      <c r="H435" s="7" t="s">
        <v>344</v>
      </c>
      <c r="I435" s="8">
        <v>0</v>
      </c>
      <c r="J435" s="8">
        <f>IF(AND(LEN(H435)=0,LEN(TRIM(I435))=0),"",IF(LEN(TRIM(I435))=0,0.5,I435))</f>
        <v>0</v>
      </c>
      <c r="K435" s="7" t="s">
        <v>345</v>
      </c>
      <c r="L435" s="8" t="s">
        <v>392</v>
      </c>
      <c r="M435" s="8">
        <f>IF(AND(LEN(K435)=0,LEN(TRIM(L435))=0),"",IF(LEN(TRIM(L435))=0,0.5,L435))</f>
        <v>0.5</v>
      </c>
      <c r="N435" s="7"/>
      <c r="O435" s="1" t="s">
        <v>393</v>
      </c>
    </row>
    <row r="436" spans="1:15" ht="99.75" x14ac:dyDescent="0.45">
      <c r="A436" s="7">
        <v>133</v>
      </c>
      <c r="B436" s="7">
        <v>202003</v>
      </c>
      <c r="C436" s="7">
        <v>1</v>
      </c>
      <c r="D436" s="7">
        <v>6</v>
      </c>
      <c r="E436" s="7" t="s">
        <v>346</v>
      </c>
      <c r="F436" s="8">
        <v>1</v>
      </c>
      <c r="G436" s="8">
        <f>IF(AND(LEN(E436)=0,LEN(TRIM(F436))=0),"",IF(LEN(TRIM(F436))=0,0.5,F436))</f>
        <v>1</v>
      </c>
      <c r="H436" s="7" t="s">
        <v>347</v>
      </c>
      <c r="I436" s="8">
        <v>0</v>
      </c>
      <c r="J436" s="8">
        <f>IF(AND(LEN(H436)=0,LEN(TRIM(I436))=0),"",IF(LEN(TRIM(I436))=0,0.5,I436))</f>
        <v>0</v>
      </c>
      <c r="K436" s="7" t="s">
        <v>348</v>
      </c>
      <c r="L436" s="8">
        <v>1</v>
      </c>
      <c r="M436" s="8">
        <f>IF(AND(LEN(K436)=0,LEN(TRIM(L436))=0),"",IF(LEN(TRIM(L436))=0,0.5,L436))</f>
        <v>1</v>
      </c>
      <c r="N436" s="7"/>
      <c r="O436" s="1" t="s">
        <v>393</v>
      </c>
    </row>
    <row r="437" spans="1:15" ht="28.5" x14ac:dyDescent="0.45">
      <c r="A437" s="7">
        <v>134</v>
      </c>
      <c r="B437" s="7">
        <v>202003</v>
      </c>
      <c r="C437" s="7">
        <v>1</v>
      </c>
      <c r="D437" s="7">
        <v>7</v>
      </c>
      <c r="E437" s="7" t="s">
        <v>349</v>
      </c>
      <c r="F437" s="8">
        <v>1</v>
      </c>
      <c r="G437" s="8">
        <f>IF(AND(LEN(E437)=0,LEN(TRIM(F437))=0),"",IF(LEN(TRIM(F437))=0,0.5,F437))</f>
        <v>1</v>
      </c>
      <c r="H437" s="7" t="s">
        <v>350</v>
      </c>
      <c r="I437" s="8">
        <v>0</v>
      </c>
      <c r="J437" s="8">
        <f>IF(AND(LEN(H437)=0,LEN(TRIM(I437))=0),"",IF(LEN(TRIM(I437))=0,0.5,I437))</f>
        <v>0</v>
      </c>
      <c r="K437" s="10" t="s">
        <v>61</v>
      </c>
      <c r="L437" s="8" t="s">
        <v>392</v>
      </c>
      <c r="M437" s="8">
        <f>IF(AND(LEN(K437)=0,LEN(TRIM(L437))=0),"",IF(LEN(TRIM(L437))=0,0.5,L437))</f>
        <v>0.5</v>
      </c>
      <c r="N437" s="7"/>
      <c r="O437" s="1" t="s">
        <v>393</v>
      </c>
    </row>
    <row r="438" spans="1:15" x14ac:dyDescent="0.45">
      <c r="A438" s="7">
        <v>135</v>
      </c>
      <c r="B438" s="7">
        <v>202003</v>
      </c>
      <c r="C438" s="7">
        <v>1</v>
      </c>
      <c r="D438" s="7">
        <v>8</v>
      </c>
      <c r="E438" s="7" t="s">
        <v>351</v>
      </c>
      <c r="F438" s="8">
        <v>1</v>
      </c>
      <c r="G438" s="8">
        <f>IF(AND(LEN(E438)=0,LEN(TRIM(F438))=0),"",IF(LEN(TRIM(F438))=0,0.5,F438))</f>
        <v>1</v>
      </c>
      <c r="H438" s="7"/>
      <c r="I438" s="8" t="s">
        <v>392</v>
      </c>
      <c r="J438" s="8" t="str">
        <f>IF(AND(LEN(H438)=0,LEN(TRIM(I438))=0),"",IF(LEN(TRIM(I438))=0,0.5,I438))</f>
        <v/>
      </c>
      <c r="K438" s="7"/>
      <c r="L438" s="8" t="s">
        <v>392</v>
      </c>
      <c r="M438" s="8" t="str">
        <f>IF(AND(LEN(K438)=0,LEN(TRIM(L438))=0),"",IF(LEN(TRIM(L438))=0,0.5,L438))</f>
        <v/>
      </c>
      <c r="N438" s="7"/>
      <c r="O438" s="1" t="s">
        <v>393</v>
      </c>
    </row>
    <row r="439" spans="1:15" ht="28.5" x14ac:dyDescent="0.45">
      <c r="A439" s="7">
        <v>136</v>
      </c>
      <c r="B439" s="7">
        <v>202003</v>
      </c>
      <c r="C439" s="7">
        <v>1</v>
      </c>
      <c r="D439" s="7">
        <v>9</v>
      </c>
      <c r="E439" s="7" t="s">
        <v>352</v>
      </c>
      <c r="F439" s="8" t="s">
        <v>392</v>
      </c>
      <c r="G439" s="8">
        <f>IF(AND(LEN(E439)=0,LEN(TRIM(F439))=0),"",IF(LEN(TRIM(F439))=0,0.5,F439))</f>
        <v>0.5</v>
      </c>
      <c r="H439" s="7" t="s">
        <v>353</v>
      </c>
      <c r="I439" s="8" t="s">
        <v>392</v>
      </c>
      <c r="J439" s="8">
        <f>IF(AND(LEN(H439)=0,LEN(TRIM(I439))=0),"",IF(LEN(TRIM(I439))=0,0.5,I439))</f>
        <v>0.5</v>
      </c>
      <c r="K439" s="7" t="s">
        <v>354</v>
      </c>
      <c r="L439" s="8">
        <v>1</v>
      </c>
      <c r="M439" s="8">
        <f>IF(AND(LEN(K439)=0,LEN(TRIM(L439))=0),"",IF(LEN(TRIM(L439))=0,0.5,L439))</f>
        <v>1</v>
      </c>
      <c r="N439" s="7"/>
      <c r="O439" s="1" t="s">
        <v>393</v>
      </c>
    </row>
    <row r="440" spans="1:15" ht="28.5" x14ac:dyDescent="0.45">
      <c r="A440" s="7">
        <v>137</v>
      </c>
      <c r="B440" s="7">
        <v>202003</v>
      </c>
      <c r="C440" s="7">
        <v>3</v>
      </c>
      <c r="D440" s="7">
        <v>1</v>
      </c>
      <c r="E440" s="7" t="s">
        <v>355</v>
      </c>
      <c r="F440" s="8">
        <v>1</v>
      </c>
      <c r="G440" s="8">
        <f>IF(AND(LEN(E440)=0,LEN(TRIM(F440))=0),"",IF(LEN(TRIM(F440))=0,0.5,F440))</f>
        <v>1</v>
      </c>
      <c r="H440" s="7" t="s">
        <v>356</v>
      </c>
      <c r="I440" s="8">
        <v>1</v>
      </c>
      <c r="J440" s="8">
        <f>IF(AND(LEN(H440)=0,LEN(TRIM(I440))=0),"",IF(LEN(TRIM(I440))=0,0.5,I440))</f>
        <v>1</v>
      </c>
      <c r="K440" s="7" t="s">
        <v>357</v>
      </c>
      <c r="L440" s="8" t="s">
        <v>392</v>
      </c>
      <c r="M440" s="8">
        <f>IF(AND(LEN(K440)=0,LEN(TRIM(L440))=0),"",IF(LEN(TRIM(L440))=0,0.5,L440))</f>
        <v>0.5</v>
      </c>
      <c r="N440" s="7"/>
      <c r="O440" s="1" t="s">
        <v>393</v>
      </c>
    </row>
    <row r="441" spans="1:15" ht="71.25" x14ac:dyDescent="0.45">
      <c r="A441" s="7">
        <v>138</v>
      </c>
      <c r="B441" s="7">
        <v>202003</v>
      </c>
      <c r="C441" s="7">
        <v>3</v>
      </c>
      <c r="D441" s="7">
        <v>2</v>
      </c>
      <c r="E441" s="7" t="s">
        <v>358</v>
      </c>
      <c r="F441" s="8">
        <v>1</v>
      </c>
      <c r="G441" s="8">
        <f>IF(AND(LEN(E441)=0,LEN(TRIM(F441))=0),"",IF(LEN(TRIM(F441))=0,0.5,F441))</f>
        <v>1</v>
      </c>
      <c r="H441" s="7" t="s">
        <v>359</v>
      </c>
      <c r="I441" s="8">
        <v>0</v>
      </c>
      <c r="J441" s="8">
        <f>IF(AND(LEN(H441)=0,LEN(TRIM(I441))=0),"",IF(LEN(TRIM(I441))=0,0.5,I441))</f>
        <v>0</v>
      </c>
      <c r="K441" s="7"/>
      <c r="L441" s="8" t="s">
        <v>392</v>
      </c>
      <c r="M441" s="8" t="str">
        <f>IF(AND(LEN(K441)=0,LEN(TRIM(L441))=0),"",IF(LEN(TRIM(L441))=0,0.5,L441))</f>
        <v/>
      </c>
      <c r="N441" s="7"/>
      <c r="O441" s="1" t="s">
        <v>393</v>
      </c>
    </row>
    <row r="442" spans="1:15" ht="85.5" x14ac:dyDescent="0.45">
      <c r="A442" s="7">
        <v>139</v>
      </c>
      <c r="B442" s="7">
        <v>202003</v>
      </c>
      <c r="C442" s="7">
        <v>3</v>
      </c>
      <c r="D442" s="7">
        <v>3</v>
      </c>
      <c r="E442" s="7" t="s">
        <v>360</v>
      </c>
      <c r="F442" s="8" t="s">
        <v>392</v>
      </c>
      <c r="G442" s="8">
        <f>IF(AND(LEN(E442)=0,LEN(TRIM(F442))=0),"",IF(LEN(TRIM(F442))=0,0.5,F442))</f>
        <v>0.5</v>
      </c>
      <c r="H442" s="7" t="s">
        <v>361</v>
      </c>
      <c r="I442" s="8">
        <v>0</v>
      </c>
      <c r="J442" s="8">
        <f>IF(AND(LEN(H442)=0,LEN(TRIM(I442))=0),"",IF(LEN(TRIM(I442))=0,0.5,I442))</f>
        <v>0</v>
      </c>
      <c r="K442" s="7" t="s">
        <v>362</v>
      </c>
      <c r="L442" s="8" t="s">
        <v>392</v>
      </c>
      <c r="M442" s="8">
        <f>IF(AND(LEN(K442)=0,LEN(TRIM(L442))=0),"",IF(LEN(TRIM(L442))=0,0.5,L442))</f>
        <v>0.5</v>
      </c>
      <c r="N442" s="7"/>
      <c r="O442" s="1" t="s">
        <v>393</v>
      </c>
    </row>
    <row r="443" spans="1:15" ht="28.5" x14ac:dyDescent="0.45">
      <c r="A443" s="7">
        <v>140</v>
      </c>
      <c r="B443" s="7">
        <v>202003</v>
      </c>
      <c r="C443" s="7">
        <v>3</v>
      </c>
      <c r="D443" s="7">
        <v>4</v>
      </c>
      <c r="E443" s="7" t="s">
        <v>363</v>
      </c>
      <c r="F443" s="8" t="s">
        <v>392</v>
      </c>
      <c r="G443" s="8">
        <f>IF(AND(LEN(E443)=0,LEN(TRIM(F443))=0),"",IF(LEN(TRIM(F443))=0,0.5,F443))</f>
        <v>0.5</v>
      </c>
      <c r="H443" s="7" t="s">
        <v>364</v>
      </c>
      <c r="I443" s="8">
        <v>0</v>
      </c>
      <c r="J443" s="8">
        <f>IF(AND(LEN(H443)=0,LEN(TRIM(I443))=0),"",IF(LEN(TRIM(I443))=0,0.5,I443))</f>
        <v>0</v>
      </c>
      <c r="K443" s="7" t="s">
        <v>217</v>
      </c>
      <c r="L443" s="8" t="s">
        <v>392</v>
      </c>
      <c r="M443" s="8">
        <f>IF(AND(LEN(K443)=0,LEN(TRIM(L443))=0),"",IF(LEN(TRIM(L443))=0,0.5,L443))</f>
        <v>0.5</v>
      </c>
      <c r="N443" s="7"/>
      <c r="O443" s="1" t="s">
        <v>393</v>
      </c>
    </row>
    <row r="444" spans="1:15" ht="99.75" x14ac:dyDescent="0.45">
      <c r="A444" s="7">
        <v>141</v>
      </c>
      <c r="B444" s="7">
        <v>202003</v>
      </c>
      <c r="C444" s="7">
        <v>3</v>
      </c>
      <c r="D444" s="7">
        <v>5</v>
      </c>
      <c r="E444" s="7" t="s">
        <v>365</v>
      </c>
      <c r="F444" s="8">
        <v>1</v>
      </c>
      <c r="G444" s="8">
        <f>IF(AND(LEN(E444)=0,LEN(TRIM(F444))=0),"",IF(LEN(TRIM(F444))=0,0.5,F444))</f>
        <v>1</v>
      </c>
      <c r="H444" s="7" t="s">
        <v>61</v>
      </c>
      <c r="I444" s="8" t="s">
        <v>392</v>
      </c>
      <c r="J444" s="8">
        <f>IF(AND(LEN(H444)=0,LEN(TRIM(I444))=0),"",IF(LEN(TRIM(I444))=0,0.5,I444))</f>
        <v>0.5</v>
      </c>
      <c r="K444" s="7" t="s">
        <v>366</v>
      </c>
      <c r="L444" s="8" t="s">
        <v>392</v>
      </c>
      <c r="M444" s="8">
        <f>IF(AND(LEN(K444)=0,LEN(TRIM(L444))=0),"",IF(LEN(TRIM(L444))=0,0.5,L444))</f>
        <v>0.5</v>
      </c>
      <c r="N444" s="7"/>
      <c r="O444" s="1" t="s">
        <v>393</v>
      </c>
    </row>
    <row r="445" spans="1:15" ht="28.5" x14ac:dyDescent="0.45">
      <c r="A445" s="7">
        <v>142</v>
      </c>
      <c r="B445" s="7">
        <v>202003</v>
      </c>
      <c r="C445" s="7">
        <v>3</v>
      </c>
      <c r="D445" s="7">
        <v>6</v>
      </c>
      <c r="E445" s="7" t="s">
        <v>367</v>
      </c>
      <c r="F445" s="8" t="s">
        <v>392</v>
      </c>
      <c r="G445" s="8">
        <f>IF(AND(LEN(E445)=0,LEN(TRIM(F445))=0),"",IF(LEN(TRIM(F445))=0,0.5,F445))</f>
        <v>0.5</v>
      </c>
      <c r="H445" s="7" t="s">
        <v>368</v>
      </c>
      <c r="I445" s="8">
        <v>0</v>
      </c>
      <c r="J445" s="8">
        <f>IF(AND(LEN(H445)=0,LEN(TRIM(I445))=0),"",IF(LEN(TRIM(I445))=0,0.5,I445))</f>
        <v>0</v>
      </c>
      <c r="K445" s="7"/>
      <c r="L445" s="8" t="s">
        <v>392</v>
      </c>
      <c r="M445" s="8" t="str">
        <f>IF(AND(LEN(K445)=0,LEN(TRIM(L445))=0),"",IF(LEN(TRIM(L445))=0,0.5,L445))</f>
        <v/>
      </c>
      <c r="N445" s="7"/>
      <c r="O445" s="1" t="s">
        <v>393</v>
      </c>
    </row>
    <row r="446" spans="1:15" ht="85.5" x14ac:dyDescent="0.45">
      <c r="A446" s="7">
        <v>143</v>
      </c>
      <c r="B446" s="7">
        <v>202003</v>
      </c>
      <c r="C446" s="7">
        <v>3</v>
      </c>
      <c r="D446" s="7">
        <v>7</v>
      </c>
      <c r="E446" s="7" t="s">
        <v>369</v>
      </c>
      <c r="F446" s="8">
        <v>1</v>
      </c>
      <c r="G446" s="8">
        <f>IF(AND(LEN(E446)=0,LEN(TRIM(F446))=0),"",IF(LEN(TRIM(F446))=0,0.5,F446))</f>
        <v>1</v>
      </c>
      <c r="H446" s="7" t="s">
        <v>370</v>
      </c>
      <c r="I446" s="8">
        <v>0</v>
      </c>
      <c r="J446" s="8">
        <f>IF(AND(LEN(H446)=0,LEN(TRIM(I446))=0),"",IF(LEN(TRIM(I446))=0,0.5,I446))</f>
        <v>0</v>
      </c>
      <c r="K446" s="7" t="s">
        <v>61</v>
      </c>
      <c r="L446" s="8" t="s">
        <v>392</v>
      </c>
      <c r="M446" s="8">
        <f>IF(AND(LEN(K446)=0,LEN(TRIM(L446))=0),"",IF(LEN(TRIM(L446))=0,0.5,L446))</f>
        <v>0.5</v>
      </c>
      <c r="N446" s="7"/>
      <c r="O446" s="1" t="s">
        <v>393</v>
      </c>
    </row>
    <row r="447" spans="1:15" ht="42.75" x14ac:dyDescent="0.45">
      <c r="A447" s="7">
        <v>144</v>
      </c>
      <c r="B447" s="7">
        <v>202003</v>
      </c>
      <c r="C447" s="7">
        <v>3</v>
      </c>
      <c r="D447" s="7">
        <v>8</v>
      </c>
      <c r="E447" s="7" t="s">
        <v>371</v>
      </c>
      <c r="F447" s="8">
        <v>1</v>
      </c>
      <c r="G447" s="8">
        <f>IF(AND(LEN(E447)=0,LEN(TRIM(F447))=0),"",IF(LEN(TRIM(F447))=0,0.5,F447))</f>
        <v>1</v>
      </c>
      <c r="H447" s="7" t="s">
        <v>61</v>
      </c>
      <c r="I447" s="8" t="s">
        <v>392</v>
      </c>
      <c r="J447" s="8">
        <f>IF(AND(LEN(H447)=0,LEN(TRIM(I447))=0),"",IF(LEN(TRIM(I447))=0,0.5,I447))</f>
        <v>0.5</v>
      </c>
      <c r="K447" s="7" t="s">
        <v>284</v>
      </c>
      <c r="L447" s="8">
        <v>1</v>
      </c>
      <c r="M447" s="8">
        <f>IF(AND(LEN(K447)=0,LEN(TRIM(L447))=0),"",IF(LEN(TRIM(L447))=0,0.5,L447))</f>
        <v>1</v>
      </c>
      <c r="N447" s="7"/>
      <c r="O447" s="1" t="s">
        <v>393</v>
      </c>
    </row>
    <row r="448" spans="1:15" ht="85.5" x14ac:dyDescent="0.45">
      <c r="A448" s="7">
        <v>145</v>
      </c>
      <c r="B448" s="7">
        <v>202003</v>
      </c>
      <c r="C448" s="7">
        <v>3</v>
      </c>
      <c r="D448" s="7">
        <v>9</v>
      </c>
      <c r="E448" s="7" t="s">
        <v>372</v>
      </c>
      <c r="F448" s="8">
        <v>1</v>
      </c>
      <c r="G448" s="8">
        <f>IF(AND(LEN(E448)=0,LEN(TRIM(F448))=0),"",IF(LEN(TRIM(F448))=0,0.5,F448))</f>
        <v>1</v>
      </c>
      <c r="H448" s="7" t="s">
        <v>373</v>
      </c>
      <c r="I448" s="8">
        <v>1</v>
      </c>
      <c r="J448" s="8">
        <f>IF(AND(LEN(H448)=0,LEN(TRIM(I448))=0),"",IF(LEN(TRIM(I448))=0,0.5,I448))</f>
        <v>1</v>
      </c>
      <c r="K448" s="7" t="s">
        <v>374</v>
      </c>
      <c r="L448" s="8">
        <v>1</v>
      </c>
      <c r="M448" s="8">
        <f>IF(AND(LEN(K448)=0,LEN(TRIM(L448))=0),"",IF(LEN(TRIM(L448))=0,0.5,L448))</f>
        <v>1</v>
      </c>
      <c r="N448" s="7"/>
      <c r="O448" s="1" t="s">
        <v>393</v>
      </c>
    </row>
    <row r="449" spans="1:15" ht="57" x14ac:dyDescent="0.45">
      <c r="A449" s="7">
        <v>146</v>
      </c>
      <c r="B449" s="7">
        <v>202003</v>
      </c>
      <c r="C449" s="7">
        <v>3</v>
      </c>
      <c r="D449" s="7">
        <v>10</v>
      </c>
      <c r="E449" s="7" t="s">
        <v>375</v>
      </c>
      <c r="F449" s="7"/>
      <c r="G449" s="8">
        <f>IF(AND(LEN(E449)=0,LEN(TRIM(F449))=0),"",IF(LEN(TRIM(F449))=0,0.5,F449))</f>
        <v>0.5</v>
      </c>
      <c r="H449" s="7"/>
      <c r="I449" s="7"/>
      <c r="J449" s="8" t="str">
        <f>IF(AND(LEN(H449)=0,LEN(TRIM(I449))=0),"",IF(LEN(TRIM(I449))=0,0.5,I449))</f>
        <v/>
      </c>
      <c r="K449" s="7"/>
      <c r="L449" s="7"/>
      <c r="M449" s="8" t="str">
        <f>IF(AND(LEN(K449)=0,LEN(TRIM(L449))=0),"",IF(LEN(TRIM(L449))=0,0.5,L449))</f>
        <v/>
      </c>
      <c r="N449" s="7"/>
      <c r="O449" s="1" t="s">
        <v>393</v>
      </c>
    </row>
    <row r="450" spans="1:15" ht="57" x14ac:dyDescent="0.45">
      <c r="A450" s="7">
        <v>147</v>
      </c>
      <c r="B450" s="7">
        <v>202003</v>
      </c>
      <c r="C450" s="7">
        <v>3</v>
      </c>
      <c r="D450" s="7">
        <v>11</v>
      </c>
      <c r="E450" s="7" t="s">
        <v>376</v>
      </c>
      <c r="F450" s="8">
        <v>1</v>
      </c>
      <c r="G450" s="8">
        <f>IF(AND(LEN(E450)=0,LEN(TRIM(F450))=0),"",IF(LEN(TRIM(F450))=0,0.5,F450))</f>
        <v>1</v>
      </c>
      <c r="H450" s="7" t="s">
        <v>377</v>
      </c>
      <c r="I450" s="8" t="s">
        <v>392</v>
      </c>
      <c r="J450" s="8">
        <f>IF(AND(LEN(H450)=0,LEN(TRIM(I450))=0),"",IF(LEN(TRIM(I450))=0,0.5,I450))</f>
        <v>0.5</v>
      </c>
      <c r="K450" s="7" t="s">
        <v>378</v>
      </c>
      <c r="L450" s="8">
        <v>1</v>
      </c>
      <c r="M450" s="8">
        <f>IF(AND(LEN(K450)=0,LEN(TRIM(L450))=0),"",IF(LEN(TRIM(L450))=0,0.5,L450))</f>
        <v>1</v>
      </c>
      <c r="N450" s="7"/>
      <c r="O450" s="1" t="s">
        <v>393</v>
      </c>
    </row>
    <row r="451" spans="1:15" ht="99.75" x14ac:dyDescent="0.45">
      <c r="A451" s="7">
        <v>148</v>
      </c>
      <c r="B451" s="7">
        <v>202003</v>
      </c>
      <c r="C451" s="7">
        <v>3</v>
      </c>
      <c r="D451" s="7">
        <v>12</v>
      </c>
      <c r="E451" s="7" t="s">
        <v>379</v>
      </c>
      <c r="F451" s="8">
        <v>1</v>
      </c>
      <c r="G451" s="8">
        <f>IF(AND(LEN(E451)=0,LEN(TRIM(F451))=0),"",IF(LEN(TRIM(F451))=0,0.5,F451))</f>
        <v>1</v>
      </c>
      <c r="H451" s="7"/>
      <c r="I451" s="8" t="s">
        <v>392</v>
      </c>
      <c r="J451" s="8" t="str">
        <f>IF(AND(LEN(H451)=0,LEN(TRIM(I451))=0),"",IF(LEN(TRIM(I451))=0,0.5,I451))</f>
        <v/>
      </c>
      <c r="K451" s="7"/>
      <c r="L451" s="8" t="s">
        <v>392</v>
      </c>
      <c r="M451" s="8" t="str">
        <f>IF(AND(LEN(K451)=0,LEN(TRIM(L451))=0),"",IF(LEN(TRIM(L451))=0,0.5,L451))</f>
        <v/>
      </c>
      <c r="N451" s="7"/>
      <c r="O451" s="1" t="s">
        <v>393</v>
      </c>
    </row>
    <row r="452" spans="1:15" ht="85.5" x14ac:dyDescent="0.45">
      <c r="A452" s="7">
        <v>149</v>
      </c>
      <c r="B452" s="7">
        <v>202003</v>
      </c>
      <c r="C452" s="7">
        <v>3</v>
      </c>
      <c r="D452" s="7">
        <v>13</v>
      </c>
      <c r="E452" s="7" t="s">
        <v>380</v>
      </c>
      <c r="F452" s="8">
        <v>1</v>
      </c>
      <c r="G452" s="8">
        <f>IF(AND(LEN(E452)=0,LEN(TRIM(F452))=0),"",IF(LEN(TRIM(F452))=0,0.5,F452))</f>
        <v>1</v>
      </c>
      <c r="H452" s="7" t="s">
        <v>381</v>
      </c>
      <c r="I452" s="8" t="s">
        <v>392</v>
      </c>
      <c r="J452" s="8">
        <f>IF(AND(LEN(H452)=0,LEN(TRIM(I452))=0),"",IF(LEN(TRIM(I452))=0,0.5,I452))</f>
        <v>0.5</v>
      </c>
      <c r="K452" s="7" t="s">
        <v>382</v>
      </c>
      <c r="L452" s="8">
        <v>1</v>
      </c>
      <c r="M452" s="8">
        <f>IF(AND(LEN(K452)=0,LEN(TRIM(L452))=0),"",IF(LEN(TRIM(L452))=0,0.5,L452))</f>
        <v>1</v>
      </c>
      <c r="N452" s="7"/>
      <c r="O452" s="1" t="s">
        <v>393</v>
      </c>
    </row>
    <row r="453" spans="1:15" x14ac:dyDescent="0.45">
      <c r="A453" s="7">
        <v>150</v>
      </c>
      <c r="B453" s="7">
        <v>202003</v>
      </c>
      <c r="C453" s="7">
        <v>3</v>
      </c>
      <c r="D453" s="7">
        <v>14</v>
      </c>
      <c r="E453" s="7"/>
      <c r="F453" s="8" t="s">
        <v>392</v>
      </c>
      <c r="G453" s="8" t="str">
        <f>IF(AND(LEN(E453)=0,LEN(TRIM(F453))=0),"",IF(LEN(TRIM(F453))=0,0.5,F453))</f>
        <v/>
      </c>
      <c r="H453" s="7" t="s">
        <v>383</v>
      </c>
      <c r="I453" s="8">
        <v>0</v>
      </c>
      <c r="J453" s="8">
        <f>IF(AND(LEN(H453)=0,LEN(TRIM(I453))=0),"",IF(LEN(TRIM(I453))=0,0.5,I453))</f>
        <v>0</v>
      </c>
      <c r="K453" s="7"/>
      <c r="L453" s="8" t="s">
        <v>392</v>
      </c>
      <c r="M453" s="8" t="str">
        <f>IF(AND(LEN(K453)=0,LEN(TRIM(L453))=0),"",IF(LEN(TRIM(L453))=0,0.5,L453))</f>
        <v/>
      </c>
      <c r="N453" s="7"/>
      <c r="O453" s="1" t="s">
        <v>393</v>
      </c>
    </row>
    <row r="454" spans="1:15" ht="71.25" x14ac:dyDescent="0.45">
      <c r="A454" s="7">
        <v>151</v>
      </c>
      <c r="B454" s="7">
        <v>202003</v>
      </c>
      <c r="C454" s="7">
        <v>3</v>
      </c>
      <c r="D454" s="7">
        <v>15</v>
      </c>
      <c r="E454" s="7" t="s">
        <v>384</v>
      </c>
      <c r="F454" s="8">
        <v>1</v>
      </c>
      <c r="G454" s="8">
        <f>IF(AND(LEN(E454)=0,LEN(TRIM(F454))=0),"",IF(LEN(TRIM(F454))=0,0.5,F454))</f>
        <v>1</v>
      </c>
      <c r="H454" s="7" t="s">
        <v>385</v>
      </c>
      <c r="I454" s="8">
        <v>0</v>
      </c>
      <c r="J454" s="8">
        <f>IF(AND(LEN(H454)=0,LEN(TRIM(I454))=0),"",IF(LEN(TRIM(I454))=0,0.5,I454))</f>
        <v>0</v>
      </c>
      <c r="K454" s="7"/>
      <c r="L454" s="8" t="s">
        <v>392</v>
      </c>
      <c r="M454" s="8" t="str">
        <f>IF(AND(LEN(K454)=0,LEN(TRIM(L454))=0),"",IF(LEN(TRIM(L454))=0,0.5,L454))</f>
        <v/>
      </c>
      <c r="N454" s="7"/>
      <c r="O454" s="1" t="s">
        <v>393</v>
      </c>
    </row>
    <row r="455" spans="1:15" x14ac:dyDescent="0.45">
      <c r="G455" s="1">
        <f>AVERAGE(G2:G454)</f>
        <v>0.87704918032786883</v>
      </c>
      <c r="J455" s="1">
        <f>AVERAGE(J2:J454)</f>
        <v>0.37290167865707435</v>
      </c>
      <c r="M455" s="1">
        <f>AVERAGE(M2:M454)</f>
        <v>0.87005649717514122</v>
      </c>
    </row>
    <row r="456" spans="1:15" x14ac:dyDescent="0.45">
      <c r="G456" s="1">
        <f>_xlfn.STDEV.P(G2:G454)</f>
        <v>0.2528298016222002</v>
      </c>
      <c r="J456" s="1">
        <f>_xlfn.STDEV.P(J2:J454)</f>
        <v>0.3785742183167794</v>
      </c>
      <c r="M456" s="1">
        <f>_xlfn.STDEV.P(M2:M454)</f>
        <v>0.23782559525253322</v>
      </c>
    </row>
  </sheetData>
  <autoFilter ref="A1:O456" xr:uid="{F5A200AD-439C-4481-84F7-F994D03FB67A}">
    <sortState xmlns:xlrd2="http://schemas.microsoft.com/office/spreadsheetml/2017/richdata2" ref="A2:O456">
      <sortCondition ref="O1:O456"/>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Jeremy Shafer</dc:creator>
  <cp:keywords/>
  <dc:description/>
  <cp:lastModifiedBy>Jeremy Shafer</cp:lastModifiedBy>
  <cp:revision/>
  <dcterms:created xsi:type="dcterms:W3CDTF">2020-09-08T12:11:28Z</dcterms:created>
  <dcterms:modified xsi:type="dcterms:W3CDTF">2020-10-06T15:44:31Z</dcterms:modified>
  <cp:category/>
  <cp:contentStatus/>
</cp:coreProperties>
</file>