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F1C08977-B63D-B942-9EAA-CA533DE81538}" xr6:coauthVersionLast="47" xr6:coauthVersionMax="47" xr10:uidLastSave="{00000000-0000-0000-0000-000000000000}"/>
  <bookViews>
    <workbookView xWindow="580" yWindow="1020" windowWidth="28800" windowHeight="16600" activeTab="4" xr2:uid="{00000000-000D-0000-FFFF-FFFF00000000}"/>
  </bookViews>
  <sheets>
    <sheet name="Crowdfunding" sheetId="1" r:id="rId1"/>
    <sheet name="Category" sheetId="3" r:id="rId2"/>
    <sheet name="Sub-Category" sheetId="4" r:id="rId3"/>
    <sheet name="Date &amp; Category" sheetId="5" r:id="rId4"/>
    <sheet name="Goal Analysi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H3" i="6"/>
  <c r="H4" i="6"/>
  <c r="H5" i="6"/>
  <c r="H6" i="6"/>
  <c r="H7" i="6"/>
  <c r="H8" i="6"/>
  <c r="H9" i="6"/>
  <c r="H10" i="6"/>
  <c r="H11" i="6"/>
  <c r="H12" i="6"/>
  <c r="H13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C13" i="6"/>
  <c r="C12" i="6"/>
  <c r="C11" i="6"/>
  <c r="C10" i="6"/>
  <c r="C9" i="6"/>
  <c r="C8" i="6"/>
  <c r="C7" i="6"/>
  <c r="C6" i="6"/>
  <c r="C5" i="6"/>
  <c r="D4" i="6"/>
  <c r="C4" i="6"/>
  <c r="B13" i="6"/>
  <c r="B12" i="6"/>
  <c r="B10" i="6"/>
  <c r="B11" i="6"/>
  <c r="B9" i="6"/>
  <c r="B8" i="6"/>
  <c r="B7" i="6"/>
  <c r="B6" i="6"/>
  <c r="B5" i="6"/>
  <c r="B4" i="6"/>
  <c r="D3" i="6"/>
  <c r="C3" i="6"/>
  <c r="B3" i="6"/>
  <c r="D2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<sst xmlns="http://schemas.openxmlformats.org/spreadsheetml/2006/main" count="6121" uniqueCount="2106">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</sst>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Outcomes</a:t>
            </a:r>
            <a:r>
              <a:rPr lang="en-US" sz="1800" b="1" baseline="0"/>
              <a:t>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EB44-9FDB-B1C3F926CA1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B-EB44-9FDB-B1C3F926CA1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B-EB44-9FDB-B1C3F926CA1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B-EB44-9FDB-B1C3F92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10720"/>
        <c:axId val="847489920"/>
      </c:barChart>
      <c:catAx>
        <c:axId val="84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920"/>
        <c:crosses val="autoZero"/>
        <c:auto val="1"/>
        <c:lblAlgn val="ctr"/>
        <c:lblOffset val="100"/>
        <c:noMultiLvlLbl val="0"/>
      </c:catAx>
      <c:valAx>
        <c:axId val="8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Outcomes</a:t>
            </a:r>
            <a:r>
              <a:rPr lang="en-US" sz="1800" b="1" baseline="0"/>
              <a:t> based on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E94C-A8B8-0B0170BE587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E94C-A8B8-0B0170BE587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D-E94C-A8B8-0B0170BE587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E94C-A8B8-0B0170BE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688688"/>
        <c:axId val="439690688"/>
      </c:barChart>
      <c:catAx>
        <c:axId val="4396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688"/>
        <c:crosses val="autoZero"/>
        <c:auto val="1"/>
        <c:lblAlgn val="ctr"/>
        <c:lblOffset val="100"/>
        <c:noMultiLvlLbl val="0"/>
      </c:catAx>
      <c:valAx>
        <c:axId val="439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[crowdfunding.xlsx]Date &amp; Category!PivotTable4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Outcomes</a:t>
            </a:r>
            <a:r>
              <a:rPr lang="en-US" sz="1800" b="1" baseline="0"/>
              <a:t> based on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A-2644-A4F8-653CF89CB111}"/>
            </c:ext>
          </c:extLst>
        </c:ser>
        <c:ser>
          <c:idx val="1"/>
          <c:order val="1"/>
          <c:tx>
            <c:strRef>
              <c:f>'Date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A-2644-A4F8-653CF89CB111}"/>
            </c:ext>
          </c:extLst>
        </c:ser>
        <c:ser>
          <c:idx val="2"/>
          <c:order val="2"/>
          <c:tx>
            <c:strRef>
              <c:f>'Date &amp;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A-2644-A4F8-653CF89C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44848"/>
        <c:axId val="440071024"/>
      </c:lineChart>
      <c:catAx>
        <c:axId val="439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1024"/>
        <c:crosses val="autoZero"/>
        <c:auto val="1"/>
        <c:lblAlgn val="ctr"/>
        <c:lblOffset val="100"/>
        <c:noMultiLvlLbl val="0"/>
      </c:catAx>
      <c:valAx>
        <c:axId val="440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Outcomes</a:t>
            </a:r>
            <a:r>
              <a:rPr lang="en-US" sz="1800" b="1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C-3640-87B6-01A336EAEE83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C-3640-87B6-01A336EAEE83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BC-3640-87B6-01A336EA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50720"/>
        <c:axId val="393832384"/>
      </c:lineChart>
      <c:catAx>
        <c:axId val="3938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2384"/>
        <c:crosses val="autoZero"/>
        <c:auto val="1"/>
        <c:lblAlgn val="ctr"/>
        <c:lblOffset val="100"/>
        <c:noMultiLvlLbl val="0"/>
      </c:catAx>
      <c:valAx>
        <c:axId val="393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76200</xdr:rowOff>
    </xdr:from>
    <xdr:to>
      <xdr:col>20</xdr:col>
      <xdr:colOff>787400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5EEF-125D-9431-C02A-A6AE7C89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31750</xdr:rowOff>
    </xdr:from>
    <xdr:to>
      <xdr:col>21</xdr:col>
      <xdr:colOff>139700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146CF-DA2C-FDDC-5732-FB6C1835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19050</xdr:rowOff>
    </xdr:from>
    <xdr:to>
      <xdr:col>20</xdr:col>
      <xdr:colOff>812800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325CD-669E-4868-E512-8AAB72B7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13</xdr:row>
      <xdr:rowOff>114300</xdr:rowOff>
    </xdr:from>
    <xdr:to>
      <xdr:col>8</xdr:col>
      <xdr:colOff>774700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F3488-2983-F9E3-1430-6ED171E37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9.522801967592" createdVersion="8" refreshedVersion="8" minRefreshableVersion="3" recordCount="1000" xr:uid="{EE6F355A-EAB1-9249-BE0E-A1E711F5DCD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E2E6-F062-7E46-B48C-10A382FA67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68E2B-C451-2E4E-BAB3-23F0B4246C1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5" width="24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workbookViewId="0">
      <selection activeCell="V2" sqref="V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25F-9956-CA4F-B951-80F36210E144}">
  <dimension ref="A1:F30"/>
  <sheetViews>
    <sheetView workbookViewId="0">
      <selection activeCell="U37" sqref="U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CF32-1849-3B4D-9C36-5901DFAD4584}">
  <dimension ref="A1:E18"/>
  <sheetViews>
    <sheetView workbookViewId="0">
      <selection activeCell="G17" sqref="G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2085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8382-629D-0D45-92AA-AD3500396993}">
  <dimension ref="A1:H13"/>
  <sheetViews>
    <sheetView tabSelected="1" zoomScaleNormal="100" workbookViewId="0">
      <selection activeCell="N8" sqref="N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COUNTIFS(Crowdfunding!$D:$D,"&lt;=999",Crowdfunding!$G:$G,"successful")</f>
        <v>30</v>
      </c>
      <c r="C2">
        <f>COUNTIFS(Crowdfunding!$D:$D,"&lt;=999",Crowdfunding!$G:$G,"failed")</f>
        <v>20</v>
      </c>
      <c r="D2">
        <f>COUNTIFS(Crowdfunding!$D:$D,"&lt;=999",Crowdfunding!$G:$G,"canceled")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2105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Sub-Category</vt:lpstr>
      <vt:lpstr>Date &amp; Category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2023-12-10T23:51:24Z</dcterms:modified>
</cp:coreProperties>
</file>