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ClientXCategorie" sheetId="3" r:id="rId6"/>
    <sheet state="visible" name="Montant x temps" sheetId="4" r:id="rId7"/>
    <sheet state="visible" name="Évolution CA x catégorie" sheetId="5" r:id="rId8"/>
    <sheet state="visible" name="CA par catérie" sheetId="6" r:id="rId9"/>
  </sheets>
  <definedNames>
    <definedName name="montantDATA">DATA!$C:$C</definedName>
    <definedName name="categorieDATA">DATA!$D:$D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<sst xmlns="http://schemas.openxmlformats.org/spreadsheetml/2006/main" count="698" uniqueCount="26">
  <si>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</si>
  <si>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</si>
  <si>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</si>
  <si>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</si>
  <si>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</si>
  <si>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</si>
  <si>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</si>
  <si>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</si>
  <si>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</si>
  <si>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</si>
  <si>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</si>
  <si>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</si>
  <si>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</si>
  <si>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</si>
  <si>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</si>
  <si>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</si>
  <si>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</si>
  <si>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</si>
  <si>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</si>
  <si>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</si>
  <si>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</si>
  <si>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</si>
  <si>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</si>
  <si>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Valeurs</t>
  </si>
  <si>
    <t>Total général</t>
  </si>
  <si>
    <t xml:space="preserve">Nombre d'achat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</si>
</sst>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&quot;€&quot;_-;\-* #,##0.00\ &quot;€&quot;_-;_-* &quot;-&quot;??\ &quot;€&quot;_-;_-@"/>
    <numFmt numFmtId="165" formatCode="#,##0.00\ [$€-1]"/>
  </numFmts>
  <fonts count="14">
    <font>
      <sz val="11.0"/>
      <color theme="1"/>
      <name val="Arial"/>
    </font>
    <font>
      <sz val="11.0"/>
      <color theme="1"/>
      <name val="Calibri"/>
    </font>
    <font>
      <b/>
      <i/>
      <sz val="26.0"/>
      <color theme="1"/>
      <name val="Calibri"/>
    </font>
    <font>
      <b/>
      <sz val="14.0"/>
      <color theme="0"/>
      <name val="Calibri"/>
    </font>
    <font>
      <b/>
      <sz val="12.0"/>
      <color rgb="FFFFFFFF"/>
      <name val="Calibri"/>
    </font>
    <font>
      <b/>
      <sz val="12.0"/>
      <color theme="0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1.0"/>
      <color rgb="FF000000"/>
      <name val="Inconsolata"/>
    </font>
    <font>
      <sz val="11.0"/>
      <color theme="1"/>
      <name val="Inconsolata"/>
    </font>
    <font>
      <sz val="11.0"/>
      <color rgb="FFF7981D"/>
      <name val="Inconsolata"/>
    </font>
    <font>
      <u/>
      <sz val="11.0"/>
      <color rgb="FF0563C1"/>
      <name val="Calibri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E91D63"/>
        <bgColor rgb="FFE91D63"/>
      </patternFill>
    </fill>
  </fills>
  <borders count="32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3" fontId="3" numFmtId="0" xfId="0" applyAlignment="1" applyBorder="1" applyFill="1" applyFont="1">
      <alignment horizontal="left" vertical="top"/>
    </xf>
    <xf borderId="3" fillId="4" fontId="4" numFmtId="0" xfId="0" applyAlignment="1" applyBorder="1" applyFill="1" applyFont="1">
      <alignment horizontal="center" vertical="center"/>
    </xf>
    <xf borderId="4" fillId="4" fontId="5" numFmtId="0" xfId="0" applyAlignment="1" applyBorder="1" applyFont="1">
      <alignment horizontal="center" vertical="center"/>
    </xf>
    <xf borderId="5" fillId="4" fontId="5" numFmtId="0" xfId="0" applyAlignment="1" applyBorder="1" applyFont="1">
      <alignment horizontal="center" vertical="center"/>
    </xf>
    <xf borderId="6" fillId="0" fontId="6" numFmtId="0" xfId="0" applyBorder="1" applyFont="1"/>
    <xf borderId="7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vertical="center"/>
    </xf>
    <xf borderId="10" fillId="2" fontId="7" numFmtId="0" xfId="0" applyAlignment="1" applyBorder="1" applyFont="1">
      <alignment horizontal="center"/>
    </xf>
    <xf borderId="11" fillId="5" fontId="7" numFmtId="164" xfId="0" applyBorder="1" applyFill="1" applyFont="1" applyNumberFormat="1"/>
    <xf borderId="12" fillId="5" fontId="7" numFmtId="164" xfId="0" applyBorder="1" applyFont="1" applyNumberFormat="1"/>
    <xf borderId="13" fillId="5" fontId="7" numFmtId="164" xfId="0" applyBorder="1" applyFont="1" applyNumberFormat="1"/>
    <xf borderId="14" fillId="6" fontId="7" numFmtId="164" xfId="0" applyBorder="1" applyFill="1" applyFont="1" applyNumberFormat="1"/>
    <xf borderId="15" fillId="2" fontId="7" numFmtId="0" xfId="0" applyAlignment="1" applyBorder="1" applyFont="1">
      <alignment horizontal="center"/>
    </xf>
    <xf borderId="16" fillId="7" fontId="7" numFmtId="164" xfId="0" applyBorder="1" applyFill="1" applyFont="1" applyNumberFormat="1"/>
    <xf borderId="17" fillId="7" fontId="7" numFmtId="164" xfId="0" applyBorder="1" applyFont="1" applyNumberFormat="1"/>
    <xf borderId="18" fillId="7" fontId="7" numFmtId="164" xfId="0" applyBorder="1" applyFont="1" applyNumberFormat="1"/>
    <xf borderId="19" fillId="6" fontId="7" numFmtId="164" xfId="0" applyBorder="1" applyFont="1" applyNumberFormat="1"/>
    <xf borderId="20" fillId="2" fontId="7" numFmtId="0" xfId="0" applyAlignment="1" applyBorder="1" applyFont="1">
      <alignment horizontal="center"/>
    </xf>
    <xf borderId="21" fillId="5" fontId="7" numFmtId="164" xfId="0" applyBorder="1" applyFont="1" applyNumberFormat="1"/>
    <xf borderId="22" fillId="5" fontId="7" numFmtId="164" xfId="0" applyBorder="1" applyFont="1" applyNumberFormat="1"/>
    <xf borderId="23" fillId="5" fontId="7" numFmtId="164" xfId="0" applyBorder="1" applyFont="1" applyNumberFormat="1"/>
    <xf borderId="24" fillId="6" fontId="7" numFmtId="164" xfId="0" applyBorder="1" applyFont="1" applyNumberFormat="1"/>
    <xf borderId="25" fillId="2" fontId="8" numFmtId="0" xfId="0" applyAlignment="1" applyBorder="1" applyFont="1">
      <alignment horizontal="center" vertical="center"/>
    </xf>
    <xf borderId="25" fillId="5" fontId="7" numFmtId="164" xfId="0" applyBorder="1" applyFont="1" applyNumberFormat="1"/>
    <xf borderId="26" fillId="5" fontId="7" numFmtId="164" xfId="0" applyBorder="1" applyFont="1" applyNumberFormat="1"/>
    <xf borderId="27" fillId="5" fontId="7" numFmtId="164" xfId="0" applyBorder="1" applyFont="1" applyNumberFormat="1"/>
    <xf borderId="28" fillId="6" fontId="1" numFmtId="164" xfId="0" applyBorder="1" applyFont="1" applyNumberFormat="1"/>
    <xf borderId="1" fillId="8" fontId="9" numFmtId="0" xfId="0" applyBorder="1" applyFill="1" applyFont="1"/>
    <xf borderId="28" fillId="3" fontId="5" numFmtId="0" xfId="0" applyAlignment="1" applyBorder="1" applyFont="1">
      <alignment vertical="center"/>
    </xf>
    <xf borderId="29" fillId="6" fontId="1" numFmtId="0" xfId="0" applyAlignment="1" applyBorder="1" applyFont="1">
      <alignment horizontal="center" vertical="center"/>
    </xf>
    <xf borderId="27" fillId="6" fontId="1" numFmtId="0" xfId="0" applyAlignment="1" applyBorder="1" applyFont="1">
      <alignment horizontal="center" vertical="center"/>
    </xf>
    <xf borderId="1" fillId="2" fontId="1" numFmtId="20" xfId="0" applyBorder="1" applyFont="1" applyNumberFormat="1"/>
    <xf borderId="10" fillId="6" fontId="1" numFmtId="0" xfId="0" applyBorder="1" applyFont="1"/>
    <xf borderId="1" fillId="7" fontId="10" numFmtId="0" xfId="0" applyBorder="1" applyFont="1"/>
    <xf borderId="13" fillId="7" fontId="1" numFmtId="0" xfId="0" applyBorder="1" applyFont="1"/>
    <xf borderId="1" fillId="8" fontId="11" numFmtId="0" xfId="0" applyBorder="1" applyFont="1"/>
    <xf borderId="20" fillId="6" fontId="1" numFmtId="0" xfId="0" applyBorder="1" applyFont="1"/>
    <xf borderId="30" fillId="7" fontId="1" numFmtId="0" xfId="0" applyBorder="1" applyFont="1"/>
    <xf borderId="31" fillId="7" fontId="1" numFmtId="0" xfId="0" applyBorder="1" applyFont="1"/>
    <xf borderId="1" fillId="9" fontId="1" numFmtId="0" xfId="0" applyBorder="1" applyFill="1" applyFont="1"/>
    <xf borderId="1" fillId="9" fontId="1" numFmtId="4" xfId="0" applyBorder="1" applyFont="1" applyNumberFormat="1"/>
    <xf borderId="1" fillId="9" fontId="1" numFmtId="2" xfId="0" applyBorder="1" applyFont="1" applyNumberFormat="1"/>
    <xf borderId="0" fillId="0" fontId="12" numFmtId="0" xfId="0" applyFont="1"/>
    <xf borderId="1" fillId="10" fontId="1" numFmtId="0" xfId="0" applyAlignment="1" applyBorder="1" applyFill="1" applyFont="1">
      <alignment horizontal="right"/>
    </xf>
    <xf borderId="1" fillId="10" fontId="1" numFmtId="4" xfId="0" applyAlignment="1" applyBorder="1" applyFont="1" applyNumberFormat="1">
      <alignment horizontal="right"/>
    </xf>
    <xf borderId="1" fillId="10" fontId="1" numFmtId="164" xfId="0" applyAlignment="1" applyBorder="1" applyFont="1" applyNumberFormat="1">
      <alignment horizontal="right"/>
    </xf>
    <xf borderId="1" fillId="10" fontId="1" numFmtId="2" xfId="0" applyBorder="1" applyFont="1" applyNumberFormat="1"/>
    <xf borderId="1" fillId="6" fontId="1" numFmtId="0" xfId="0" applyAlignment="1" applyBorder="1" applyFont="1">
      <alignment horizontal="right"/>
    </xf>
    <xf borderId="1" fillId="6" fontId="1" numFmtId="4" xfId="0" applyAlignment="1" applyBorder="1" applyFont="1" applyNumberFormat="1">
      <alignment horizontal="right"/>
    </xf>
    <xf borderId="1" fillId="6" fontId="1" numFmtId="164" xfId="0" applyAlignment="1" applyBorder="1" applyFont="1" applyNumberFormat="1">
      <alignment horizontal="right"/>
    </xf>
    <xf borderId="1" fillId="6" fontId="1" numFmtId="2" xfId="0" applyBorder="1" applyFont="1" applyNumberFormat="1"/>
    <xf borderId="0" fillId="0" fontId="1" numFmtId="165" xfId="0" applyFont="1" applyNumberFormat="1"/>
    <xf borderId="1" fillId="8" fontId="9" numFmtId="165" xfId="0" applyBorder="1" applyFont="1" applyNumberFormat="1"/>
    <xf borderId="0" fillId="0" fontId="13" numFmtId="0" xfId="0" applyFont="1"/>
    <xf borderId="0" fillId="11" fontId="13" numFmtId="2" xfId="0" applyAlignment="1" applyFill="1" applyFont="1" applyNumberFormat="1">
      <alignment horizontal="center"/>
    </xf>
    <xf borderId="0" fillId="11" fontId="13" numFmtId="0" xfId="0" applyFont="1"/>
    <xf borderId="0" fillId="12" fontId="13" numFmtId="2" xfId="0" applyFill="1" applyFont="1" applyNumberFormat="1"/>
    <xf borderId="0" fillId="12" fontId="13" numFmtId="0" xfId="0" applyFont="1"/>
    <xf borderId="0" fillId="6" fontId="13" numFmtId="164" xfId="0" applyFont="1" applyNumberFormat="1"/>
    <xf borderId="0" fillId="6" fontId="13" numFmtId="0" xfId="0" applyFont="1"/>
    <xf borderId="0" fillId="0" fontId="13" numFmtId="164" xfId="0" applyFont="1" applyNumberFormat="1"/>
    <xf borderId="0" fillId="0" fontId="13" numFmtId="0" xfId="0" applyFont="1"/>
    <xf borderId="0" fillId="0" fontId="13" numFmtId="164" xfId="0" applyFont="1" applyNumberForma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3">
    <tableStyle count="3" pivot="0" name="DATA-style">
      <tableStyleElement dxfId="1" type="headerRow"/>
      <tableStyleElement dxfId="2" type="firstRowStripe"/>
      <tableStyleElement dxfId="3" type="secondRowStripe"/>
    </tableStyle>
    <tableStyle count="3" pivot="0" name="ClientXCategorie-style">
      <tableStyleElement dxfId="4" type="headerRow"/>
      <tableStyleElement dxfId="5" type="firstRowStripe"/>
      <tableStyleElement dxfId="6" type="secondRowStripe"/>
    </tableStyle>
    <tableStyle count="2" pivot="0" name="ClientXCategorie-style 2">
      <tableStyleElement dxfId="5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Montant du panier en fonction du temps de connexion 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Montant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DATA!$B$2:$B$1000</c:f>
            </c:numRef>
          </c:xVal>
          <c:yVal>
            <c:numRef>
              <c:f>DATA!$C$2:$C$1000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57794"/>
        <c:axId val="1637397035"/>
      </c:scatterChart>
      <c:valAx>
        <c:axId val="21227577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7397035"/>
      </c:valAx>
      <c:valAx>
        <c:axId val="1637397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27577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Evolution CA par catégorie</a:t>
            </a:r>
          </a:p>
        </c:rich>
      </c:tx>
      <c:overlay val="0"/>
    </c:title>
    <c:plotArea>
      <c:layout/>
      <c:lineChart>
        <c:ser>
          <c:idx val="0"/>
          <c:order val="0"/>
          <c:tx>
            <c:v>biens de conso.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Dashboard!$C$4:$H$4</c:f>
            </c:strRef>
          </c:cat>
          <c:val>
            <c:numRef>
              <c:f>Dashboard!$C$6:$H$6</c:f>
              <c:numCache/>
            </c:numRef>
          </c:val>
          <c:smooth val="0"/>
        </c:ser>
        <c:ser>
          <c:idx val="1"/>
          <c:order val="1"/>
          <c:tx>
            <c:v>nourriture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Dashboard!$C$4:$H$4</c:f>
            </c:strRef>
          </c:cat>
          <c:val>
            <c:numRef>
              <c:f>Dashboard!$C$7:$H$7</c:f>
              <c:numCache/>
            </c:numRef>
          </c:val>
          <c:smooth val="0"/>
        </c:ser>
        <c:ser>
          <c:idx val="2"/>
          <c:order val="2"/>
          <c:tx>
            <c:v>high tech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Dashboard!$C$4:$H$4</c:f>
            </c:strRef>
          </c:cat>
          <c:val>
            <c:numRef>
              <c:f>Dashboard!$C$8:$H$8</c:f>
              <c:numCache/>
            </c:numRef>
          </c:val>
          <c:smooth val="0"/>
        </c:ser>
        <c:axId val="364959906"/>
        <c:axId val="585558456"/>
      </c:lineChart>
      <c:catAx>
        <c:axId val="364959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</a:p>
        </c:txPr>
        <c:crossAx val="585558456"/>
      </c:catAx>
      <c:valAx>
        <c:axId val="585558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4959906"/>
      </c:valAx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 par Catégorie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Dashboard!$K$6:$K$8</c:f>
            </c:strRef>
          </c:cat>
          <c:val>
            <c:numRef>
              <c:f>Dashboard!$J$6:$J$8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2</xdr:row>
      <xdr:rowOff>85725</xdr:rowOff>
    </xdr:from>
    <xdr:ext cx="14182725" cy="79057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1</xdr:row>
      <xdr:rowOff>95250</xdr:rowOff>
    </xdr:from>
    <xdr:ext cx="15659100" cy="78962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6</xdr:row>
      <xdr:rowOff>38100</xdr:rowOff>
    </xdr:from>
    <xdr:ext cx="7648575" cy="68294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61" sheet="DATA"/>
  </cacheSource>
  <cacheFields>
    <cacheField name="ID client" numFmtId="0">
      <sharedItems containsSemiMixedTypes="0" containsString="0" containsNumber="1" containsInteger="1">
        <n v="16.0"/>
        <n v="52.0"/>
        <n v="58.0"/>
        <n v="11.0"/>
        <n v="25.0"/>
        <n v="40.0"/>
        <n v="8.0"/>
        <n v="1.0"/>
        <n v="36.0"/>
        <n v="14.0"/>
        <n v="17.0"/>
        <n v="19.0"/>
        <n v="45.0"/>
        <n v="3.0"/>
        <n v="39.0"/>
        <n v="15.0"/>
        <n v="28.0"/>
        <n v="7.0"/>
        <n v="41.0"/>
        <n v="18.0"/>
        <n v="23.0"/>
        <n v="43.0"/>
        <n v="12.0"/>
        <n v="31.0"/>
        <n v="29.0"/>
        <n v="5.0"/>
        <n v="35.0"/>
        <n v="62.0"/>
        <n v="53.0"/>
        <n v="22.0"/>
        <n v="20.0"/>
        <n v="42.0"/>
        <n v="46.0"/>
        <n v="38.0"/>
        <n v="67.0"/>
        <n v="24.0"/>
        <n v="26.0"/>
        <n v="49.0"/>
        <n v="37.0"/>
        <n v="34.0"/>
        <n v="33.0"/>
        <n v="30.0"/>
        <n v="6.0"/>
        <n v="10.0"/>
        <n v="27.0"/>
        <n v="2.0"/>
        <n v="48.0"/>
        <n v="13.0"/>
        <n v="9.0"/>
        <n v="54.0"/>
        <n v="44.0"/>
        <n v="51.0"/>
        <n v="47.0"/>
        <n v="4.0"/>
        <n v="59.0"/>
        <n v="60.0"/>
        <n v="63.0"/>
        <n v="32.0"/>
        <n v="21.0"/>
        <n v="56.0"/>
        <n v="50.0"/>
        <n v="64.0"/>
        <n v="74.0"/>
        <n v="68.0"/>
        <n v="57.0"/>
        <n v="55.0"/>
      </sharedItems>
    </cacheField>
    <cacheField name="Temps d'achat" numFmtId="4">
      <sharedItems containsSemiMixedTypes="0" containsString="0" containsNumber="1">
        <n v="5.22"/>
        <n v="6.17"/>
        <n v="5.36"/>
        <n v="5.46"/>
        <n v="9.77"/>
        <n v="6.96"/>
        <n v="5.64"/>
        <n v="4.56"/>
        <n v="5.2"/>
        <n v="6.28"/>
        <n v="6.06"/>
        <n v="6.57"/>
        <n v="4.24"/>
        <n v="8.71"/>
        <n v="6.22"/>
        <n v="5.47"/>
        <n v="9.98"/>
        <n v="5.39"/>
        <n v="9.95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"/>
        <n v="4.55"/>
        <n v="6.55"/>
        <n v="4.15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"/>
        <n v="9.2"/>
        <n v="8.14"/>
        <n v="6.76"/>
        <n v="4.59"/>
        <n v="8.8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"/>
        <n v="5.77"/>
        <n v="7.37"/>
        <n v="6.34"/>
        <n v="5.14"/>
        <n v="5.43"/>
        <n v="8.98"/>
        <n v="8.96"/>
        <n v="7.34"/>
        <n v="6.81"/>
        <n v="7.9"/>
        <n v="6.69"/>
        <n v="9.15"/>
        <n v="4.66"/>
        <n v="8.64"/>
        <n v="5.38"/>
        <n v="8.1"/>
        <n v="9.87"/>
        <n v="4.7"/>
        <n v="5.87"/>
        <n v="8.63"/>
        <n v="9.94"/>
        <n v="9.99"/>
        <n v="5.45"/>
        <n v="4.64"/>
        <n v="5.66"/>
        <n v="9.03"/>
        <n v="5.93"/>
        <n v="9.58"/>
        <n v="8.49"/>
        <n v="7.11"/>
        <n v="5.67"/>
        <n v="4.34"/>
        <n v="6.72"/>
        <n v="9.18"/>
        <n v="4.32"/>
        <n v="4.28"/>
        <n v="5.1"/>
        <n v="6.23"/>
        <n v="6.45"/>
        <n v="9.73"/>
        <n v="4.14"/>
        <n v="9.28"/>
        <n v="6.16"/>
        <n v="8.22"/>
        <n v="7.22"/>
        <n v="7.95"/>
        <n v="4.44"/>
        <n v="9.75"/>
        <n v="4.76"/>
        <n v="5.96"/>
        <n v="4.54"/>
        <n v="6.12"/>
        <n v="5.35"/>
        <n v="9.35"/>
        <n v="5.06"/>
        <n v="7.18"/>
        <n v="9.27"/>
        <n v="9.96"/>
        <n v="4.68"/>
        <n v="9.65"/>
        <n v="8.61"/>
        <n v="6.21"/>
        <n v="8.38"/>
        <n v="6.86"/>
        <n v="7.7"/>
        <n v="8.02"/>
        <n v="9.21"/>
        <n v="8.24"/>
        <n v="6.63"/>
        <n v="8.29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4"/>
        <n v="5.5"/>
        <n v="4.69"/>
        <n v="7.91"/>
        <n v="4.67"/>
        <n v="6.33"/>
        <n v="9.67"/>
        <n v="4.13"/>
        <n v="7.36"/>
        <n v="9.84"/>
        <n v="6.44"/>
        <n v="7.68"/>
        <n v="8.47"/>
        <n v="4.52"/>
        <n v="8.86"/>
        <n v="9.46"/>
        <n v="6.5"/>
        <n v="8.56"/>
        <n v="9.19"/>
        <n v="6.09"/>
        <n v="7.41"/>
        <n v="4.65"/>
        <n v="7.69"/>
        <n v="4.75"/>
        <n v="8.68"/>
        <n v="9.22"/>
        <n v="4.3"/>
        <n v="8.55"/>
        <n v="7.06"/>
        <n v="7.38"/>
        <n v="8.12"/>
        <n v="5.7"/>
        <n v="4.78"/>
        <n v="7.05"/>
        <n v="4.83"/>
        <n v="7.66"/>
        <n v="7.88"/>
        <n v="5.58"/>
        <n v="4.04"/>
        <n v="4.77"/>
        <n v="8.34"/>
        <n v="9.38"/>
        <n v="9.66"/>
        <n v="4.0"/>
        <n v="9.24"/>
        <n v="4.5"/>
        <n v="7.3"/>
        <n v="5.44"/>
        <n v="9.78"/>
        <n v="6.15"/>
        <n v="5.59"/>
        <n v="7.73"/>
        <n v="9.74"/>
        <n v="9.88"/>
        <n v="8.17"/>
        <n v="6.71"/>
        <n v="6.85"/>
        <n v="5.61"/>
        <n v="8.62"/>
        <n v="6.73"/>
        <n v="8.27"/>
        <n v="7.0"/>
        <n v="7.76"/>
        <n v="8.05"/>
        <n v="9.31"/>
        <n v="4.11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9"/>
        <n v="6.91"/>
        <n v="6.94"/>
        <n v="5.24"/>
        <n v="9.04"/>
        <n v="7.84"/>
        <n v="5.18"/>
        <n v="9.57"/>
        <n v="6.51"/>
        <n v="7.79"/>
        <n v="7.81"/>
        <n v="4.22"/>
        <n v="6.95"/>
        <n v="9.06"/>
        <n v="6.7"/>
        <n v="4.02"/>
        <n v="9.53"/>
        <n v="6.49"/>
        <n v="8.85"/>
        <n v="6.27"/>
        <n v="6.18"/>
        <n v="8.0"/>
        <n v="9.56"/>
        <n v="7.19"/>
        <n v="6.66"/>
        <n v="7.07"/>
        <n v="6.25"/>
        <n v="8.41"/>
        <n v="5.65"/>
        <n v="9.62"/>
        <n v="5.94"/>
        <n v="6.05"/>
        <n v="5.31"/>
        <n v="8.83"/>
        <n v="5.99"/>
        <n v="7.67"/>
        <n v="5.98"/>
        <n v="9.3"/>
        <n v="6.75"/>
        <n v="8.8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9"/>
        <n v="7.42"/>
        <n v="6.03"/>
        <n v="4.37"/>
        <n v="4.8"/>
        <n v="4.85"/>
        <n v="8.42"/>
        <n v="4.61"/>
        <n v="7.46"/>
        <n v="4.46"/>
        <n v="9.44"/>
        <n v="9.47"/>
        <n v="8.89"/>
        <n v="6.67"/>
        <n v="6.54"/>
        <n v="6.92"/>
        <n v="5.76"/>
        <n v="5.85"/>
        <n v="6.46"/>
        <n v="7.48"/>
        <n v="4.06"/>
        <n v="4.31"/>
        <n v="4.62"/>
        <n v="8.97"/>
        <n v="5.21"/>
        <n v="4.12"/>
        <n v="5.84"/>
        <n v="9.1"/>
        <n v="6.24"/>
        <n v="5.48"/>
        <n v="4.26"/>
        <n v="9.68"/>
        <n v="9.86"/>
        <n v="6.56"/>
        <n v="8.7"/>
        <n v="6.47"/>
        <n v="8.69"/>
        <n v="8.04"/>
        <n v="8.19"/>
        <n v="4.87"/>
        <n v="7.72"/>
        <n v="8.78"/>
        <n v="7.29"/>
        <n v="9.0"/>
        <n v="9.85"/>
        <n v="5.73"/>
        <n v="2.67"/>
        <n v="2.4"/>
        <n v="2.0"/>
        <n v="2.5"/>
        <n v="3.5"/>
        <n v="2.3"/>
        <n v="3.0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.0"/>
        <n v="12.5"/>
        <n v="12.6"/>
        <n v="10.6"/>
        <n v="12.7"/>
        <n v="10.7"/>
        <n v="12.1"/>
        <n v="12.2"/>
        <n v="10.4"/>
        <n v="11.8"/>
        <n v="11.9"/>
        <n v="12.3"/>
        <n v="10.2"/>
        <n v="11.4"/>
        <n v="12.8"/>
        <n v="12.4"/>
        <n v="10.0"/>
        <n v="11.1"/>
        <n v="11.0"/>
        <n v="11.7"/>
        <n v="10.1"/>
        <n v="11.6"/>
        <n v="10.3"/>
        <n v="10.9"/>
        <n v="13.0"/>
        <n v="11.5"/>
      </sharedItems>
    </cacheField>
    <cacheField name="Montant" numFmtId="164">
      <sharedItems containsSemiMixedTypes="0" containsString="0" containsNumber="1">
        <n v="48.26"/>
        <n v="55.46"/>
        <n v="53.2"/>
        <n v="47.61"/>
        <n v="81.57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9"/>
        <n v="74.24"/>
        <n v="72.72"/>
        <n v="44.6"/>
        <n v="57.16"/>
        <n v="41.59"/>
        <n v="52.61"/>
        <n v="54.95"/>
        <n v="72.44"/>
        <n v="68.91"/>
        <n v="77.15"/>
        <n v="44.4"/>
        <n v="62.93"/>
        <n v="37.46"/>
        <n v="73.75"/>
        <n v="67.15"/>
        <n v="77.4"/>
        <n v="63.51"/>
        <n v="51.14"/>
        <n v="70.61"/>
        <n v="44.23"/>
        <n v="50.83"/>
        <n v="45.83"/>
        <n v="45.66"/>
        <n v="54.57"/>
        <n v="56.36"/>
        <n v="64.02"/>
        <n v="71.15"/>
        <n v="46.33"/>
        <n v="52.08"/>
        <n v="80.16"/>
        <n v="79.55"/>
        <n v="78.27"/>
        <n v="51.69"/>
        <n v="80.47"/>
        <n v="66.28"/>
        <n v="57.0"/>
        <n v="58.01"/>
        <n v="52.3"/>
        <n v="38.17"/>
        <n v="38.24"/>
        <n v="76.39"/>
        <n v="63.07"/>
        <n v="59.39"/>
        <n v="44.25"/>
        <n v="68.76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"/>
        <n v="79.35"/>
        <n v="56.7"/>
        <n v="64.6"/>
        <n v="65.95"/>
        <n v="57.47"/>
        <n v="56.66"/>
        <n v="69.04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6"/>
        <n v="81.68"/>
        <n v="75.74"/>
        <n v="52.45"/>
        <n v="68.07"/>
        <n v="51.67"/>
        <n v="48.8"/>
        <n v="77.07"/>
        <n v="53.41"/>
        <n v="68.26"/>
        <n v="77.38"/>
        <n v="65.4"/>
        <n v="62.51"/>
        <n v="55.07"/>
        <n v="50.27"/>
        <n v="35.8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9"/>
        <n v="28.75"/>
        <n v="43.95"/>
        <n v="85.03"/>
        <n v="76.47"/>
        <n v="51.12"/>
        <n v="68.02"/>
        <n v="65.16"/>
        <n v="58.0"/>
        <n v="55.1"/>
        <n v="21.1"/>
        <n v="49.54"/>
        <n v="40.88"/>
        <n v="27.64"/>
        <n v="96.31"/>
        <n v="96.03"/>
        <n v="77.29"/>
        <n v="61.92"/>
        <n v="63.57"/>
        <n v="78.3"/>
        <n v="50.07"/>
        <n v="51.35"/>
        <n v="52.91"/>
        <n v="65.28"/>
        <n v="100.78"/>
        <n v="74.76"/>
        <n v="53.96"/>
        <n v="62.53"/>
        <n v="83.15"/>
        <n v="76.96"/>
        <n v="115.29"/>
        <n v="88.43"/>
        <n v="62.31"/>
        <n v="29.32"/>
        <n v="67.36"/>
        <n v="88.53"/>
        <n v="52.97"/>
        <n v="83.57"/>
        <n v="92.48"/>
        <n v="66.71"/>
        <n v="42.01"/>
        <n v="49.81"/>
        <n v="56.55"/>
        <n v="44.21"/>
        <n v="50.61"/>
        <n v="60.58"/>
        <n v="44.09"/>
        <n v="75.03"/>
        <n v="44.82"/>
        <n v="86.23"/>
        <n v="75.46"/>
        <n v="33.05"/>
        <n v="87.4"/>
        <n v="40.19"/>
        <n v="61.06"/>
        <n v="63.38"/>
        <n v="8.0"/>
        <n v="67.44"/>
        <n v="82.05"/>
        <n v="42.33"/>
        <n v="46.56"/>
        <n v="31.21"/>
        <n v="46.24"/>
        <n v="50.33"/>
        <n v="118.54"/>
        <n v="66.21"/>
        <n v="57.53"/>
        <n v="62.71"/>
        <n v="50.62"/>
        <n v="93.01"/>
        <n v="66.86"/>
        <n v="26.63"/>
        <n v="80.43"/>
        <n v="108.17"/>
        <n v="95.27"/>
        <n v="35.78"/>
        <n v="79.29"/>
        <n v="70.06"/>
        <n v="69.06"/>
        <n v="45.92"/>
        <n v="89.98"/>
        <n v="55.5"/>
        <n v="90.99"/>
        <n v="76.01"/>
        <n v="34.28"/>
        <n v="103.65"/>
        <n v="72.56"/>
        <n v="49.27"/>
        <n v="65.21"/>
        <n v="86.46"/>
        <n v="45.76"/>
        <n v="30.74"/>
        <n v="81.08"/>
        <n v="51.0"/>
        <n v="50.29"/>
        <n v="83.76"/>
        <n v="21.46"/>
        <n v="24.63"/>
        <n v="9.23"/>
        <n v="39.17"/>
        <n v="50.74"/>
        <n v="86.68"/>
        <n v="79.79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"/>
        <n v="79.9"/>
        <n v="63.34"/>
        <n v="30.62"/>
        <n v="51.36"/>
        <n v="62.85"/>
        <n v="55.39"/>
        <n v="91.7"/>
        <n v="64.67"/>
        <n v="66.13"/>
        <n v="47.04"/>
        <n v="35.38"/>
        <n v="109.79"/>
        <n v="48.99"/>
        <n v="84.13"/>
        <n v="58.41"/>
        <n v="38.1"/>
        <n v="66.22"/>
        <n v="89.32"/>
        <n v="71.6"/>
        <n v="51.89"/>
        <n v="65.26"/>
        <n v="70.74"/>
        <n v="62.56"/>
        <n v="83.08"/>
        <n v="71.04"/>
        <n v="44.64"/>
        <n v="38.09"/>
        <n v="66.43"/>
        <n v="36.99"/>
        <n v="99.96"/>
        <n v="70.04"/>
        <n v="77.76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1"/>
        <n v="53.17"/>
        <n v="58.99"/>
        <n v="49.48"/>
        <n v="53.0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2"/>
        <n v="54.74"/>
        <n v="47.91"/>
        <n v="77.99"/>
        <n v="44.27"/>
        <n v="91.53"/>
        <n v="40.14"/>
        <n v="62.96"/>
        <n v="85.29"/>
        <n v="42.46"/>
        <n v="34.41"/>
        <n v="54.71"/>
        <n v="89.08"/>
        <n v="63.91"/>
        <n v="59.17"/>
        <n v="74.74"/>
        <n v="80.03"/>
        <n v="67.02"/>
        <n v="91.16"/>
        <n v="55.31"/>
        <n v="34.77"/>
        <n v="24.34"/>
        <n v="89.26"/>
        <n v="44.39"/>
        <n v="28.76"/>
        <n v="84.49"/>
        <n v="52.93"/>
        <n v="87.42"/>
        <n v="51.97"/>
        <n v="67.66"/>
        <n v="70.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1"/>
        <n v="92.89"/>
        <n v="100.07"/>
        <n v="33.18"/>
        <n v="57.18"/>
        <n v="67.25"/>
        <n v="52.1"/>
        <n v="71.07"/>
        <n v="45.88"/>
        <n v="80.13"/>
        <n v="50.65"/>
        <n v="82.68"/>
        <n v="56.8"/>
        <n v="43.32"/>
        <n v="68.38"/>
        <n v="33.45"/>
        <n v="78.83"/>
        <n v="79.99"/>
        <n v="61.9"/>
        <n v="54.56"/>
        <n v="71.62"/>
        <n v="72.92"/>
        <n v="41.49"/>
        <n v="67.74"/>
        <n v="43.41"/>
        <n v="42.91"/>
        <n v="66.65"/>
        <n v="55.63"/>
        <n v="89.46"/>
        <n v="35.75"/>
        <n v="45.03"/>
        <n v="55.21"/>
        <n v="61.81"/>
        <n v="79.67"/>
        <n v="38.86"/>
        <n v="91.39"/>
        <n v="45.65"/>
        <n v="65.02"/>
        <n v="72.51"/>
        <n v="73.26"/>
        <n v="20.17"/>
        <n v="65.19"/>
        <n v="53.4"/>
        <n v="82.07"/>
        <n v="66.72"/>
        <n v="23.31"/>
        <n v="75.43"/>
        <n v="29.99"/>
        <n v="59.93"/>
        <n v="88.33"/>
        <n v="94.71"/>
        <n v="55.3"/>
        <n v="41.34"/>
        <n v="55.88"/>
        <n v="50.94"/>
        <n v="73.45"/>
        <n v="34.05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"/>
        <n v="52.4"/>
        <n v="28.16"/>
        <n v="42.26"/>
        <n v="49.8"/>
        <n v="10.96"/>
        <n v="35.53"/>
        <n v="21.98"/>
        <n v="20.84"/>
        <n v="33.97"/>
        <n v="48.18"/>
        <n v="66.96"/>
        <n v="65.36"/>
        <n v="25.68"/>
        <n v="53.51"/>
        <n v="92.88"/>
        <n v="61.63"/>
        <n v="37.87"/>
        <n v="24.61"/>
        <n v="40.79"/>
        <n v="94.26"/>
        <n v="84.26"/>
        <n v="77.36"/>
        <n v="40.15"/>
        <n v="36.2"/>
        <n v="54.49"/>
        <n v="78.58"/>
        <n v="61.28"/>
        <n v="68.12"/>
        <n v="52.07"/>
        <n v="54.93"/>
        <n v="65.84"/>
        <n v="34.47"/>
        <n v="43.55"/>
        <n v="132.73"/>
        <n v="72.35"/>
        <n v="62.64"/>
        <n v="67.07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7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"/>
        <n v="21.99"/>
        <n v="18.28"/>
        <n v="38.9"/>
        <n v="51.98"/>
        <n v="39.54"/>
        <n v="30.68"/>
        <n v="43.26"/>
        <n v="14.0"/>
        <n v="32.7"/>
        <n v="33.03"/>
        <n v="31.37"/>
        <n v="34.97"/>
        <n v="63.0"/>
        <n v="51.99"/>
        <n v="67.26"/>
        <n v="48.57"/>
        <n v="48.14"/>
        <n v="34.53"/>
        <n v="11.95"/>
        <n v="16.58"/>
        <n v="50.34"/>
        <n v="44.87"/>
        <n v="6.97"/>
        <n v="30.33"/>
        <n v="42.51"/>
        <n v="29.17"/>
        <n v="31.65"/>
        <n v="58.89"/>
        <n v="22.47"/>
        <n v="9.8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.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>
        <s v="bien de conso."/>
        <s v="nourritur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lientXCategorie" cacheId="0" dataCaption="" compact="0" compactData="0">
  <location ref="A1:G70" firstHeaderRow="0" firstDataRow="2" firstDataCol="1"/>
  <pivotFields>
    <pivotField name="ID client" axis="axisRow" compact="0" outline="0" multipleItemSelectionAllowed="1" showAll="0" sortType="ascending">
      <items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ame="Temps d'acha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Monta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Categorie" axis="axisCol" dataField="1" compact="0" numFmtId="2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3"/>
    <field x="-2"/>
  </colFields>
  <dataFields>
    <dataField name="Montant" fld="2" baseField="0"/>
    <dataField name="Nombre d'achat " fld="3" subtotal="count" baseField="0"/>
  </dataFields>
</pivotTableDefinition>
</file>

<file path=xl/tables/table1.xml><?xml version="1.0" encoding="utf-8"?>
<table xmlns="http://schemas.openxmlformats.org/spreadsheetml/2006/main" ref="A1:D661" displayName="Table_1" id="1">
  <tableColumns count="4">
    <tableColumn name="ID client" id="1"/>
    <tableColumn name="Temps d'achat" id="2"/>
    <tableColumn name="Montant" id="3"/>
    <tableColumn name="Categorie" id="4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ref="D3:E69" displayName="Table_2" id="2">
  <tableColumns count="2">
    <tableColumn name="Montant" id="1"/>
    <tableColumn name="Nombre d'achat " id="2"/>
  </tableColumns>
  <tableStyleInfo name="ClientXCategorie-style" showColumnStripes="0" showFirstColumn="1" showLastColumn="1" showRowStripes="1"/>
</table>
</file>

<file path=xl/tables/table3.xml><?xml version="1.0" encoding="utf-8"?>
<table xmlns="http://schemas.openxmlformats.org/spreadsheetml/2006/main" headerRowCount="0" ref="B4:C69" displayName="Table_3" id="3">
  <tableColumns count="2">
    <tableColumn name="Column1" id="1"/>
    <tableColumn name="Column2" id="2"/>
  </tableColumns>
  <tableStyleInfo name="ClientXCategori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6.13"/>
    <col customWidth="1" min="3" max="8" width="14.63"/>
    <col customWidth="1" min="9" max="9" width="10.13"/>
    <col customWidth="1" min="10" max="10" width="14.63"/>
    <col customWidth="1" min="11" max="11" width="18.0"/>
    <col customWidth="1" min="12" max="26" width="9.38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3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 t="s">
        <v>7</v>
      </c>
      <c r="I4" s="1"/>
      <c r="J4" s="3" t="s">
        <v>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/>
      <c r="C5" s="8"/>
      <c r="D5" s="9"/>
      <c r="E5" s="9"/>
      <c r="F5" s="9"/>
      <c r="G5" s="9"/>
      <c r="H5" s="10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1" t="s">
        <v>9</v>
      </c>
      <c r="C6" s="12">
        <v>10543.0</v>
      </c>
      <c r="D6" s="13">
        <v>11458.0</v>
      </c>
      <c r="E6" s="13">
        <v>13520.0</v>
      </c>
      <c r="F6" s="13">
        <v>14023.0</v>
      </c>
      <c r="G6" s="13">
        <v>14983.0</v>
      </c>
      <c r="H6" s="14">
        <f>SUMIF(DATA!D1:D661,"bien de conso.",DATA!C1:C661)</f>
        <v>14763.9</v>
      </c>
      <c r="J6" s="15">
        <f t="shared" ref="J6:J8" si="1">SUM(C6:H6)</f>
        <v>79290.9</v>
      </c>
      <c r="K6" s="11" t="s">
        <v>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6" t="s">
        <v>10</v>
      </c>
      <c r="C7" s="17">
        <v>13855.0</v>
      </c>
      <c r="D7" s="18">
        <v>16052.0</v>
      </c>
      <c r="E7" s="18">
        <v>16797.0</v>
      </c>
      <c r="F7" s="18">
        <v>17582.0</v>
      </c>
      <c r="G7" s="18">
        <v>18216.0</v>
      </c>
      <c r="H7" s="19">
        <f>SUMIF(DATA!D1:D661,"nourriture",DATA!C1:C661)</f>
        <v>24898.82</v>
      </c>
      <c r="J7" s="20">
        <f t="shared" si="1"/>
        <v>107400.82</v>
      </c>
      <c r="K7" s="16" t="s">
        <v>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1" t="s">
        <v>11</v>
      </c>
      <c r="C8" s="22">
        <v>3002.0</v>
      </c>
      <c r="D8" s="23">
        <v>3769.0</v>
      </c>
      <c r="E8" s="23">
        <v>4230.0</v>
      </c>
      <c r="F8" s="23">
        <v>4341.0</v>
      </c>
      <c r="G8" s="23">
        <v>2713.0</v>
      </c>
      <c r="H8" s="24">
        <v>0.0</v>
      </c>
      <c r="J8" s="25">
        <f t="shared" si="1"/>
        <v>18055</v>
      </c>
      <c r="K8" s="21" t="s">
        <v>11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6" t="s">
        <v>12</v>
      </c>
      <c r="C10" s="27">
        <v>27400.0</v>
      </c>
      <c r="D10" s="28">
        <v>31279.0</v>
      </c>
      <c r="E10" s="28">
        <v>34547.0</v>
      </c>
      <c r="F10" s="28">
        <v>35946.0</v>
      </c>
      <c r="G10" s="28">
        <v>35912.0</v>
      </c>
      <c r="H10" s="29">
        <f>SUM(H6:H8)</f>
        <v>39662.72</v>
      </c>
      <c r="I10" s="1"/>
      <c r="J10" s="30">
        <f>SUM(J6:J8)</f>
        <v>204746.72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3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2" t="s">
        <v>13</v>
      </c>
      <c r="C14" s="33" t="s">
        <v>14</v>
      </c>
      <c r="D14" s="34" t="s">
        <v>15</v>
      </c>
      <c r="E14" s="1"/>
      <c r="F14" s="1"/>
      <c r="G14" s="3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36" t="s">
        <v>16</v>
      </c>
      <c r="C15" s="37">
        <f>COUNTIF(DATA!B2:B661,"&lt;4")</f>
        <v>47</v>
      </c>
      <c r="D15" s="38">
        <f>SUMIF(DATA!B2:B661,"&lt;4",DATA!C2:C661)</f>
        <v>1562.73</v>
      </c>
      <c r="E15" s="1"/>
      <c r="F15" s="3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40" t="s">
        <v>17</v>
      </c>
      <c r="C16" s="41">
        <f>COUNTIF(DATA!B2:B661,"&gt;9,30")</f>
        <v>103</v>
      </c>
      <c r="D16" s="42">
        <f>SUMIF(DATA!B2:B661,"&gt;9,50",DATA!C2:C661)</f>
        <v>7577.32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B5"/>
    <mergeCell ref="J4:J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1.13"/>
    <col customWidth="1" min="3" max="3" width="9.88"/>
    <col customWidth="1" min="4" max="4" width="14.63"/>
    <col customWidth="1" min="5" max="5" width="9.38"/>
    <col customWidth="1" min="6" max="6" width="18.5"/>
    <col customWidth="1" min="7" max="7" width="11.13"/>
  </cols>
  <sheetData>
    <row r="1" ht="14.25" customHeight="1">
      <c r="A1" s="43" t="s">
        <v>18</v>
      </c>
      <c r="B1" s="44" t="s">
        <v>19</v>
      </c>
      <c r="C1" s="45" t="s">
        <v>20</v>
      </c>
      <c r="D1" s="43" t="s">
        <v>21</v>
      </c>
      <c r="F1" s="46"/>
    </row>
    <row r="2" ht="14.25" customHeight="1">
      <c r="A2" s="47">
        <v>16.0</v>
      </c>
      <c r="B2" s="48">
        <v>5.22</v>
      </c>
      <c r="C2" s="49">
        <v>48.26</v>
      </c>
      <c r="D2" s="50" t="s">
        <v>22</v>
      </c>
      <c r="F2" s="31"/>
    </row>
    <row r="3" ht="14.25" customHeight="1">
      <c r="A3" s="51">
        <v>52.0</v>
      </c>
      <c r="B3" s="52">
        <v>6.17</v>
      </c>
      <c r="C3" s="53">
        <v>55.46</v>
      </c>
      <c r="D3" s="54" t="s">
        <v>22</v>
      </c>
      <c r="F3" s="31"/>
    </row>
    <row r="4" ht="14.25" customHeight="1">
      <c r="A4" s="47">
        <v>58.0</v>
      </c>
      <c r="B4" s="48">
        <v>5.36</v>
      </c>
      <c r="C4" s="49">
        <v>53.2</v>
      </c>
      <c r="D4" s="50" t="s">
        <v>22</v>
      </c>
      <c r="G4" s="31"/>
    </row>
    <row r="5" ht="14.25" customHeight="1">
      <c r="A5" s="51">
        <v>11.0</v>
      </c>
      <c r="B5" s="52">
        <v>5.46</v>
      </c>
      <c r="C5" s="53">
        <v>47.61</v>
      </c>
      <c r="D5" s="54" t="s">
        <v>22</v>
      </c>
      <c r="G5" s="55"/>
    </row>
    <row r="6" ht="14.25" customHeight="1">
      <c r="A6" s="47">
        <v>25.0</v>
      </c>
      <c r="B6" s="48">
        <v>9.77</v>
      </c>
      <c r="C6" s="49">
        <v>81.57</v>
      </c>
      <c r="D6" s="50" t="s">
        <v>22</v>
      </c>
      <c r="G6" s="56"/>
    </row>
    <row r="7" ht="14.25" customHeight="1">
      <c r="A7" s="51">
        <v>40.0</v>
      </c>
      <c r="B7" s="52">
        <v>6.96</v>
      </c>
      <c r="C7" s="53">
        <v>63.5</v>
      </c>
      <c r="D7" s="54" t="s">
        <v>22</v>
      </c>
    </row>
    <row r="8" ht="14.25" customHeight="1">
      <c r="A8" s="47">
        <v>8.0</v>
      </c>
      <c r="B8" s="48">
        <v>5.64</v>
      </c>
      <c r="C8" s="49">
        <v>46.17</v>
      </c>
      <c r="D8" s="50" t="s">
        <v>22</v>
      </c>
    </row>
    <row r="9" ht="14.25" customHeight="1">
      <c r="A9" s="51">
        <v>1.0</v>
      </c>
      <c r="B9" s="52">
        <v>4.56</v>
      </c>
      <c r="C9" s="53">
        <v>46.9</v>
      </c>
      <c r="D9" s="54" t="s">
        <v>22</v>
      </c>
    </row>
    <row r="10" ht="14.25" customHeight="1">
      <c r="A10" s="47">
        <v>36.0</v>
      </c>
      <c r="B10" s="48">
        <v>5.2</v>
      </c>
      <c r="C10" s="49">
        <v>39.99</v>
      </c>
      <c r="D10" s="50" t="s">
        <v>22</v>
      </c>
    </row>
    <row r="11" ht="14.25" customHeight="1">
      <c r="A11" s="51">
        <v>14.0</v>
      </c>
      <c r="B11" s="52">
        <v>6.28</v>
      </c>
      <c r="C11" s="53">
        <v>58.85</v>
      </c>
      <c r="D11" s="54" t="s">
        <v>22</v>
      </c>
    </row>
    <row r="12" ht="14.25" customHeight="1">
      <c r="A12" s="47">
        <v>17.0</v>
      </c>
      <c r="B12" s="48">
        <v>6.06</v>
      </c>
      <c r="C12" s="49">
        <v>55.41</v>
      </c>
      <c r="D12" s="50" t="s">
        <v>22</v>
      </c>
      <c r="G12" s="31"/>
    </row>
    <row r="13" ht="14.25" customHeight="1">
      <c r="A13" s="51">
        <v>19.0</v>
      </c>
      <c r="B13" s="52">
        <v>6.57</v>
      </c>
      <c r="C13" s="53">
        <v>64.61</v>
      </c>
      <c r="D13" s="54" t="s">
        <v>22</v>
      </c>
    </row>
    <row r="14" ht="14.25" customHeight="1">
      <c r="A14" s="47">
        <v>36.0</v>
      </c>
      <c r="B14" s="48">
        <v>4.24</v>
      </c>
      <c r="C14" s="49">
        <v>45.75</v>
      </c>
      <c r="D14" s="50" t="s">
        <v>22</v>
      </c>
    </row>
    <row r="15" ht="14.25" customHeight="1">
      <c r="A15" s="51">
        <v>45.0</v>
      </c>
      <c r="B15" s="52">
        <v>8.71</v>
      </c>
      <c r="C15" s="53">
        <v>73.91</v>
      </c>
      <c r="D15" s="54" t="s">
        <v>22</v>
      </c>
    </row>
    <row r="16" ht="14.25" customHeight="1">
      <c r="A16" s="47">
        <v>3.0</v>
      </c>
      <c r="B16" s="48">
        <v>6.22</v>
      </c>
      <c r="C16" s="49">
        <v>51.33</v>
      </c>
      <c r="D16" s="50" t="s">
        <v>22</v>
      </c>
    </row>
    <row r="17" ht="14.25" customHeight="1">
      <c r="A17" s="51">
        <v>39.0</v>
      </c>
      <c r="B17" s="52">
        <v>5.47</v>
      </c>
      <c r="C17" s="53">
        <v>49.61</v>
      </c>
      <c r="D17" s="54" t="s">
        <v>22</v>
      </c>
    </row>
    <row r="18" ht="14.25" customHeight="1">
      <c r="A18" s="47">
        <v>15.0</v>
      </c>
      <c r="B18" s="48">
        <v>9.98</v>
      </c>
      <c r="C18" s="49">
        <v>83.73</v>
      </c>
      <c r="D18" s="50" t="s">
        <v>22</v>
      </c>
    </row>
    <row r="19" ht="14.25" customHeight="1">
      <c r="A19" s="51">
        <v>28.0</v>
      </c>
      <c r="B19" s="52">
        <v>5.39</v>
      </c>
      <c r="C19" s="53">
        <v>44.63</v>
      </c>
      <c r="D19" s="54" t="s">
        <v>22</v>
      </c>
    </row>
    <row r="20" ht="14.25" customHeight="1">
      <c r="A20" s="47">
        <v>7.0</v>
      </c>
      <c r="B20" s="48">
        <v>9.95</v>
      </c>
      <c r="C20" s="49">
        <v>80.99</v>
      </c>
      <c r="D20" s="50" t="s">
        <v>22</v>
      </c>
    </row>
    <row r="21" ht="14.25" customHeight="1">
      <c r="A21" s="51">
        <v>41.0</v>
      </c>
      <c r="B21" s="52">
        <v>9.23</v>
      </c>
      <c r="C21" s="53">
        <v>74.24</v>
      </c>
      <c r="D21" s="54" t="s">
        <v>22</v>
      </c>
    </row>
    <row r="22" ht="14.25" customHeight="1">
      <c r="A22" s="47">
        <v>18.0</v>
      </c>
      <c r="B22" s="48">
        <v>8.39</v>
      </c>
      <c r="C22" s="49">
        <v>72.72</v>
      </c>
      <c r="D22" s="50" t="s">
        <v>22</v>
      </c>
    </row>
    <row r="23" ht="14.25" customHeight="1">
      <c r="A23" s="51">
        <v>23.0</v>
      </c>
      <c r="B23" s="52">
        <v>5.41</v>
      </c>
      <c r="C23" s="53">
        <v>44.6</v>
      </c>
      <c r="D23" s="54" t="s">
        <v>22</v>
      </c>
    </row>
    <row r="24" ht="14.25" customHeight="1">
      <c r="A24" s="47">
        <v>7.0</v>
      </c>
      <c r="B24" s="48">
        <v>7.45</v>
      </c>
      <c r="C24" s="49">
        <v>57.16</v>
      </c>
      <c r="D24" s="50" t="s">
        <v>22</v>
      </c>
    </row>
    <row r="25" ht="14.25" customHeight="1">
      <c r="A25" s="51">
        <v>43.0</v>
      </c>
      <c r="B25" s="52">
        <v>5.03</v>
      </c>
      <c r="C25" s="53">
        <v>41.59</v>
      </c>
      <c r="D25" s="54" t="s">
        <v>22</v>
      </c>
    </row>
    <row r="26" ht="14.25" customHeight="1">
      <c r="A26" s="47">
        <v>14.0</v>
      </c>
      <c r="B26" s="48">
        <v>5.15</v>
      </c>
      <c r="C26" s="49">
        <v>52.61</v>
      </c>
      <c r="D26" s="50" t="s">
        <v>22</v>
      </c>
    </row>
    <row r="27" ht="14.25" customHeight="1">
      <c r="A27" s="51">
        <v>7.0</v>
      </c>
      <c r="B27" s="52">
        <v>6.43</v>
      </c>
      <c r="C27" s="53">
        <v>54.95</v>
      </c>
      <c r="D27" s="54" t="s">
        <v>22</v>
      </c>
    </row>
    <row r="28" ht="14.25" customHeight="1">
      <c r="A28" s="47">
        <v>39.0</v>
      </c>
      <c r="B28" s="48">
        <v>8.93</v>
      </c>
      <c r="C28" s="49">
        <v>72.44</v>
      </c>
      <c r="D28" s="50" t="s">
        <v>22</v>
      </c>
    </row>
    <row r="29" ht="14.25" customHeight="1">
      <c r="A29" s="51">
        <v>12.0</v>
      </c>
      <c r="B29" s="52">
        <v>8.44</v>
      </c>
      <c r="C29" s="53">
        <v>68.91</v>
      </c>
      <c r="D29" s="54" t="s">
        <v>22</v>
      </c>
    </row>
    <row r="30" ht="14.25" customHeight="1">
      <c r="A30" s="47">
        <v>31.0</v>
      </c>
      <c r="B30" s="48">
        <v>8.92</v>
      </c>
      <c r="C30" s="49">
        <v>77.15</v>
      </c>
      <c r="D30" s="50" t="s">
        <v>22</v>
      </c>
    </row>
    <row r="31" ht="14.25" customHeight="1">
      <c r="A31" s="51">
        <v>29.0</v>
      </c>
      <c r="B31" s="52">
        <v>5.47</v>
      </c>
      <c r="C31" s="53">
        <v>44.4</v>
      </c>
      <c r="D31" s="54" t="s">
        <v>22</v>
      </c>
    </row>
    <row r="32" ht="14.25" customHeight="1">
      <c r="A32" s="47">
        <v>5.0</v>
      </c>
      <c r="B32" s="48">
        <v>7.28</v>
      </c>
      <c r="C32" s="49">
        <v>62.93</v>
      </c>
      <c r="D32" s="50" t="s">
        <v>22</v>
      </c>
    </row>
    <row r="33" ht="14.25" customHeight="1">
      <c r="A33" s="51">
        <v>1.0</v>
      </c>
      <c r="B33" s="52">
        <v>4.84</v>
      </c>
      <c r="C33" s="53">
        <v>37.46</v>
      </c>
      <c r="D33" s="54" t="s">
        <v>22</v>
      </c>
    </row>
    <row r="34" ht="14.25" customHeight="1">
      <c r="A34" s="47">
        <v>28.0</v>
      </c>
      <c r="B34" s="48">
        <v>7.6</v>
      </c>
      <c r="C34" s="49">
        <v>73.75</v>
      </c>
      <c r="D34" s="50" t="s">
        <v>22</v>
      </c>
    </row>
    <row r="35" ht="14.25" customHeight="1">
      <c r="A35" s="51">
        <v>35.0</v>
      </c>
      <c r="B35" s="52">
        <v>9.07</v>
      </c>
      <c r="C35" s="53">
        <v>67.15</v>
      </c>
      <c r="D35" s="54" t="s">
        <v>22</v>
      </c>
    </row>
    <row r="36" ht="14.25" customHeight="1">
      <c r="A36" s="47">
        <v>62.0</v>
      </c>
      <c r="B36" s="48">
        <v>9.91</v>
      </c>
      <c r="C36" s="49">
        <v>77.4</v>
      </c>
      <c r="D36" s="50" t="s">
        <v>22</v>
      </c>
    </row>
    <row r="37" ht="14.25" customHeight="1">
      <c r="A37" s="51">
        <v>31.0</v>
      </c>
      <c r="B37" s="52">
        <v>6.38</v>
      </c>
      <c r="C37" s="53">
        <v>63.51</v>
      </c>
      <c r="D37" s="54" t="s">
        <v>22</v>
      </c>
    </row>
    <row r="38" ht="14.25" customHeight="1">
      <c r="A38" s="47">
        <v>3.0</v>
      </c>
      <c r="B38" s="48">
        <v>5.63</v>
      </c>
      <c r="C38" s="49">
        <v>51.14</v>
      </c>
      <c r="D38" s="50" t="s">
        <v>22</v>
      </c>
    </row>
    <row r="39" ht="14.25" customHeight="1">
      <c r="A39" s="51">
        <v>53.0</v>
      </c>
      <c r="B39" s="52">
        <v>8.72</v>
      </c>
      <c r="C39" s="53">
        <v>70.61</v>
      </c>
      <c r="D39" s="54" t="s">
        <v>22</v>
      </c>
    </row>
    <row r="40" ht="14.25" customHeight="1">
      <c r="A40" s="47">
        <v>31.0</v>
      </c>
      <c r="B40" s="48">
        <v>4.55</v>
      </c>
      <c r="C40" s="49">
        <v>44.23</v>
      </c>
      <c r="D40" s="50" t="s">
        <v>22</v>
      </c>
    </row>
    <row r="41" ht="14.25" customHeight="1">
      <c r="A41" s="51">
        <v>31.0</v>
      </c>
      <c r="B41" s="52">
        <v>6.55</v>
      </c>
      <c r="C41" s="53">
        <v>50.83</v>
      </c>
      <c r="D41" s="54" t="s">
        <v>22</v>
      </c>
    </row>
    <row r="42" ht="14.25" customHeight="1">
      <c r="A42" s="47">
        <v>22.0</v>
      </c>
      <c r="B42" s="48">
        <v>4.15</v>
      </c>
      <c r="C42" s="49">
        <v>45.83</v>
      </c>
      <c r="D42" s="50" t="s">
        <v>22</v>
      </c>
    </row>
    <row r="43" ht="14.25" customHeight="1">
      <c r="A43" s="51">
        <v>20.0</v>
      </c>
      <c r="B43" s="52">
        <v>6.41</v>
      </c>
      <c r="C43" s="53">
        <v>45.66</v>
      </c>
      <c r="D43" s="54" t="s">
        <v>22</v>
      </c>
    </row>
    <row r="44" ht="14.25" customHeight="1">
      <c r="A44" s="47">
        <v>42.0</v>
      </c>
      <c r="B44" s="48">
        <v>7.52</v>
      </c>
      <c r="C44" s="49">
        <v>54.57</v>
      </c>
      <c r="D44" s="50" t="s">
        <v>22</v>
      </c>
    </row>
    <row r="45" ht="14.25" customHeight="1">
      <c r="A45" s="51">
        <v>16.0</v>
      </c>
      <c r="B45" s="52">
        <v>5.91</v>
      </c>
      <c r="C45" s="53">
        <v>56.36</v>
      </c>
      <c r="D45" s="54" t="s">
        <v>22</v>
      </c>
    </row>
    <row r="46" ht="14.25" customHeight="1">
      <c r="A46" s="47">
        <v>20.0</v>
      </c>
      <c r="B46" s="48">
        <v>8.31</v>
      </c>
      <c r="C46" s="49">
        <v>64.02</v>
      </c>
      <c r="D46" s="50" t="s">
        <v>22</v>
      </c>
    </row>
    <row r="47" ht="14.25" customHeight="1">
      <c r="A47" s="51">
        <v>15.0</v>
      </c>
      <c r="B47" s="52">
        <v>9.59</v>
      </c>
      <c r="C47" s="53">
        <v>71.15</v>
      </c>
      <c r="D47" s="54" t="s">
        <v>22</v>
      </c>
    </row>
    <row r="48" ht="14.25" customHeight="1">
      <c r="A48" s="47">
        <v>35.0</v>
      </c>
      <c r="B48" s="48">
        <v>4.88</v>
      </c>
      <c r="C48" s="49">
        <v>46.33</v>
      </c>
      <c r="D48" s="50" t="s">
        <v>22</v>
      </c>
    </row>
    <row r="49" ht="14.25" customHeight="1">
      <c r="A49" s="51">
        <v>28.0</v>
      </c>
      <c r="B49" s="52">
        <v>7.21</v>
      </c>
      <c r="C49" s="53">
        <v>52.08</v>
      </c>
      <c r="D49" s="54" t="s">
        <v>22</v>
      </c>
    </row>
    <row r="50" ht="14.25" customHeight="1">
      <c r="A50" s="47">
        <v>46.0</v>
      </c>
      <c r="B50" s="48">
        <v>9.93</v>
      </c>
      <c r="C50" s="49">
        <v>80.16</v>
      </c>
      <c r="D50" s="50" t="s">
        <v>22</v>
      </c>
    </row>
    <row r="51" ht="14.25" customHeight="1">
      <c r="A51" s="51">
        <v>31.0</v>
      </c>
      <c r="B51" s="52">
        <v>9.6</v>
      </c>
      <c r="C51" s="53">
        <v>79.55</v>
      </c>
      <c r="D51" s="54" t="s">
        <v>22</v>
      </c>
    </row>
    <row r="52" ht="14.25" customHeight="1">
      <c r="A52" s="47">
        <v>29.0</v>
      </c>
      <c r="B52" s="48">
        <v>9.02</v>
      </c>
      <c r="C52" s="49">
        <v>78.27</v>
      </c>
      <c r="D52" s="50" t="s">
        <v>22</v>
      </c>
    </row>
    <row r="53" ht="14.25" customHeight="1">
      <c r="A53" s="51">
        <v>28.0</v>
      </c>
      <c r="B53" s="52">
        <v>5.34</v>
      </c>
      <c r="C53" s="53">
        <v>51.69</v>
      </c>
      <c r="D53" s="54" t="s">
        <v>22</v>
      </c>
    </row>
    <row r="54" ht="14.25" customHeight="1">
      <c r="A54" s="47">
        <v>28.0</v>
      </c>
      <c r="B54" s="48">
        <v>9.49</v>
      </c>
      <c r="C54" s="49">
        <v>80.47</v>
      </c>
      <c r="D54" s="50" t="s">
        <v>22</v>
      </c>
    </row>
    <row r="55" ht="14.25" customHeight="1">
      <c r="A55" s="51">
        <v>25.0</v>
      </c>
      <c r="B55" s="52">
        <v>7.98</v>
      </c>
      <c r="C55" s="53">
        <v>66.28</v>
      </c>
      <c r="D55" s="54" t="s">
        <v>22</v>
      </c>
    </row>
    <row r="56" ht="14.25" customHeight="1">
      <c r="A56" s="47">
        <v>31.0</v>
      </c>
      <c r="B56" s="48">
        <v>7.33</v>
      </c>
      <c r="C56" s="49">
        <v>57.0</v>
      </c>
      <c r="D56" s="50" t="s">
        <v>22</v>
      </c>
    </row>
    <row r="57" ht="14.25" customHeight="1">
      <c r="A57" s="51">
        <v>19.0</v>
      </c>
      <c r="B57" s="52">
        <v>7.59</v>
      </c>
      <c r="C57" s="53">
        <v>58.01</v>
      </c>
      <c r="D57" s="54" t="s">
        <v>22</v>
      </c>
    </row>
    <row r="58" ht="14.25" customHeight="1">
      <c r="A58" s="47">
        <v>38.0</v>
      </c>
      <c r="B58" s="48">
        <v>6.82</v>
      </c>
      <c r="C58" s="49">
        <v>52.3</v>
      </c>
      <c r="D58" s="50" t="s">
        <v>22</v>
      </c>
    </row>
    <row r="59" ht="14.25" customHeight="1">
      <c r="A59" s="51">
        <v>67.0</v>
      </c>
      <c r="B59" s="52">
        <v>4.17</v>
      </c>
      <c r="C59" s="53">
        <v>38.17</v>
      </c>
      <c r="D59" s="54" t="s">
        <v>22</v>
      </c>
    </row>
    <row r="60" ht="14.25" customHeight="1">
      <c r="A60" s="47">
        <v>24.0</v>
      </c>
      <c r="B60" s="48">
        <v>4.48</v>
      </c>
      <c r="C60" s="49">
        <v>38.24</v>
      </c>
      <c r="D60" s="50" t="s">
        <v>22</v>
      </c>
    </row>
    <row r="61" ht="14.25" customHeight="1">
      <c r="A61" s="51">
        <v>18.0</v>
      </c>
      <c r="B61" s="52">
        <v>9.2</v>
      </c>
      <c r="C61" s="53">
        <v>76.39</v>
      </c>
      <c r="D61" s="54" t="s">
        <v>22</v>
      </c>
    </row>
    <row r="62" ht="14.25" customHeight="1">
      <c r="A62" s="47">
        <v>26.0</v>
      </c>
      <c r="B62" s="48">
        <v>8.14</v>
      </c>
      <c r="C62" s="49">
        <v>63.07</v>
      </c>
      <c r="D62" s="50" t="s">
        <v>22</v>
      </c>
    </row>
    <row r="63" ht="14.25" customHeight="1">
      <c r="A63" s="51">
        <v>49.0</v>
      </c>
      <c r="B63" s="52">
        <v>6.76</v>
      </c>
      <c r="C63" s="53">
        <v>59.39</v>
      </c>
      <c r="D63" s="54" t="s">
        <v>22</v>
      </c>
    </row>
    <row r="64" ht="14.25" customHeight="1">
      <c r="A64" s="47">
        <v>45.0</v>
      </c>
      <c r="B64" s="48">
        <v>4.59</v>
      </c>
      <c r="C64" s="49">
        <v>44.25</v>
      </c>
      <c r="D64" s="50" t="s">
        <v>22</v>
      </c>
    </row>
    <row r="65" ht="14.25" customHeight="1">
      <c r="A65" s="51">
        <v>37.0</v>
      </c>
      <c r="B65" s="52">
        <v>8.8</v>
      </c>
      <c r="C65" s="53">
        <v>68.76</v>
      </c>
      <c r="D65" s="54" t="s">
        <v>22</v>
      </c>
    </row>
    <row r="66" ht="14.25" customHeight="1">
      <c r="A66" s="47">
        <v>29.0</v>
      </c>
      <c r="B66" s="48">
        <v>6.59</v>
      </c>
      <c r="C66" s="49">
        <v>52.87</v>
      </c>
      <c r="D66" s="50" t="s">
        <v>22</v>
      </c>
    </row>
    <row r="67" ht="14.25" customHeight="1">
      <c r="A67" s="51">
        <v>38.0</v>
      </c>
      <c r="B67" s="52">
        <v>4.57</v>
      </c>
      <c r="C67" s="53">
        <v>40.86</v>
      </c>
      <c r="D67" s="54" t="s">
        <v>22</v>
      </c>
    </row>
    <row r="68" ht="14.25" customHeight="1">
      <c r="A68" s="47">
        <v>36.0</v>
      </c>
      <c r="B68" s="48">
        <v>6.97</v>
      </c>
      <c r="C68" s="49">
        <v>58.86</v>
      </c>
      <c r="D68" s="50" t="s">
        <v>22</v>
      </c>
    </row>
    <row r="69" ht="14.25" customHeight="1">
      <c r="A69" s="51">
        <v>34.0</v>
      </c>
      <c r="B69" s="52">
        <v>6.82</v>
      </c>
      <c r="C69" s="53">
        <v>55.6</v>
      </c>
      <c r="D69" s="54" t="s">
        <v>22</v>
      </c>
    </row>
    <row r="70" ht="14.25" customHeight="1">
      <c r="A70" s="47">
        <v>43.0</v>
      </c>
      <c r="B70" s="48">
        <v>5.56</v>
      </c>
      <c r="C70" s="49">
        <v>43.2</v>
      </c>
      <c r="D70" s="50" t="s">
        <v>22</v>
      </c>
    </row>
    <row r="71" ht="14.25" customHeight="1">
      <c r="A71" s="51">
        <v>28.0</v>
      </c>
      <c r="B71" s="52">
        <v>5.29</v>
      </c>
      <c r="C71" s="53">
        <v>46.77</v>
      </c>
      <c r="D71" s="54" t="s">
        <v>22</v>
      </c>
    </row>
    <row r="72" ht="14.25" customHeight="1">
      <c r="A72" s="47">
        <v>11.0</v>
      </c>
      <c r="B72" s="48">
        <v>6.64</v>
      </c>
      <c r="C72" s="49">
        <v>52.51</v>
      </c>
      <c r="D72" s="50" t="s">
        <v>22</v>
      </c>
    </row>
    <row r="73" ht="14.25" customHeight="1">
      <c r="A73" s="51">
        <v>7.0</v>
      </c>
      <c r="B73" s="52">
        <v>7.75</v>
      </c>
      <c r="C73" s="53">
        <v>54.28</v>
      </c>
      <c r="D73" s="54" t="s">
        <v>22</v>
      </c>
    </row>
    <row r="74" ht="14.25" customHeight="1">
      <c r="A74" s="47">
        <v>33.0</v>
      </c>
      <c r="B74" s="48">
        <v>6.99</v>
      </c>
      <c r="C74" s="49">
        <v>54.32</v>
      </c>
      <c r="D74" s="50" t="s">
        <v>22</v>
      </c>
    </row>
    <row r="75" ht="14.25" customHeight="1">
      <c r="A75" s="51">
        <v>20.0</v>
      </c>
      <c r="B75" s="52">
        <v>7.31</v>
      </c>
      <c r="C75" s="53">
        <v>57.02</v>
      </c>
      <c r="D75" s="54" t="s">
        <v>22</v>
      </c>
    </row>
    <row r="76" ht="14.25" customHeight="1">
      <c r="A76" s="47">
        <v>24.0</v>
      </c>
      <c r="B76" s="48">
        <v>8.6</v>
      </c>
      <c r="C76" s="49">
        <v>68.48</v>
      </c>
      <c r="D76" s="50" t="s">
        <v>22</v>
      </c>
    </row>
    <row r="77" ht="14.25" customHeight="1">
      <c r="A77" s="51">
        <v>30.0</v>
      </c>
      <c r="B77" s="52">
        <v>4.93</v>
      </c>
      <c r="C77" s="53">
        <v>43.97</v>
      </c>
      <c r="D77" s="54" t="s">
        <v>22</v>
      </c>
    </row>
    <row r="78" ht="14.25" customHeight="1">
      <c r="A78" s="47">
        <v>24.0</v>
      </c>
      <c r="B78" s="48">
        <v>4.05</v>
      </c>
      <c r="C78" s="49">
        <v>47.74</v>
      </c>
      <c r="D78" s="50" t="s">
        <v>22</v>
      </c>
    </row>
    <row r="79" ht="14.25" customHeight="1">
      <c r="A79" s="51">
        <v>6.0</v>
      </c>
      <c r="B79" s="52">
        <v>9.05</v>
      </c>
      <c r="C79" s="53">
        <v>77.84</v>
      </c>
      <c r="D79" s="54" t="s">
        <v>22</v>
      </c>
    </row>
    <row r="80" ht="14.25" customHeight="1">
      <c r="A80" s="47">
        <v>36.0</v>
      </c>
      <c r="B80" s="48">
        <v>5.77</v>
      </c>
      <c r="C80" s="49">
        <v>46.76</v>
      </c>
      <c r="D80" s="50" t="s">
        <v>22</v>
      </c>
    </row>
    <row r="81" ht="14.25" customHeight="1">
      <c r="A81" s="51">
        <v>26.0</v>
      </c>
      <c r="B81" s="52">
        <v>7.37</v>
      </c>
      <c r="C81" s="53">
        <v>69.61</v>
      </c>
      <c r="D81" s="54" t="s">
        <v>22</v>
      </c>
    </row>
    <row r="82" ht="14.25" customHeight="1">
      <c r="A82" s="47">
        <v>6.0</v>
      </c>
      <c r="B82" s="48">
        <v>6.34</v>
      </c>
      <c r="C82" s="49">
        <v>52.36</v>
      </c>
      <c r="D82" s="50" t="s">
        <v>22</v>
      </c>
    </row>
    <row r="83" ht="14.25" customHeight="1">
      <c r="A83" s="51">
        <v>41.0</v>
      </c>
      <c r="B83" s="52">
        <v>5.14</v>
      </c>
      <c r="C83" s="53">
        <v>46.8</v>
      </c>
      <c r="D83" s="54" t="s">
        <v>22</v>
      </c>
    </row>
    <row r="84" ht="14.25" customHeight="1">
      <c r="A84" s="47">
        <v>5.0</v>
      </c>
      <c r="B84" s="48">
        <v>5.43</v>
      </c>
      <c r="C84" s="49">
        <v>39.72</v>
      </c>
      <c r="D84" s="50" t="s">
        <v>22</v>
      </c>
    </row>
    <row r="85" ht="14.25" customHeight="1">
      <c r="A85" s="51">
        <v>6.0</v>
      </c>
      <c r="B85" s="52">
        <v>8.98</v>
      </c>
      <c r="C85" s="53">
        <v>72.54</v>
      </c>
      <c r="D85" s="54" t="s">
        <v>22</v>
      </c>
    </row>
    <row r="86" ht="14.25" customHeight="1">
      <c r="A86" s="47">
        <v>7.0</v>
      </c>
      <c r="B86" s="48">
        <v>8.96</v>
      </c>
      <c r="C86" s="49">
        <v>79.35</v>
      </c>
      <c r="D86" s="50" t="s">
        <v>22</v>
      </c>
    </row>
    <row r="87" ht="14.25" customHeight="1">
      <c r="A87" s="51">
        <v>38.0</v>
      </c>
      <c r="B87" s="52">
        <v>7.34</v>
      </c>
      <c r="C87" s="53">
        <v>56.7</v>
      </c>
      <c r="D87" s="54" t="s">
        <v>22</v>
      </c>
    </row>
    <row r="88" ht="14.25" customHeight="1">
      <c r="A88" s="47">
        <v>1.0</v>
      </c>
      <c r="B88" s="48">
        <v>6.81</v>
      </c>
      <c r="C88" s="49">
        <v>64.6</v>
      </c>
      <c r="D88" s="50" t="s">
        <v>22</v>
      </c>
    </row>
    <row r="89" ht="14.25" customHeight="1">
      <c r="A89" s="51">
        <v>24.0</v>
      </c>
      <c r="B89" s="52">
        <v>7.9</v>
      </c>
      <c r="C89" s="53">
        <v>65.95</v>
      </c>
      <c r="D89" s="54" t="s">
        <v>22</v>
      </c>
    </row>
    <row r="90" ht="14.25" customHeight="1">
      <c r="A90" s="47">
        <v>10.0</v>
      </c>
      <c r="B90" s="48">
        <v>6.69</v>
      </c>
      <c r="C90" s="49">
        <v>57.47</v>
      </c>
      <c r="D90" s="50" t="s">
        <v>22</v>
      </c>
    </row>
    <row r="91" ht="14.25" customHeight="1">
      <c r="A91" s="51">
        <v>10.0</v>
      </c>
      <c r="B91" s="52">
        <v>7.21</v>
      </c>
      <c r="C91" s="53">
        <v>56.66</v>
      </c>
      <c r="D91" s="54" t="s">
        <v>22</v>
      </c>
    </row>
    <row r="92" ht="14.25" customHeight="1">
      <c r="A92" s="47">
        <v>16.0</v>
      </c>
      <c r="B92" s="48">
        <v>9.15</v>
      </c>
      <c r="C92" s="49">
        <v>69.04</v>
      </c>
      <c r="D92" s="50" t="s">
        <v>22</v>
      </c>
    </row>
    <row r="93" ht="14.25" customHeight="1">
      <c r="A93" s="51">
        <v>23.0</v>
      </c>
      <c r="B93" s="52">
        <v>4.17</v>
      </c>
      <c r="C93" s="53">
        <v>39.58</v>
      </c>
      <c r="D93" s="54" t="s">
        <v>22</v>
      </c>
    </row>
    <row r="94" ht="14.25" customHeight="1">
      <c r="A94" s="47">
        <v>35.0</v>
      </c>
      <c r="B94" s="48">
        <v>7.37</v>
      </c>
      <c r="C94" s="49">
        <v>57.9</v>
      </c>
      <c r="D94" s="50" t="s">
        <v>22</v>
      </c>
    </row>
    <row r="95" ht="14.25" customHeight="1">
      <c r="A95" s="51">
        <v>6.0</v>
      </c>
      <c r="B95" s="52">
        <v>7.52</v>
      </c>
      <c r="C95" s="53">
        <v>63.74</v>
      </c>
      <c r="D95" s="54" t="s">
        <v>22</v>
      </c>
    </row>
    <row r="96" ht="14.25" customHeight="1">
      <c r="A96" s="47">
        <v>24.0</v>
      </c>
      <c r="B96" s="48">
        <v>4.66</v>
      </c>
      <c r="C96" s="49">
        <v>38.69</v>
      </c>
      <c r="D96" s="50" t="s">
        <v>22</v>
      </c>
    </row>
    <row r="97" ht="14.25" customHeight="1">
      <c r="A97" s="51">
        <v>34.0</v>
      </c>
      <c r="B97" s="52">
        <v>8.64</v>
      </c>
      <c r="C97" s="53">
        <v>65.87</v>
      </c>
      <c r="D97" s="54" t="s">
        <v>22</v>
      </c>
    </row>
    <row r="98" ht="14.25" customHeight="1">
      <c r="A98" s="47">
        <v>26.0</v>
      </c>
      <c r="B98" s="48">
        <v>7.31</v>
      </c>
      <c r="C98" s="49">
        <v>62.13</v>
      </c>
      <c r="D98" s="50" t="s">
        <v>22</v>
      </c>
    </row>
    <row r="99" ht="14.25" customHeight="1">
      <c r="A99" s="51">
        <v>34.0</v>
      </c>
      <c r="B99" s="52">
        <v>5.38</v>
      </c>
      <c r="C99" s="53">
        <v>50.46</v>
      </c>
      <c r="D99" s="54" t="s">
        <v>22</v>
      </c>
    </row>
    <row r="100" ht="14.25" customHeight="1">
      <c r="A100" s="47">
        <v>18.0</v>
      </c>
      <c r="B100" s="48">
        <v>8.1</v>
      </c>
      <c r="C100" s="49">
        <v>77.16</v>
      </c>
      <c r="D100" s="50" t="s">
        <v>22</v>
      </c>
    </row>
    <row r="101" ht="14.25" customHeight="1">
      <c r="A101" s="51">
        <v>18.0</v>
      </c>
      <c r="B101" s="52">
        <v>6.06</v>
      </c>
      <c r="C101" s="53">
        <v>52.84</v>
      </c>
      <c r="D101" s="54" t="s">
        <v>22</v>
      </c>
    </row>
    <row r="102" ht="14.25" customHeight="1">
      <c r="A102" s="47">
        <v>22.0</v>
      </c>
      <c r="B102" s="48">
        <v>9.87</v>
      </c>
      <c r="C102" s="49">
        <v>84.28</v>
      </c>
      <c r="D102" s="50" t="s">
        <v>22</v>
      </c>
    </row>
    <row r="103" ht="14.25" customHeight="1">
      <c r="A103" s="51">
        <v>27.0</v>
      </c>
      <c r="B103" s="52">
        <v>4.7</v>
      </c>
      <c r="C103" s="53">
        <v>44.37</v>
      </c>
      <c r="D103" s="54" t="s">
        <v>22</v>
      </c>
    </row>
    <row r="104" ht="14.25" customHeight="1">
      <c r="A104" s="47">
        <v>31.0</v>
      </c>
      <c r="B104" s="48">
        <v>5.87</v>
      </c>
      <c r="C104" s="49">
        <v>57.43</v>
      </c>
      <c r="D104" s="50" t="s">
        <v>22</v>
      </c>
    </row>
    <row r="105" ht="14.25" customHeight="1">
      <c r="A105" s="51">
        <v>27.0</v>
      </c>
      <c r="B105" s="52">
        <v>4.84</v>
      </c>
      <c r="C105" s="53">
        <v>45.31</v>
      </c>
      <c r="D105" s="54" t="s">
        <v>22</v>
      </c>
    </row>
    <row r="106" ht="14.25" customHeight="1">
      <c r="A106" s="47">
        <v>26.0</v>
      </c>
      <c r="B106" s="48">
        <v>8.63</v>
      </c>
      <c r="C106" s="49">
        <v>68.96</v>
      </c>
      <c r="D106" s="50" t="s">
        <v>22</v>
      </c>
    </row>
    <row r="107" ht="14.25" customHeight="1">
      <c r="A107" s="51">
        <v>34.0</v>
      </c>
      <c r="B107" s="52">
        <v>9.94</v>
      </c>
      <c r="C107" s="53">
        <v>81.68</v>
      </c>
      <c r="D107" s="54" t="s">
        <v>22</v>
      </c>
    </row>
    <row r="108" ht="14.25" customHeight="1">
      <c r="A108" s="47">
        <v>18.0</v>
      </c>
      <c r="B108" s="48">
        <v>9.99</v>
      </c>
      <c r="C108" s="49">
        <v>75.74</v>
      </c>
      <c r="D108" s="50" t="s">
        <v>22</v>
      </c>
    </row>
    <row r="109" ht="14.25" customHeight="1">
      <c r="A109" s="51">
        <v>1.0</v>
      </c>
      <c r="B109" s="52">
        <v>5.45</v>
      </c>
      <c r="C109" s="53">
        <v>52.45</v>
      </c>
      <c r="D109" s="54" t="s">
        <v>22</v>
      </c>
    </row>
    <row r="110" ht="14.25" customHeight="1">
      <c r="A110" s="47">
        <v>22.0</v>
      </c>
      <c r="B110" s="48">
        <v>8.72</v>
      </c>
      <c r="C110" s="49">
        <v>68.07</v>
      </c>
      <c r="D110" s="50" t="s">
        <v>22</v>
      </c>
    </row>
    <row r="111" ht="14.25" customHeight="1">
      <c r="A111" s="51">
        <v>2.0</v>
      </c>
      <c r="B111" s="52">
        <v>4.64</v>
      </c>
      <c r="C111" s="53">
        <v>51.67</v>
      </c>
      <c r="D111" s="54" t="s">
        <v>22</v>
      </c>
    </row>
    <row r="112" ht="14.25" customHeight="1">
      <c r="A112" s="47">
        <v>18.0</v>
      </c>
      <c r="B112" s="48">
        <v>5.66</v>
      </c>
      <c r="C112" s="49">
        <v>48.8</v>
      </c>
      <c r="D112" s="50" t="s">
        <v>22</v>
      </c>
    </row>
    <row r="113" ht="14.25" customHeight="1">
      <c r="A113" s="51">
        <v>36.0</v>
      </c>
      <c r="B113" s="52">
        <v>9.03</v>
      </c>
      <c r="C113" s="53">
        <v>77.07</v>
      </c>
      <c r="D113" s="54" t="s">
        <v>22</v>
      </c>
    </row>
    <row r="114" ht="14.25" customHeight="1">
      <c r="A114" s="47">
        <v>20.0</v>
      </c>
      <c r="B114" s="48">
        <v>5.93</v>
      </c>
      <c r="C114" s="49">
        <v>53.41</v>
      </c>
      <c r="D114" s="50" t="s">
        <v>22</v>
      </c>
    </row>
    <row r="115" ht="14.25" customHeight="1">
      <c r="A115" s="51">
        <v>20.0</v>
      </c>
      <c r="B115" s="52">
        <v>9.03</v>
      </c>
      <c r="C115" s="53">
        <v>68.26</v>
      </c>
      <c r="D115" s="54" t="s">
        <v>22</v>
      </c>
    </row>
    <row r="116" ht="14.25" customHeight="1">
      <c r="A116" s="47">
        <v>48.0</v>
      </c>
      <c r="B116" s="48">
        <v>9.58</v>
      </c>
      <c r="C116" s="49">
        <v>77.38</v>
      </c>
      <c r="D116" s="50" t="s">
        <v>22</v>
      </c>
    </row>
    <row r="117" ht="14.25" customHeight="1">
      <c r="A117" s="51">
        <v>27.0</v>
      </c>
      <c r="B117" s="52">
        <v>6.96</v>
      </c>
      <c r="C117" s="53">
        <v>65.4</v>
      </c>
      <c r="D117" s="54" t="s">
        <v>22</v>
      </c>
    </row>
    <row r="118" ht="14.25" customHeight="1">
      <c r="A118" s="47">
        <v>36.0</v>
      </c>
      <c r="B118" s="48">
        <v>8.49</v>
      </c>
      <c r="C118" s="49">
        <v>62.51</v>
      </c>
      <c r="D118" s="50" t="s">
        <v>22</v>
      </c>
    </row>
    <row r="119" ht="14.25" customHeight="1">
      <c r="A119" s="51">
        <v>13.0</v>
      </c>
      <c r="B119" s="52">
        <v>7.11</v>
      </c>
      <c r="C119" s="53">
        <v>55.07</v>
      </c>
      <c r="D119" s="54" t="s">
        <v>22</v>
      </c>
    </row>
    <row r="120" ht="14.25" customHeight="1">
      <c r="A120" s="47">
        <v>9.0</v>
      </c>
      <c r="B120" s="48">
        <v>5.67</v>
      </c>
      <c r="C120" s="49">
        <v>50.27</v>
      </c>
      <c r="D120" s="50" t="s">
        <v>22</v>
      </c>
    </row>
    <row r="121" ht="14.25" customHeight="1">
      <c r="A121" s="51">
        <v>16.0</v>
      </c>
      <c r="B121" s="52">
        <v>4.34</v>
      </c>
      <c r="C121" s="53">
        <v>35.8</v>
      </c>
      <c r="D121" s="54" t="s">
        <v>22</v>
      </c>
    </row>
    <row r="122" ht="14.25" customHeight="1">
      <c r="A122" s="47">
        <v>30.0</v>
      </c>
      <c r="B122" s="48">
        <v>6.72</v>
      </c>
      <c r="C122" s="49">
        <v>64.55</v>
      </c>
      <c r="D122" s="50" t="s">
        <v>22</v>
      </c>
    </row>
    <row r="123" ht="14.25" customHeight="1">
      <c r="A123" s="51">
        <v>30.0</v>
      </c>
      <c r="B123" s="52">
        <v>9.18</v>
      </c>
      <c r="C123" s="53">
        <v>73.87</v>
      </c>
      <c r="D123" s="54" t="s">
        <v>22</v>
      </c>
    </row>
    <row r="124" ht="14.25" customHeight="1">
      <c r="A124" s="47">
        <v>54.0</v>
      </c>
      <c r="B124" s="48">
        <v>4.32</v>
      </c>
      <c r="C124" s="49">
        <v>41.82</v>
      </c>
      <c r="D124" s="50" t="s">
        <v>22</v>
      </c>
    </row>
    <row r="125" ht="14.25" customHeight="1">
      <c r="A125" s="51">
        <v>38.0</v>
      </c>
      <c r="B125" s="52">
        <v>4.28</v>
      </c>
      <c r="C125" s="53">
        <v>43.18</v>
      </c>
      <c r="D125" s="54" t="s">
        <v>22</v>
      </c>
    </row>
    <row r="126" ht="14.25" customHeight="1">
      <c r="A126" s="47">
        <v>19.0</v>
      </c>
      <c r="B126" s="48">
        <v>5.1</v>
      </c>
      <c r="C126" s="49">
        <v>47.22</v>
      </c>
      <c r="D126" s="50" t="s">
        <v>22</v>
      </c>
    </row>
    <row r="127" ht="14.25" customHeight="1">
      <c r="A127" s="51">
        <v>26.0</v>
      </c>
      <c r="B127" s="52">
        <v>6.23</v>
      </c>
      <c r="C127" s="53">
        <v>53.91</v>
      </c>
      <c r="D127" s="54" t="s">
        <v>22</v>
      </c>
    </row>
    <row r="128" ht="14.25" customHeight="1">
      <c r="A128" s="47">
        <v>30.0</v>
      </c>
      <c r="B128" s="48">
        <v>6.45</v>
      </c>
      <c r="C128" s="49">
        <v>59.74</v>
      </c>
      <c r="D128" s="50" t="s">
        <v>22</v>
      </c>
    </row>
    <row r="129" ht="14.25" customHeight="1">
      <c r="A129" s="51">
        <v>31.0</v>
      </c>
      <c r="B129" s="52">
        <v>9.73</v>
      </c>
      <c r="C129" s="53">
        <v>74.14</v>
      </c>
      <c r="D129" s="54" t="s">
        <v>22</v>
      </c>
    </row>
    <row r="130" ht="14.25" customHeight="1">
      <c r="A130" s="47">
        <v>52.0</v>
      </c>
      <c r="B130" s="48">
        <v>4.14</v>
      </c>
      <c r="C130" s="49">
        <v>36.58</v>
      </c>
      <c r="D130" s="50" t="s">
        <v>10</v>
      </c>
    </row>
    <row r="131" ht="14.25" customHeight="1">
      <c r="A131" s="51">
        <v>24.0</v>
      </c>
      <c r="B131" s="52">
        <v>9.28</v>
      </c>
      <c r="C131" s="53">
        <v>76.55</v>
      </c>
      <c r="D131" s="54" t="s">
        <v>22</v>
      </c>
    </row>
    <row r="132" ht="14.25" customHeight="1">
      <c r="A132" s="47">
        <v>10.0</v>
      </c>
      <c r="B132" s="48">
        <v>6.76</v>
      </c>
      <c r="C132" s="49">
        <v>37.07</v>
      </c>
      <c r="D132" s="50" t="s">
        <v>22</v>
      </c>
    </row>
    <row r="133" ht="14.25" customHeight="1">
      <c r="A133" s="51">
        <v>25.0</v>
      </c>
      <c r="B133" s="52">
        <v>6.16</v>
      </c>
      <c r="C133" s="53">
        <v>71.33</v>
      </c>
      <c r="D133" s="54" t="s">
        <v>22</v>
      </c>
    </row>
    <row r="134" ht="14.25" customHeight="1">
      <c r="A134" s="47">
        <v>38.0</v>
      </c>
      <c r="B134" s="48">
        <v>8.22</v>
      </c>
      <c r="C134" s="49">
        <v>80.31</v>
      </c>
      <c r="D134" s="50" t="s">
        <v>22</v>
      </c>
    </row>
    <row r="135" ht="14.25" customHeight="1">
      <c r="A135" s="51">
        <v>13.0</v>
      </c>
      <c r="B135" s="52">
        <v>6.16</v>
      </c>
      <c r="C135" s="53">
        <v>70.49</v>
      </c>
      <c r="D135" s="54" t="s">
        <v>22</v>
      </c>
    </row>
    <row r="136" ht="14.25" customHeight="1">
      <c r="A136" s="47">
        <v>31.0</v>
      </c>
      <c r="B136" s="48">
        <v>7.22</v>
      </c>
      <c r="C136" s="49">
        <v>28.75</v>
      </c>
      <c r="D136" s="50" t="s">
        <v>22</v>
      </c>
    </row>
    <row r="137" ht="14.25" customHeight="1">
      <c r="A137" s="51">
        <v>37.0</v>
      </c>
      <c r="B137" s="52">
        <v>8.6</v>
      </c>
      <c r="C137" s="53">
        <v>43.95</v>
      </c>
      <c r="D137" s="54" t="s">
        <v>22</v>
      </c>
    </row>
    <row r="138" ht="14.25" customHeight="1">
      <c r="A138" s="47">
        <v>14.0</v>
      </c>
      <c r="B138" s="48">
        <v>7.95</v>
      </c>
      <c r="C138" s="49">
        <v>85.03</v>
      </c>
      <c r="D138" s="50" t="s">
        <v>22</v>
      </c>
    </row>
    <row r="139" ht="14.25" customHeight="1">
      <c r="A139" s="51">
        <v>7.0</v>
      </c>
      <c r="B139" s="52">
        <v>4.44</v>
      </c>
      <c r="C139" s="53">
        <v>76.47</v>
      </c>
      <c r="D139" s="54" t="s">
        <v>22</v>
      </c>
    </row>
    <row r="140" ht="14.25" customHeight="1">
      <c r="A140" s="47">
        <v>10.0</v>
      </c>
      <c r="B140" s="48">
        <v>9.75</v>
      </c>
      <c r="C140" s="49">
        <v>51.12</v>
      </c>
      <c r="D140" s="50" t="s">
        <v>22</v>
      </c>
    </row>
    <row r="141" ht="14.25" customHeight="1">
      <c r="A141" s="51">
        <v>12.0</v>
      </c>
      <c r="B141" s="52">
        <v>9.07</v>
      </c>
      <c r="C141" s="53">
        <v>68.02</v>
      </c>
      <c r="D141" s="54" t="s">
        <v>22</v>
      </c>
    </row>
    <row r="142" ht="14.25" customHeight="1">
      <c r="A142" s="47">
        <v>34.0</v>
      </c>
      <c r="B142" s="48">
        <v>4.93</v>
      </c>
      <c r="C142" s="49">
        <v>65.16</v>
      </c>
      <c r="D142" s="50" t="s">
        <v>22</v>
      </c>
    </row>
    <row r="143" ht="14.25" customHeight="1">
      <c r="A143" s="51">
        <v>26.0</v>
      </c>
      <c r="B143" s="52">
        <v>4.76</v>
      </c>
      <c r="C143" s="53">
        <v>58.0</v>
      </c>
      <c r="D143" s="54" t="s">
        <v>22</v>
      </c>
    </row>
    <row r="144" ht="14.25" customHeight="1">
      <c r="A144" s="47">
        <v>29.0</v>
      </c>
      <c r="B144" s="48">
        <v>5.96</v>
      </c>
      <c r="C144" s="49">
        <v>55.1</v>
      </c>
      <c r="D144" s="50" t="s">
        <v>22</v>
      </c>
    </row>
    <row r="145" ht="14.25" customHeight="1">
      <c r="A145" s="51">
        <v>23.0</v>
      </c>
      <c r="B145" s="52">
        <v>4.54</v>
      </c>
      <c r="C145" s="53">
        <v>21.1</v>
      </c>
      <c r="D145" s="54" t="s">
        <v>22</v>
      </c>
    </row>
    <row r="146" ht="14.25" customHeight="1">
      <c r="A146" s="47">
        <v>34.0</v>
      </c>
      <c r="B146" s="48">
        <v>6.12</v>
      </c>
      <c r="C146" s="49">
        <v>49.54</v>
      </c>
      <c r="D146" s="50" t="s">
        <v>22</v>
      </c>
    </row>
    <row r="147" ht="14.25" customHeight="1">
      <c r="A147" s="51">
        <v>17.0</v>
      </c>
      <c r="B147" s="52">
        <v>5.35</v>
      </c>
      <c r="C147" s="53">
        <v>40.88</v>
      </c>
      <c r="D147" s="54" t="s">
        <v>22</v>
      </c>
    </row>
    <row r="148" ht="14.25" customHeight="1">
      <c r="A148" s="47">
        <v>38.0</v>
      </c>
      <c r="B148" s="48">
        <v>8.39</v>
      </c>
      <c r="C148" s="49">
        <v>27.64</v>
      </c>
      <c r="D148" s="50" t="s">
        <v>22</v>
      </c>
    </row>
    <row r="149" ht="14.25" customHeight="1">
      <c r="A149" s="51">
        <v>36.0</v>
      </c>
      <c r="B149" s="52">
        <v>9.35</v>
      </c>
      <c r="C149" s="53">
        <v>96.31</v>
      </c>
      <c r="D149" s="54" t="s">
        <v>22</v>
      </c>
    </row>
    <row r="150" ht="14.25" customHeight="1">
      <c r="A150" s="47">
        <v>24.0</v>
      </c>
      <c r="B150" s="48">
        <v>5.06</v>
      </c>
      <c r="C150" s="49">
        <v>96.03</v>
      </c>
      <c r="D150" s="50" t="s">
        <v>22</v>
      </c>
    </row>
    <row r="151" ht="14.25" customHeight="1">
      <c r="A151" s="51">
        <v>14.0</v>
      </c>
      <c r="B151" s="52">
        <v>7.18</v>
      </c>
      <c r="C151" s="53">
        <v>77.29</v>
      </c>
      <c r="D151" s="54" t="s">
        <v>22</v>
      </c>
    </row>
    <row r="152" ht="14.25" customHeight="1">
      <c r="A152" s="47">
        <v>46.0</v>
      </c>
      <c r="B152" s="48">
        <v>7.22</v>
      </c>
      <c r="C152" s="49">
        <v>61.92</v>
      </c>
      <c r="D152" s="50" t="s">
        <v>22</v>
      </c>
    </row>
    <row r="153" ht="14.25" customHeight="1">
      <c r="A153" s="51">
        <v>43.0</v>
      </c>
      <c r="B153" s="52">
        <v>9.27</v>
      </c>
      <c r="C153" s="53">
        <v>63.57</v>
      </c>
      <c r="D153" s="54" t="s">
        <v>22</v>
      </c>
    </row>
    <row r="154" ht="14.25" customHeight="1">
      <c r="A154" s="47">
        <v>44.0</v>
      </c>
      <c r="B154" s="48">
        <v>9.96</v>
      </c>
      <c r="C154" s="49">
        <v>78.3</v>
      </c>
      <c r="D154" s="50" t="s">
        <v>22</v>
      </c>
    </row>
    <row r="155" ht="14.25" customHeight="1">
      <c r="A155" s="51">
        <v>43.0</v>
      </c>
      <c r="B155" s="52">
        <v>4.68</v>
      </c>
      <c r="C155" s="53">
        <v>50.07</v>
      </c>
      <c r="D155" s="54" t="s">
        <v>22</v>
      </c>
    </row>
    <row r="156" ht="14.25" customHeight="1">
      <c r="A156" s="47">
        <v>34.0</v>
      </c>
      <c r="B156" s="48">
        <v>5.15</v>
      </c>
      <c r="C156" s="49">
        <v>51.35</v>
      </c>
      <c r="D156" s="50" t="s">
        <v>22</v>
      </c>
    </row>
    <row r="157" ht="14.25" customHeight="1">
      <c r="A157" s="51">
        <v>16.0</v>
      </c>
      <c r="B157" s="52">
        <v>9.65</v>
      </c>
      <c r="C157" s="53">
        <v>53.41</v>
      </c>
      <c r="D157" s="54" t="s">
        <v>22</v>
      </c>
    </row>
    <row r="158" ht="14.25" customHeight="1">
      <c r="A158" s="47">
        <v>30.0</v>
      </c>
      <c r="B158" s="48">
        <v>8.61</v>
      </c>
      <c r="C158" s="49">
        <v>52.91</v>
      </c>
      <c r="D158" s="50" t="s">
        <v>22</v>
      </c>
    </row>
    <row r="159" ht="14.25" customHeight="1">
      <c r="A159" s="51">
        <v>26.0</v>
      </c>
      <c r="B159" s="52">
        <v>6.21</v>
      </c>
      <c r="C159" s="53">
        <v>65.28</v>
      </c>
      <c r="D159" s="54" t="s">
        <v>22</v>
      </c>
    </row>
    <row r="160" ht="14.25" customHeight="1">
      <c r="A160" s="47">
        <v>35.0</v>
      </c>
      <c r="B160" s="48">
        <v>8.38</v>
      </c>
      <c r="C160" s="49">
        <v>100.78</v>
      </c>
      <c r="D160" s="50" t="s">
        <v>22</v>
      </c>
    </row>
    <row r="161" ht="14.25" customHeight="1">
      <c r="A161" s="51">
        <v>51.0</v>
      </c>
      <c r="B161" s="52">
        <v>6.86</v>
      </c>
      <c r="C161" s="53">
        <v>74.76</v>
      </c>
      <c r="D161" s="54" t="s">
        <v>22</v>
      </c>
    </row>
    <row r="162" ht="14.25" customHeight="1">
      <c r="A162" s="47">
        <v>27.0</v>
      </c>
      <c r="B162" s="48">
        <v>7.7</v>
      </c>
      <c r="C162" s="49">
        <v>53.96</v>
      </c>
      <c r="D162" s="50" t="s">
        <v>22</v>
      </c>
    </row>
    <row r="163" ht="14.25" customHeight="1">
      <c r="A163" s="51">
        <v>39.0</v>
      </c>
      <c r="B163" s="52">
        <v>8.02</v>
      </c>
      <c r="C163" s="53">
        <v>62.53</v>
      </c>
      <c r="D163" s="54" t="s">
        <v>22</v>
      </c>
    </row>
    <row r="164" ht="14.25" customHeight="1">
      <c r="A164" s="47">
        <v>26.0</v>
      </c>
      <c r="B164" s="48">
        <v>9.21</v>
      </c>
      <c r="C164" s="49">
        <v>83.15</v>
      </c>
      <c r="D164" s="50" t="s">
        <v>22</v>
      </c>
    </row>
    <row r="165" ht="14.25" customHeight="1">
      <c r="A165" s="51">
        <v>13.0</v>
      </c>
      <c r="B165" s="52">
        <v>8.24</v>
      </c>
      <c r="C165" s="53">
        <v>76.96</v>
      </c>
      <c r="D165" s="54" t="s">
        <v>22</v>
      </c>
    </row>
    <row r="166" ht="14.25" customHeight="1">
      <c r="A166" s="47">
        <v>27.0</v>
      </c>
      <c r="B166" s="48">
        <v>6.63</v>
      </c>
      <c r="C166" s="49">
        <v>54.57</v>
      </c>
      <c r="D166" s="50" t="s">
        <v>22</v>
      </c>
    </row>
    <row r="167" ht="14.25" customHeight="1">
      <c r="A167" s="51">
        <v>16.0</v>
      </c>
      <c r="B167" s="52">
        <v>8.29</v>
      </c>
      <c r="C167" s="53">
        <v>115.29</v>
      </c>
      <c r="D167" s="54" t="s">
        <v>22</v>
      </c>
    </row>
    <row r="168" ht="14.25" customHeight="1">
      <c r="A168" s="47">
        <v>23.0</v>
      </c>
      <c r="B168" s="48">
        <v>8.65</v>
      </c>
      <c r="C168" s="49">
        <v>88.43</v>
      </c>
      <c r="D168" s="50" t="s">
        <v>22</v>
      </c>
    </row>
    <row r="169" ht="14.25" customHeight="1">
      <c r="A169" s="51">
        <v>47.0</v>
      </c>
      <c r="B169" s="52">
        <v>9.21</v>
      </c>
      <c r="C169" s="53">
        <v>62.31</v>
      </c>
      <c r="D169" s="54" t="s">
        <v>22</v>
      </c>
    </row>
    <row r="170" ht="14.25" customHeight="1">
      <c r="A170" s="47">
        <v>17.0</v>
      </c>
      <c r="B170" s="48">
        <v>9.05</v>
      </c>
      <c r="C170" s="49">
        <v>29.32</v>
      </c>
      <c r="D170" s="50" t="s">
        <v>22</v>
      </c>
    </row>
    <row r="171" ht="14.25" customHeight="1">
      <c r="A171" s="51">
        <v>3.0</v>
      </c>
      <c r="B171" s="52">
        <v>7.71</v>
      </c>
      <c r="C171" s="53">
        <v>67.36</v>
      </c>
      <c r="D171" s="54" t="s">
        <v>22</v>
      </c>
    </row>
    <row r="172" ht="14.25" customHeight="1">
      <c r="A172" s="47">
        <v>38.0</v>
      </c>
      <c r="B172" s="48">
        <v>8.75</v>
      </c>
      <c r="C172" s="49">
        <v>88.53</v>
      </c>
      <c r="D172" s="50" t="s">
        <v>22</v>
      </c>
    </row>
    <row r="173" ht="14.25" customHeight="1">
      <c r="A173" s="51">
        <v>28.0</v>
      </c>
      <c r="B173" s="52">
        <v>7.97</v>
      </c>
      <c r="C173" s="53">
        <v>52.97</v>
      </c>
      <c r="D173" s="54" t="s">
        <v>22</v>
      </c>
    </row>
    <row r="174" ht="14.25" customHeight="1">
      <c r="A174" s="47">
        <v>47.0</v>
      </c>
      <c r="B174" s="48">
        <v>7.59</v>
      </c>
      <c r="C174" s="49">
        <v>83.57</v>
      </c>
      <c r="D174" s="50" t="s">
        <v>22</v>
      </c>
    </row>
    <row r="175" ht="14.25" customHeight="1">
      <c r="A175" s="51">
        <v>23.0</v>
      </c>
      <c r="B175" s="52">
        <v>8.18</v>
      </c>
      <c r="C175" s="53">
        <v>92.48</v>
      </c>
      <c r="D175" s="54" t="s">
        <v>22</v>
      </c>
    </row>
    <row r="176" ht="14.25" customHeight="1">
      <c r="A176" s="47">
        <v>27.0</v>
      </c>
      <c r="B176" s="48">
        <v>9.25</v>
      </c>
      <c r="C176" s="49">
        <v>66.71</v>
      </c>
      <c r="D176" s="50" t="s">
        <v>22</v>
      </c>
    </row>
    <row r="177" ht="14.25" customHeight="1">
      <c r="A177" s="51">
        <v>30.0</v>
      </c>
      <c r="B177" s="52">
        <v>4.54</v>
      </c>
      <c r="C177" s="53">
        <v>42.01</v>
      </c>
      <c r="D177" s="54" t="s">
        <v>22</v>
      </c>
    </row>
    <row r="178" ht="14.25" customHeight="1">
      <c r="A178" s="47">
        <v>35.0</v>
      </c>
      <c r="B178" s="48">
        <v>4.68</v>
      </c>
      <c r="C178" s="49">
        <v>49.81</v>
      </c>
      <c r="D178" s="50" t="s">
        <v>22</v>
      </c>
    </row>
    <row r="179" ht="14.25" customHeight="1">
      <c r="A179" s="51">
        <v>25.0</v>
      </c>
      <c r="B179" s="52">
        <v>8.39</v>
      </c>
      <c r="C179" s="53">
        <v>56.55</v>
      </c>
      <c r="D179" s="54" t="s">
        <v>22</v>
      </c>
    </row>
    <row r="180" ht="14.25" customHeight="1">
      <c r="A180" s="47">
        <v>34.0</v>
      </c>
      <c r="B180" s="48">
        <v>4.03</v>
      </c>
      <c r="C180" s="49">
        <v>44.21</v>
      </c>
      <c r="D180" s="50" t="s">
        <v>22</v>
      </c>
    </row>
    <row r="181" ht="14.25" customHeight="1">
      <c r="A181" s="51">
        <v>9.0</v>
      </c>
      <c r="B181" s="52">
        <v>9.96</v>
      </c>
      <c r="C181" s="53">
        <v>50.61</v>
      </c>
      <c r="D181" s="54" t="s">
        <v>22</v>
      </c>
    </row>
    <row r="182" ht="14.25" customHeight="1">
      <c r="A182" s="47">
        <v>30.0</v>
      </c>
      <c r="B182" s="48">
        <v>4.15</v>
      </c>
      <c r="C182" s="49">
        <v>60.58</v>
      </c>
      <c r="D182" s="50" t="s">
        <v>22</v>
      </c>
    </row>
    <row r="183" ht="14.25" customHeight="1">
      <c r="A183" s="51">
        <v>54.0</v>
      </c>
      <c r="B183" s="52">
        <v>7.58</v>
      </c>
      <c r="C183" s="53">
        <v>44.09</v>
      </c>
      <c r="D183" s="54" t="s">
        <v>22</v>
      </c>
    </row>
    <row r="184" ht="14.25" customHeight="1">
      <c r="A184" s="47">
        <v>18.0</v>
      </c>
      <c r="B184" s="48">
        <v>7.54</v>
      </c>
      <c r="C184" s="49">
        <v>75.03</v>
      </c>
      <c r="D184" s="50" t="s">
        <v>22</v>
      </c>
    </row>
    <row r="185" ht="14.25" customHeight="1">
      <c r="A185" s="51">
        <v>51.0</v>
      </c>
      <c r="B185" s="52">
        <v>5.25</v>
      </c>
      <c r="C185" s="53">
        <v>44.82</v>
      </c>
      <c r="D185" s="54" t="s">
        <v>22</v>
      </c>
    </row>
    <row r="186" ht="14.25" customHeight="1">
      <c r="A186" s="47">
        <v>38.0</v>
      </c>
      <c r="B186" s="48">
        <v>7.21</v>
      </c>
      <c r="C186" s="49">
        <v>86.23</v>
      </c>
      <c r="D186" s="50" t="s">
        <v>22</v>
      </c>
    </row>
    <row r="187" ht="14.25" customHeight="1">
      <c r="A187" s="51">
        <v>4.0</v>
      </c>
      <c r="B187" s="52">
        <v>9.42</v>
      </c>
      <c r="C187" s="53">
        <v>75.46</v>
      </c>
      <c r="D187" s="54" t="s">
        <v>22</v>
      </c>
    </row>
    <row r="188" ht="14.25" customHeight="1">
      <c r="A188" s="47">
        <v>23.0</v>
      </c>
      <c r="B188" s="48">
        <v>6.68</v>
      </c>
      <c r="C188" s="49">
        <v>33.05</v>
      </c>
      <c r="D188" s="50" t="s">
        <v>22</v>
      </c>
    </row>
    <row r="189" ht="14.25" customHeight="1">
      <c r="A189" s="51">
        <v>26.0</v>
      </c>
      <c r="B189" s="52">
        <v>5.78</v>
      </c>
      <c r="C189" s="53">
        <v>87.4</v>
      </c>
      <c r="D189" s="54" t="s">
        <v>22</v>
      </c>
    </row>
    <row r="190" ht="14.25" customHeight="1">
      <c r="A190" s="47">
        <v>47.0</v>
      </c>
      <c r="B190" s="48">
        <v>5.23</v>
      </c>
      <c r="C190" s="49">
        <v>40.19</v>
      </c>
      <c r="D190" s="50" t="s">
        <v>22</v>
      </c>
    </row>
    <row r="191" ht="14.25" customHeight="1">
      <c r="A191" s="51">
        <v>22.0</v>
      </c>
      <c r="B191" s="52">
        <v>4.38</v>
      </c>
      <c r="C191" s="53">
        <v>43.95</v>
      </c>
      <c r="D191" s="54" t="s">
        <v>22</v>
      </c>
    </row>
    <row r="192" ht="14.25" customHeight="1">
      <c r="A192" s="47">
        <v>43.0</v>
      </c>
      <c r="B192" s="48">
        <v>9.01</v>
      </c>
      <c r="C192" s="49">
        <v>61.06</v>
      </c>
      <c r="D192" s="50" t="s">
        <v>22</v>
      </c>
    </row>
    <row r="193" ht="14.25" customHeight="1">
      <c r="A193" s="51">
        <v>4.0</v>
      </c>
      <c r="B193" s="52">
        <v>5.12</v>
      </c>
      <c r="C193" s="53">
        <v>63.38</v>
      </c>
      <c r="D193" s="54" t="s">
        <v>22</v>
      </c>
    </row>
    <row r="194" ht="14.25" customHeight="1">
      <c r="A194" s="47">
        <v>26.0</v>
      </c>
      <c r="B194" s="48">
        <v>4.18</v>
      </c>
      <c r="C194" s="49">
        <v>8.0</v>
      </c>
      <c r="D194" s="50" t="s">
        <v>22</v>
      </c>
    </row>
    <row r="195" ht="14.25" customHeight="1">
      <c r="A195" s="51">
        <v>47.0</v>
      </c>
      <c r="B195" s="52">
        <v>6.36</v>
      </c>
      <c r="C195" s="53">
        <v>67.44</v>
      </c>
      <c r="D195" s="54" t="s">
        <v>22</v>
      </c>
    </row>
    <row r="196" ht="14.25" customHeight="1">
      <c r="A196" s="47">
        <v>13.0</v>
      </c>
      <c r="B196" s="48">
        <v>4.08</v>
      </c>
      <c r="C196" s="49">
        <v>82.05</v>
      </c>
      <c r="D196" s="50" t="s">
        <v>22</v>
      </c>
    </row>
    <row r="197" ht="14.25" customHeight="1">
      <c r="A197" s="51">
        <v>59.0</v>
      </c>
      <c r="B197" s="52">
        <v>8.54</v>
      </c>
      <c r="C197" s="53">
        <v>42.33</v>
      </c>
      <c r="D197" s="54" t="s">
        <v>22</v>
      </c>
    </row>
    <row r="198" ht="14.25" customHeight="1">
      <c r="A198" s="47">
        <v>39.0</v>
      </c>
      <c r="B198" s="48">
        <v>5.38</v>
      </c>
      <c r="C198" s="49">
        <v>46.56</v>
      </c>
      <c r="D198" s="50" t="s">
        <v>22</v>
      </c>
    </row>
    <row r="199" ht="14.25" customHeight="1">
      <c r="A199" s="51">
        <v>38.0</v>
      </c>
      <c r="B199" s="52">
        <v>5.5</v>
      </c>
      <c r="C199" s="53">
        <v>42.01</v>
      </c>
      <c r="D199" s="54" t="s">
        <v>22</v>
      </c>
    </row>
    <row r="200" ht="14.25" customHeight="1">
      <c r="A200" s="47">
        <v>47.0</v>
      </c>
      <c r="B200" s="48">
        <v>5.03</v>
      </c>
      <c r="C200" s="49">
        <v>31.21</v>
      </c>
      <c r="D200" s="50" t="s">
        <v>22</v>
      </c>
    </row>
    <row r="201" ht="14.25" customHeight="1">
      <c r="A201" s="51">
        <v>60.0</v>
      </c>
      <c r="B201" s="52">
        <v>4.69</v>
      </c>
      <c r="C201" s="53">
        <v>46.24</v>
      </c>
      <c r="D201" s="54" t="s">
        <v>22</v>
      </c>
    </row>
    <row r="202" ht="14.25" customHeight="1">
      <c r="A202" s="47">
        <v>23.0</v>
      </c>
      <c r="B202" s="48">
        <v>4.34</v>
      </c>
      <c r="C202" s="49">
        <v>50.33</v>
      </c>
      <c r="D202" s="50" t="s">
        <v>22</v>
      </c>
    </row>
    <row r="203" ht="14.25" customHeight="1">
      <c r="A203" s="51">
        <v>3.0</v>
      </c>
      <c r="B203" s="52">
        <v>8.93</v>
      </c>
      <c r="C203" s="53">
        <v>118.54</v>
      </c>
      <c r="D203" s="54" t="s">
        <v>22</v>
      </c>
    </row>
    <row r="204" ht="14.25" customHeight="1">
      <c r="A204" s="47">
        <v>7.0</v>
      </c>
      <c r="B204" s="48">
        <v>7.91</v>
      </c>
      <c r="C204" s="49">
        <v>66.21</v>
      </c>
      <c r="D204" s="50" t="s">
        <v>22</v>
      </c>
    </row>
    <row r="205" ht="14.25" customHeight="1">
      <c r="A205" s="51">
        <v>24.0</v>
      </c>
      <c r="B205" s="52">
        <v>4.67</v>
      </c>
      <c r="C205" s="53">
        <v>57.53</v>
      </c>
      <c r="D205" s="54" t="s">
        <v>22</v>
      </c>
    </row>
    <row r="206" ht="14.25" customHeight="1">
      <c r="A206" s="47">
        <v>24.0</v>
      </c>
      <c r="B206" s="48">
        <v>9.91</v>
      </c>
      <c r="C206" s="49">
        <v>62.71</v>
      </c>
      <c r="D206" s="50" t="s">
        <v>22</v>
      </c>
    </row>
    <row r="207" ht="14.25" customHeight="1">
      <c r="A207" s="51">
        <v>11.0</v>
      </c>
      <c r="B207" s="52">
        <v>6.33</v>
      </c>
      <c r="C207" s="53">
        <v>50.62</v>
      </c>
      <c r="D207" s="54" t="s">
        <v>22</v>
      </c>
    </row>
    <row r="208" ht="14.25" customHeight="1">
      <c r="A208" s="47">
        <v>25.0</v>
      </c>
      <c r="B208" s="48">
        <v>9.67</v>
      </c>
      <c r="C208" s="49">
        <v>93.01</v>
      </c>
      <c r="D208" s="50" t="s">
        <v>22</v>
      </c>
    </row>
    <row r="209" ht="14.25" customHeight="1">
      <c r="A209" s="51">
        <v>7.0</v>
      </c>
      <c r="B209" s="52">
        <v>5.36</v>
      </c>
      <c r="C209" s="53">
        <v>66.86</v>
      </c>
      <c r="D209" s="54" t="s">
        <v>22</v>
      </c>
    </row>
    <row r="210" ht="14.25" customHeight="1">
      <c r="A210" s="47">
        <v>31.0</v>
      </c>
      <c r="B210" s="48">
        <v>4.13</v>
      </c>
      <c r="C210" s="49">
        <v>26.63</v>
      </c>
      <c r="D210" s="50" t="s">
        <v>22</v>
      </c>
    </row>
    <row r="211" ht="14.25" customHeight="1">
      <c r="A211" s="51">
        <v>20.0</v>
      </c>
      <c r="B211" s="52">
        <v>7.36</v>
      </c>
      <c r="C211" s="53">
        <v>80.43</v>
      </c>
      <c r="D211" s="54" t="s">
        <v>22</v>
      </c>
    </row>
    <row r="212" ht="14.25" customHeight="1">
      <c r="A212" s="47">
        <v>31.0</v>
      </c>
      <c r="B212" s="48">
        <v>9.84</v>
      </c>
      <c r="C212" s="49">
        <v>108.17</v>
      </c>
      <c r="D212" s="50" t="s">
        <v>10</v>
      </c>
    </row>
    <row r="213" ht="14.25" customHeight="1">
      <c r="A213" s="51">
        <v>44.0</v>
      </c>
      <c r="B213" s="52">
        <v>6.44</v>
      </c>
      <c r="C213" s="53">
        <v>95.27</v>
      </c>
      <c r="D213" s="54" t="s">
        <v>22</v>
      </c>
    </row>
    <row r="214" ht="14.25" customHeight="1">
      <c r="A214" s="47">
        <v>15.0</v>
      </c>
      <c r="B214" s="48">
        <v>4.14</v>
      </c>
      <c r="C214" s="49">
        <v>35.78</v>
      </c>
      <c r="D214" s="50" t="s">
        <v>22</v>
      </c>
    </row>
    <row r="215" ht="14.25" customHeight="1">
      <c r="A215" s="51">
        <v>35.0</v>
      </c>
      <c r="B215" s="52">
        <v>6.63</v>
      </c>
      <c r="C215" s="53">
        <v>79.29</v>
      </c>
      <c r="D215" s="54" t="s">
        <v>22</v>
      </c>
    </row>
    <row r="216" ht="14.25" customHeight="1">
      <c r="A216" s="47">
        <v>42.0</v>
      </c>
      <c r="B216" s="48">
        <v>7.68</v>
      </c>
      <c r="C216" s="49">
        <v>70.06</v>
      </c>
      <c r="D216" s="50" t="s">
        <v>22</v>
      </c>
    </row>
    <row r="217" ht="14.25" customHeight="1">
      <c r="A217" s="51">
        <v>33.0</v>
      </c>
      <c r="B217" s="52">
        <v>8.47</v>
      </c>
      <c r="C217" s="53">
        <v>69.06</v>
      </c>
      <c r="D217" s="54" t="s">
        <v>22</v>
      </c>
    </row>
    <row r="218" ht="14.25" customHeight="1">
      <c r="A218" s="47">
        <v>12.0</v>
      </c>
      <c r="B218" s="48">
        <v>4.52</v>
      </c>
      <c r="C218" s="49">
        <v>45.92</v>
      </c>
      <c r="D218" s="50" t="s">
        <v>22</v>
      </c>
    </row>
    <row r="219" ht="14.25" customHeight="1">
      <c r="A219" s="51">
        <v>8.0</v>
      </c>
      <c r="B219" s="52">
        <v>8.39</v>
      </c>
      <c r="C219" s="53">
        <v>89.98</v>
      </c>
      <c r="D219" s="54" t="s">
        <v>22</v>
      </c>
    </row>
    <row r="220" ht="14.25" customHeight="1">
      <c r="A220" s="47">
        <v>28.0</v>
      </c>
      <c r="B220" s="48">
        <v>8.86</v>
      </c>
      <c r="C220" s="49">
        <v>55.5</v>
      </c>
      <c r="D220" s="50" t="s">
        <v>22</v>
      </c>
    </row>
    <row r="221" ht="14.25" customHeight="1">
      <c r="A221" s="51">
        <v>2.0</v>
      </c>
      <c r="B221" s="52">
        <v>9.46</v>
      </c>
      <c r="C221" s="53">
        <v>90.99</v>
      </c>
      <c r="D221" s="54" t="s">
        <v>22</v>
      </c>
    </row>
    <row r="222" ht="14.25" customHeight="1">
      <c r="A222" s="47">
        <v>9.0</v>
      </c>
      <c r="B222" s="48">
        <v>6.5</v>
      </c>
      <c r="C222" s="49">
        <v>76.01</v>
      </c>
      <c r="D222" s="50" t="s">
        <v>22</v>
      </c>
    </row>
    <row r="223" ht="14.25" customHeight="1">
      <c r="A223" s="51">
        <v>27.0</v>
      </c>
      <c r="B223" s="52">
        <v>6.63</v>
      </c>
      <c r="C223" s="53">
        <v>34.28</v>
      </c>
      <c r="D223" s="54" t="s">
        <v>22</v>
      </c>
    </row>
    <row r="224" ht="14.25" customHeight="1">
      <c r="A224" s="47">
        <v>38.0</v>
      </c>
      <c r="B224" s="48">
        <v>8.56</v>
      </c>
      <c r="C224" s="49">
        <v>103.65</v>
      </c>
      <c r="D224" s="50" t="s">
        <v>10</v>
      </c>
    </row>
    <row r="225" ht="14.25" customHeight="1">
      <c r="A225" s="51">
        <v>33.0</v>
      </c>
      <c r="B225" s="52">
        <v>9.19</v>
      </c>
      <c r="C225" s="53">
        <v>72.56</v>
      </c>
      <c r="D225" s="54" t="s">
        <v>22</v>
      </c>
    </row>
    <row r="226" ht="14.25" customHeight="1">
      <c r="A226" s="47">
        <v>23.0</v>
      </c>
      <c r="B226" s="48">
        <v>4.15</v>
      </c>
      <c r="C226" s="49">
        <v>49.27</v>
      </c>
      <c r="D226" s="50" t="s">
        <v>22</v>
      </c>
    </row>
    <row r="227" ht="14.25" customHeight="1">
      <c r="A227" s="51">
        <v>48.0</v>
      </c>
      <c r="B227" s="52">
        <v>6.09</v>
      </c>
      <c r="C227" s="53">
        <v>65.21</v>
      </c>
      <c r="D227" s="54" t="s">
        <v>22</v>
      </c>
    </row>
    <row r="228" ht="14.25" customHeight="1">
      <c r="A228" s="47">
        <v>28.0</v>
      </c>
      <c r="B228" s="48">
        <v>7.41</v>
      </c>
      <c r="C228" s="49">
        <v>86.46</v>
      </c>
      <c r="D228" s="50" t="s">
        <v>22</v>
      </c>
    </row>
    <row r="229" ht="14.25" customHeight="1">
      <c r="A229" s="51">
        <v>9.0</v>
      </c>
      <c r="B229" s="52">
        <v>5.47</v>
      </c>
      <c r="C229" s="53">
        <v>45.76</v>
      </c>
      <c r="D229" s="54" t="s">
        <v>22</v>
      </c>
    </row>
    <row r="230" ht="14.25" customHeight="1">
      <c r="A230" s="47">
        <v>31.0</v>
      </c>
      <c r="B230" s="48">
        <v>4.65</v>
      </c>
      <c r="C230" s="49">
        <v>30.74</v>
      </c>
      <c r="D230" s="50" t="s">
        <v>22</v>
      </c>
    </row>
    <row r="231" ht="14.25" customHeight="1">
      <c r="A231" s="51">
        <v>35.0</v>
      </c>
      <c r="B231" s="52">
        <v>7.69</v>
      </c>
      <c r="C231" s="53">
        <v>81.08</v>
      </c>
      <c r="D231" s="54" t="s">
        <v>22</v>
      </c>
    </row>
    <row r="232" ht="14.25" customHeight="1">
      <c r="A232" s="47">
        <v>38.0</v>
      </c>
      <c r="B232" s="48">
        <v>4.75</v>
      </c>
      <c r="C232" s="49">
        <v>51.0</v>
      </c>
      <c r="D232" s="50" t="s">
        <v>22</v>
      </c>
    </row>
    <row r="233" ht="14.25" customHeight="1">
      <c r="A233" s="51">
        <v>41.0</v>
      </c>
      <c r="B233" s="52">
        <v>8.68</v>
      </c>
      <c r="C233" s="53">
        <v>67.36</v>
      </c>
      <c r="D233" s="54" t="s">
        <v>22</v>
      </c>
    </row>
    <row r="234" ht="14.25" customHeight="1">
      <c r="A234" s="47">
        <v>33.0</v>
      </c>
      <c r="B234" s="48">
        <v>7.6</v>
      </c>
      <c r="C234" s="49">
        <v>50.29</v>
      </c>
      <c r="D234" s="50" t="s">
        <v>22</v>
      </c>
    </row>
    <row r="235" ht="14.25" customHeight="1">
      <c r="A235" s="51">
        <v>30.0</v>
      </c>
      <c r="B235" s="52">
        <v>9.22</v>
      </c>
      <c r="C235" s="53">
        <v>83.76</v>
      </c>
      <c r="D235" s="54" t="s">
        <v>22</v>
      </c>
    </row>
    <row r="236" ht="14.25" customHeight="1">
      <c r="A236" s="47">
        <v>10.0</v>
      </c>
      <c r="B236" s="48">
        <v>5.46</v>
      </c>
      <c r="C236" s="49">
        <v>21.46</v>
      </c>
      <c r="D236" s="50" t="s">
        <v>22</v>
      </c>
    </row>
    <row r="237" ht="14.25" customHeight="1">
      <c r="A237" s="51">
        <v>18.0</v>
      </c>
      <c r="B237" s="52">
        <v>4.3</v>
      </c>
      <c r="C237" s="53">
        <v>52.51</v>
      </c>
      <c r="D237" s="54" t="s">
        <v>22</v>
      </c>
    </row>
    <row r="238" ht="14.25" customHeight="1">
      <c r="A238" s="47">
        <v>40.0</v>
      </c>
      <c r="B238" s="48">
        <v>4.44</v>
      </c>
      <c r="C238" s="49">
        <v>24.63</v>
      </c>
      <c r="D238" s="50" t="s">
        <v>22</v>
      </c>
    </row>
    <row r="239" ht="14.25" customHeight="1">
      <c r="A239" s="51">
        <v>6.0</v>
      </c>
      <c r="B239" s="52">
        <v>4.68</v>
      </c>
      <c r="C239" s="53">
        <v>9.23</v>
      </c>
      <c r="D239" s="54" t="s">
        <v>22</v>
      </c>
    </row>
    <row r="240" ht="14.25" customHeight="1">
      <c r="A240" s="47">
        <v>63.0</v>
      </c>
      <c r="B240" s="48">
        <v>8.55</v>
      </c>
      <c r="C240" s="49">
        <v>39.17</v>
      </c>
      <c r="D240" s="50" t="s">
        <v>22</v>
      </c>
    </row>
    <row r="241" ht="14.25" customHeight="1">
      <c r="A241" s="51">
        <v>9.0</v>
      </c>
      <c r="B241" s="52">
        <v>4.3</v>
      </c>
      <c r="C241" s="53">
        <v>50.74</v>
      </c>
      <c r="D241" s="54" t="s">
        <v>22</v>
      </c>
    </row>
    <row r="242" ht="14.25" customHeight="1">
      <c r="A242" s="47">
        <v>42.0</v>
      </c>
      <c r="B242" s="48">
        <v>7.06</v>
      </c>
      <c r="C242" s="49">
        <v>86.68</v>
      </c>
      <c r="D242" s="50" t="s">
        <v>22</v>
      </c>
    </row>
    <row r="243" ht="14.25" customHeight="1">
      <c r="A243" s="51">
        <v>24.0</v>
      </c>
      <c r="B243" s="52">
        <v>8.65</v>
      </c>
      <c r="C243" s="53">
        <v>79.79</v>
      </c>
      <c r="D243" s="54" t="s">
        <v>22</v>
      </c>
    </row>
    <row r="244" ht="14.25" customHeight="1">
      <c r="A244" s="47">
        <v>29.0</v>
      </c>
      <c r="B244" s="48">
        <v>7.38</v>
      </c>
      <c r="C244" s="49">
        <v>26.08</v>
      </c>
      <c r="D244" s="50" t="s">
        <v>22</v>
      </c>
    </row>
    <row r="245" ht="14.25" customHeight="1">
      <c r="A245" s="51">
        <v>3.0</v>
      </c>
      <c r="B245" s="52">
        <v>8.12</v>
      </c>
      <c r="C245" s="53">
        <v>72.25</v>
      </c>
      <c r="D245" s="54" t="s">
        <v>22</v>
      </c>
    </row>
    <row r="246" ht="14.25" customHeight="1">
      <c r="A246" s="47">
        <v>22.0</v>
      </c>
      <c r="B246" s="48">
        <v>5.7</v>
      </c>
      <c r="C246" s="49">
        <v>49.24</v>
      </c>
      <c r="D246" s="50" t="s">
        <v>22</v>
      </c>
    </row>
    <row r="247" ht="14.25" customHeight="1">
      <c r="A247" s="51">
        <v>36.0</v>
      </c>
      <c r="B247" s="52">
        <v>9.99</v>
      </c>
      <c r="C247" s="53">
        <v>78.39</v>
      </c>
      <c r="D247" s="54" t="s">
        <v>22</v>
      </c>
    </row>
    <row r="248" ht="14.25" customHeight="1">
      <c r="A248" s="47">
        <v>67.0</v>
      </c>
      <c r="B248" s="48">
        <v>5.34</v>
      </c>
      <c r="C248" s="49">
        <v>70.22</v>
      </c>
      <c r="D248" s="50" t="s">
        <v>22</v>
      </c>
    </row>
    <row r="249" ht="14.25" customHeight="1">
      <c r="A249" s="51">
        <v>5.0</v>
      </c>
      <c r="B249" s="52">
        <v>8.22</v>
      </c>
      <c r="C249" s="53">
        <v>60.49</v>
      </c>
      <c r="D249" s="54" t="s">
        <v>22</v>
      </c>
    </row>
    <row r="250" ht="14.25" customHeight="1">
      <c r="A250" s="47">
        <v>6.0</v>
      </c>
      <c r="B250" s="48">
        <v>4.78</v>
      </c>
      <c r="C250" s="49">
        <v>62.92</v>
      </c>
      <c r="D250" s="50" t="s">
        <v>22</v>
      </c>
    </row>
    <row r="251" ht="14.25" customHeight="1">
      <c r="A251" s="51">
        <v>41.0</v>
      </c>
      <c r="B251" s="52">
        <v>7.05</v>
      </c>
      <c r="C251" s="53">
        <v>48.83</v>
      </c>
      <c r="D251" s="54" t="s">
        <v>22</v>
      </c>
    </row>
    <row r="252" ht="14.25" customHeight="1">
      <c r="A252" s="47">
        <v>31.0</v>
      </c>
      <c r="B252" s="48">
        <v>4.83</v>
      </c>
      <c r="C252" s="49">
        <v>39.82</v>
      </c>
      <c r="D252" s="50" t="s">
        <v>10</v>
      </c>
    </row>
    <row r="253" ht="14.25" customHeight="1">
      <c r="A253" s="51">
        <v>22.0</v>
      </c>
      <c r="B253" s="52">
        <v>7.66</v>
      </c>
      <c r="C253" s="53">
        <v>69.86</v>
      </c>
      <c r="D253" s="54" t="s">
        <v>10</v>
      </c>
    </row>
    <row r="254" ht="14.25" customHeight="1">
      <c r="A254" s="47">
        <v>13.0</v>
      </c>
      <c r="B254" s="48">
        <v>7.88</v>
      </c>
      <c r="C254" s="49">
        <v>67.95</v>
      </c>
      <c r="D254" s="50" t="s">
        <v>10</v>
      </c>
    </row>
    <row r="255" ht="14.25" customHeight="1">
      <c r="A255" s="51">
        <v>52.0</v>
      </c>
      <c r="B255" s="52">
        <v>5.58</v>
      </c>
      <c r="C255" s="53">
        <v>50.66</v>
      </c>
      <c r="D255" s="54" t="s">
        <v>10</v>
      </c>
    </row>
    <row r="256" ht="14.25" customHeight="1">
      <c r="A256" s="47">
        <v>25.0</v>
      </c>
      <c r="B256" s="48">
        <v>4.32</v>
      </c>
      <c r="C256" s="49">
        <v>31.48</v>
      </c>
      <c r="D256" s="50" t="s">
        <v>10</v>
      </c>
    </row>
    <row r="257" ht="14.25" customHeight="1">
      <c r="A257" s="51">
        <v>13.0</v>
      </c>
      <c r="B257" s="52">
        <v>5.2</v>
      </c>
      <c r="C257" s="53">
        <v>37.39</v>
      </c>
      <c r="D257" s="54" t="s">
        <v>10</v>
      </c>
    </row>
    <row r="258" ht="14.25" customHeight="1">
      <c r="A258" s="47">
        <v>5.0</v>
      </c>
      <c r="B258" s="48">
        <v>4.04</v>
      </c>
      <c r="C258" s="49">
        <v>51.67</v>
      </c>
      <c r="D258" s="50" t="s">
        <v>10</v>
      </c>
    </row>
    <row r="259" ht="14.25" customHeight="1">
      <c r="A259" s="51">
        <v>13.0</v>
      </c>
      <c r="B259" s="52">
        <v>4.77</v>
      </c>
      <c r="C259" s="53">
        <v>43.81</v>
      </c>
      <c r="D259" s="54" t="s">
        <v>10</v>
      </c>
    </row>
    <row r="260" ht="14.25" customHeight="1">
      <c r="A260" s="47">
        <v>51.0</v>
      </c>
      <c r="B260" s="48">
        <v>8.34</v>
      </c>
      <c r="C260" s="49">
        <v>70.43</v>
      </c>
      <c r="D260" s="50" t="s">
        <v>10</v>
      </c>
    </row>
    <row r="261" ht="14.25" customHeight="1">
      <c r="A261" s="51">
        <v>14.0</v>
      </c>
      <c r="B261" s="52">
        <v>9.38</v>
      </c>
      <c r="C261" s="53">
        <v>79.9</v>
      </c>
      <c r="D261" s="54" t="s">
        <v>10</v>
      </c>
    </row>
    <row r="262" ht="14.25" customHeight="1">
      <c r="A262" s="47">
        <v>8.0</v>
      </c>
      <c r="B262" s="48">
        <v>9.66</v>
      </c>
      <c r="C262" s="49">
        <v>63.34</v>
      </c>
      <c r="D262" s="50" t="s">
        <v>10</v>
      </c>
    </row>
    <row r="263" ht="14.25" customHeight="1">
      <c r="A263" s="51">
        <v>48.0</v>
      </c>
      <c r="B263" s="52">
        <v>4.0</v>
      </c>
      <c r="C263" s="53">
        <v>30.62</v>
      </c>
      <c r="D263" s="54" t="s">
        <v>10</v>
      </c>
    </row>
    <row r="264" ht="14.25" customHeight="1">
      <c r="A264" s="47">
        <v>38.0</v>
      </c>
      <c r="B264" s="48">
        <v>7.31</v>
      </c>
      <c r="C264" s="49">
        <v>51.36</v>
      </c>
      <c r="D264" s="50" t="s">
        <v>10</v>
      </c>
    </row>
    <row r="265" ht="14.25" customHeight="1">
      <c r="A265" s="51">
        <v>51.0</v>
      </c>
      <c r="B265" s="52">
        <v>7.45</v>
      </c>
      <c r="C265" s="53">
        <v>62.85</v>
      </c>
      <c r="D265" s="54" t="s">
        <v>10</v>
      </c>
    </row>
    <row r="266" ht="14.25" customHeight="1">
      <c r="A266" s="47">
        <v>17.0</v>
      </c>
      <c r="B266" s="48">
        <v>9.66</v>
      </c>
      <c r="C266" s="49">
        <v>55.39</v>
      </c>
      <c r="D266" s="50" t="s">
        <v>10</v>
      </c>
    </row>
    <row r="267" ht="14.25" customHeight="1">
      <c r="A267" s="51">
        <v>38.0</v>
      </c>
      <c r="B267" s="52">
        <v>9.24</v>
      </c>
      <c r="C267" s="53">
        <v>91.7</v>
      </c>
      <c r="D267" s="54" t="s">
        <v>10</v>
      </c>
    </row>
    <row r="268" ht="14.25" customHeight="1">
      <c r="A268" s="47">
        <v>47.0</v>
      </c>
      <c r="B268" s="48">
        <v>4.5</v>
      </c>
      <c r="C268" s="49">
        <v>64.67</v>
      </c>
      <c r="D268" s="50" t="s">
        <v>10</v>
      </c>
    </row>
    <row r="269" ht="14.25" customHeight="1">
      <c r="A269" s="51">
        <v>19.0</v>
      </c>
      <c r="B269" s="52">
        <v>7.3</v>
      </c>
      <c r="C269" s="53">
        <v>66.13</v>
      </c>
      <c r="D269" s="54" t="s">
        <v>10</v>
      </c>
    </row>
    <row r="270" ht="14.25" customHeight="1">
      <c r="A270" s="47">
        <v>3.0</v>
      </c>
      <c r="B270" s="48">
        <v>5.44</v>
      </c>
      <c r="C270" s="49">
        <v>47.04</v>
      </c>
      <c r="D270" s="50" t="s">
        <v>10</v>
      </c>
    </row>
    <row r="271" ht="14.25" customHeight="1">
      <c r="A271" s="51">
        <v>14.0</v>
      </c>
      <c r="B271" s="52">
        <v>8.12</v>
      </c>
      <c r="C271" s="53">
        <v>35.38</v>
      </c>
      <c r="D271" s="54" t="s">
        <v>10</v>
      </c>
    </row>
    <row r="272" ht="14.25" customHeight="1">
      <c r="A272" s="47">
        <v>27.0</v>
      </c>
      <c r="B272" s="48">
        <v>9.78</v>
      </c>
      <c r="C272" s="49">
        <v>109.79</v>
      </c>
      <c r="D272" s="50" t="s">
        <v>10</v>
      </c>
    </row>
    <row r="273" ht="14.25" customHeight="1">
      <c r="A273" s="51">
        <v>30.0</v>
      </c>
      <c r="B273" s="52">
        <v>6.15</v>
      </c>
      <c r="C273" s="53">
        <v>48.99</v>
      </c>
      <c r="D273" s="54" t="s">
        <v>10</v>
      </c>
    </row>
    <row r="274" ht="14.25" customHeight="1">
      <c r="A274" s="47">
        <v>42.0</v>
      </c>
      <c r="B274" s="48">
        <v>7.33</v>
      </c>
      <c r="C274" s="49">
        <v>84.13</v>
      </c>
      <c r="D274" s="50" t="s">
        <v>10</v>
      </c>
    </row>
    <row r="275" ht="14.25" customHeight="1">
      <c r="A275" s="51">
        <v>34.0</v>
      </c>
      <c r="B275" s="52">
        <v>5.59</v>
      </c>
      <c r="C275" s="53">
        <v>58.41</v>
      </c>
      <c r="D275" s="54" t="s">
        <v>10</v>
      </c>
    </row>
    <row r="276" ht="14.25" customHeight="1">
      <c r="A276" s="47">
        <v>3.0</v>
      </c>
      <c r="B276" s="48">
        <v>5.1</v>
      </c>
      <c r="C276" s="49">
        <v>38.1</v>
      </c>
      <c r="D276" s="50" t="s">
        <v>10</v>
      </c>
    </row>
    <row r="277" ht="14.25" customHeight="1">
      <c r="A277" s="51">
        <v>14.0</v>
      </c>
      <c r="B277" s="52">
        <v>7.73</v>
      </c>
      <c r="C277" s="53">
        <v>66.22</v>
      </c>
      <c r="D277" s="54" t="s">
        <v>10</v>
      </c>
    </row>
    <row r="278" ht="14.25" customHeight="1">
      <c r="A278" s="47">
        <v>32.0</v>
      </c>
      <c r="B278" s="48">
        <v>9.74</v>
      </c>
      <c r="C278" s="49">
        <v>89.32</v>
      </c>
      <c r="D278" s="50" t="s">
        <v>10</v>
      </c>
    </row>
    <row r="279" ht="14.25" customHeight="1">
      <c r="A279" s="51">
        <v>6.0</v>
      </c>
      <c r="B279" s="52">
        <v>7.33</v>
      </c>
      <c r="C279" s="53">
        <v>71.6</v>
      </c>
      <c r="D279" s="54" t="s">
        <v>10</v>
      </c>
    </row>
    <row r="280" ht="14.25" customHeight="1">
      <c r="A280" s="47">
        <v>38.0</v>
      </c>
      <c r="B280" s="48">
        <v>9.88</v>
      </c>
      <c r="C280" s="49">
        <v>51.89</v>
      </c>
      <c r="D280" s="50" t="s">
        <v>10</v>
      </c>
    </row>
    <row r="281" ht="14.25" customHeight="1">
      <c r="A281" s="51">
        <v>7.0</v>
      </c>
      <c r="B281" s="52">
        <v>8.17</v>
      </c>
      <c r="C281" s="53">
        <v>65.26</v>
      </c>
      <c r="D281" s="54" t="s">
        <v>10</v>
      </c>
    </row>
    <row r="282" ht="14.25" customHeight="1">
      <c r="A282" s="47">
        <v>42.0</v>
      </c>
      <c r="B282" s="48">
        <v>6.71</v>
      </c>
      <c r="C282" s="49">
        <v>70.74</v>
      </c>
      <c r="D282" s="50" t="s">
        <v>10</v>
      </c>
    </row>
    <row r="283" ht="14.25" customHeight="1">
      <c r="A283" s="51">
        <v>24.0</v>
      </c>
      <c r="B283" s="52">
        <v>6.85</v>
      </c>
      <c r="C283" s="53">
        <v>62.56</v>
      </c>
      <c r="D283" s="54" t="s">
        <v>10</v>
      </c>
    </row>
    <row r="284" ht="14.25" customHeight="1">
      <c r="A284" s="47">
        <v>12.0</v>
      </c>
      <c r="B284" s="48">
        <v>5.61</v>
      </c>
      <c r="C284" s="49">
        <v>83.08</v>
      </c>
      <c r="D284" s="50" t="s">
        <v>10</v>
      </c>
    </row>
    <row r="285" ht="14.25" customHeight="1">
      <c r="A285" s="51">
        <v>33.0</v>
      </c>
      <c r="B285" s="52">
        <v>8.62</v>
      </c>
      <c r="C285" s="53">
        <v>71.04</v>
      </c>
      <c r="D285" s="54" t="s">
        <v>10</v>
      </c>
    </row>
    <row r="286" ht="14.25" customHeight="1">
      <c r="A286" s="47">
        <v>1.0</v>
      </c>
      <c r="B286" s="48">
        <v>6.73</v>
      </c>
      <c r="C286" s="49">
        <v>44.64</v>
      </c>
      <c r="D286" s="50" t="s">
        <v>10</v>
      </c>
    </row>
    <row r="287" ht="14.25" customHeight="1">
      <c r="A287" s="51">
        <v>30.0</v>
      </c>
      <c r="B287" s="52">
        <v>8.27</v>
      </c>
      <c r="C287" s="53">
        <v>46.56</v>
      </c>
      <c r="D287" s="54" t="s">
        <v>10</v>
      </c>
    </row>
    <row r="288" ht="14.25" customHeight="1">
      <c r="A288" s="47">
        <v>43.0</v>
      </c>
      <c r="B288" s="48">
        <v>7.0</v>
      </c>
      <c r="C288" s="49">
        <v>38.09</v>
      </c>
      <c r="D288" s="50" t="s">
        <v>10</v>
      </c>
    </row>
    <row r="289" ht="14.25" customHeight="1">
      <c r="A289" s="51">
        <v>49.0</v>
      </c>
      <c r="B289" s="52">
        <v>6.69</v>
      </c>
      <c r="C289" s="53">
        <v>66.43</v>
      </c>
      <c r="D289" s="54" t="s">
        <v>10</v>
      </c>
    </row>
    <row r="290" ht="14.25" customHeight="1">
      <c r="A290" s="47">
        <v>2.0</v>
      </c>
      <c r="B290" s="48">
        <v>7.76</v>
      </c>
      <c r="C290" s="49">
        <v>36.99</v>
      </c>
      <c r="D290" s="50" t="s">
        <v>10</v>
      </c>
    </row>
    <row r="291" ht="14.25" customHeight="1">
      <c r="A291" s="51">
        <v>53.0</v>
      </c>
      <c r="B291" s="52">
        <v>8.05</v>
      </c>
      <c r="C291" s="53">
        <v>99.96</v>
      </c>
      <c r="D291" s="54" t="s">
        <v>10</v>
      </c>
    </row>
    <row r="292" ht="14.25" customHeight="1">
      <c r="A292" s="47">
        <v>9.0</v>
      </c>
      <c r="B292" s="48">
        <v>6.81</v>
      </c>
      <c r="C292" s="49">
        <v>70.04</v>
      </c>
      <c r="D292" s="50" t="s">
        <v>10</v>
      </c>
    </row>
    <row r="293" ht="14.25" customHeight="1">
      <c r="A293" s="51">
        <v>24.0</v>
      </c>
      <c r="B293" s="52">
        <v>9.31</v>
      </c>
      <c r="C293" s="53">
        <v>77.76</v>
      </c>
      <c r="D293" s="54" t="s">
        <v>10</v>
      </c>
    </row>
    <row r="294" ht="14.25" customHeight="1">
      <c r="A294" s="47">
        <v>27.0</v>
      </c>
      <c r="B294" s="48">
        <v>4.11</v>
      </c>
      <c r="C294" s="49">
        <v>36.31</v>
      </c>
      <c r="D294" s="50" t="s">
        <v>10</v>
      </c>
    </row>
    <row r="295" ht="14.25" customHeight="1">
      <c r="A295" s="51">
        <v>18.0</v>
      </c>
      <c r="B295" s="52">
        <v>7.57</v>
      </c>
      <c r="C295" s="53">
        <v>73.78</v>
      </c>
      <c r="D295" s="54" t="s">
        <v>10</v>
      </c>
    </row>
    <row r="296" ht="14.25" customHeight="1">
      <c r="A296" s="47">
        <v>30.0</v>
      </c>
      <c r="B296" s="48">
        <v>8.44</v>
      </c>
      <c r="C296" s="49">
        <v>64.36</v>
      </c>
      <c r="D296" s="50" t="s">
        <v>10</v>
      </c>
    </row>
    <row r="297" ht="14.25" customHeight="1">
      <c r="A297" s="51">
        <v>20.0</v>
      </c>
      <c r="B297" s="52">
        <v>7.69</v>
      </c>
      <c r="C297" s="53">
        <v>57.42</v>
      </c>
      <c r="D297" s="54" t="s">
        <v>10</v>
      </c>
    </row>
    <row r="298" ht="14.25" customHeight="1">
      <c r="A298" s="47">
        <v>20.0</v>
      </c>
      <c r="B298" s="48">
        <v>5.88</v>
      </c>
      <c r="C298" s="49">
        <v>63.1</v>
      </c>
      <c r="D298" s="50" t="s">
        <v>10</v>
      </c>
    </row>
    <row r="299" ht="14.25" customHeight="1">
      <c r="A299" s="51">
        <v>23.0</v>
      </c>
      <c r="B299" s="52">
        <v>7.55</v>
      </c>
      <c r="C299" s="53">
        <v>92.22</v>
      </c>
      <c r="D299" s="54" t="s">
        <v>10</v>
      </c>
    </row>
    <row r="300" ht="14.25" customHeight="1">
      <c r="A300" s="47">
        <v>24.0</v>
      </c>
      <c r="B300" s="48">
        <v>5.61</v>
      </c>
      <c r="C300" s="49">
        <v>63.19</v>
      </c>
      <c r="D300" s="50" t="s">
        <v>10</v>
      </c>
    </row>
    <row r="301" ht="14.25" customHeight="1">
      <c r="A301" s="51">
        <v>26.0</v>
      </c>
      <c r="B301" s="52">
        <v>5.3</v>
      </c>
      <c r="C301" s="53">
        <v>30.67</v>
      </c>
      <c r="D301" s="54" t="s">
        <v>10</v>
      </c>
    </row>
    <row r="302" ht="14.25" customHeight="1">
      <c r="A302" s="47">
        <v>31.0</v>
      </c>
      <c r="B302" s="48">
        <v>8.94</v>
      </c>
      <c r="C302" s="49">
        <v>49.92</v>
      </c>
      <c r="D302" s="50" t="s">
        <v>10</v>
      </c>
    </row>
    <row r="303" ht="14.25" customHeight="1">
      <c r="A303" s="51">
        <v>28.0</v>
      </c>
      <c r="B303" s="52">
        <v>4.14</v>
      </c>
      <c r="C303" s="53">
        <v>22.54</v>
      </c>
      <c r="D303" s="54" t="s">
        <v>10</v>
      </c>
    </row>
    <row r="304" ht="14.25" customHeight="1">
      <c r="A304" s="47">
        <v>20.0</v>
      </c>
      <c r="B304" s="48">
        <v>6.68</v>
      </c>
      <c r="C304" s="49">
        <v>74.41</v>
      </c>
      <c r="D304" s="50" t="s">
        <v>10</v>
      </c>
    </row>
    <row r="305" ht="14.25" customHeight="1">
      <c r="A305" s="51">
        <v>35.0</v>
      </c>
      <c r="B305" s="52">
        <v>8.08</v>
      </c>
      <c r="C305" s="53">
        <v>53.62</v>
      </c>
      <c r="D305" s="54" t="s">
        <v>10</v>
      </c>
    </row>
    <row r="306" ht="14.25" customHeight="1">
      <c r="A306" s="47">
        <v>35.0</v>
      </c>
      <c r="B306" s="48">
        <v>6.33</v>
      </c>
      <c r="C306" s="49">
        <v>47.69</v>
      </c>
      <c r="D306" s="50" t="s">
        <v>10</v>
      </c>
    </row>
    <row r="307" ht="14.25" customHeight="1">
      <c r="A307" s="51">
        <v>16.0</v>
      </c>
      <c r="B307" s="52">
        <v>9.99</v>
      </c>
      <c r="C307" s="53">
        <v>64.83</v>
      </c>
      <c r="D307" s="54" t="s">
        <v>10</v>
      </c>
    </row>
    <row r="308" ht="14.25" customHeight="1">
      <c r="A308" s="47">
        <v>4.0</v>
      </c>
      <c r="B308" s="48">
        <v>5.83</v>
      </c>
      <c r="C308" s="49">
        <v>56.59</v>
      </c>
      <c r="D308" s="50" t="s">
        <v>10</v>
      </c>
    </row>
    <row r="309" ht="14.25" customHeight="1">
      <c r="A309" s="51">
        <v>2.0</v>
      </c>
      <c r="B309" s="52">
        <v>8.54</v>
      </c>
      <c r="C309" s="53">
        <v>86.36</v>
      </c>
      <c r="D309" s="54" t="s">
        <v>10</v>
      </c>
    </row>
    <row r="310" ht="14.25" customHeight="1">
      <c r="A310" s="47">
        <v>30.0</v>
      </c>
      <c r="B310" s="48">
        <v>7.18</v>
      </c>
      <c r="C310" s="49">
        <v>22.58</v>
      </c>
      <c r="D310" s="50" t="s">
        <v>10</v>
      </c>
    </row>
    <row r="311" ht="14.25" customHeight="1">
      <c r="A311" s="51">
        <v>32.0</v>
      </c>
      <c r="B311" s="52">
        <v>8.8</v>
      </c>
      <c r="C311" s="53">
        <v>115.37</v>
      </c>
      <c r="D311" s="54" t="s">
        <v>10</v>
      </c>
    </row>
    <row r="312" ht="14.25" customHeight="1">
      <c r="A312" s="47">
        <v>35.0</v>
      </c>
      <c r="B312" s="48">
        <v>9.33</v>
      </c>
      <c r="C312" s="49">
        <v>84.48</v>
      </c>
      <c r="D312" s="50" t="s">
        <v>10</v>
      </c>
    </row>
    <row r="313" ht="14.25" customHeight="1">
      <c r="A313" s="51">
        <v>15.0</v>
      </c>
      <c r="B313" s="52">
        <v>8.98</v>
      </c>
      <c r="C313" s="53">
        <v>47.37</v>
      </c>
      <c r="D313" s="54" t="s">
        <v>10</v>
      </c>
    </row>
    <row r="314" ht="14.25" customHeight="1">
      <c r="A314" s="47">
        <v>18.0</v>
      </c>
      <c r="B314" s="48">
        <v>6.84</v>
      </c>
      <c r="C314" s="49">
        <v>81.88</v>
      </c>
      <c r="D314" s="50" t="s">
        <v>10</v>
      </c>
    </row>
    <row r="315" ht="14.25" customHeight="1">
      <c r="A315" s="51">
        <v>5.0</v>
      </c>
      <c r="B315" s="52">
        <v>7.66</v>
      </c>
      <c r="C315" s="53">
        <v>69.1</v>
      </c>
      <c r="D315" s="54" t="s">
        <v>10</v>
      </c>
    </row>
    <row r="316" ht="14.25" customHeight="1">
      <c r="A316" s="47">
        <v>1.0</v>
      </c>
      <c r="B316" s="48">
        <v>7.93</v>
      </c>
      <c r="C316" s="49">
        <v>53.17</v>
      </c>
      <c r="D316" s="50" t="s">
        <v>10</v>
      </c>
    </row>
    <row r="317" ht="14.25" customHeight="1">
      <c r="A317" s="51">
        <v>24.0</v>
      </c>
      <c r="B317" s="52">
        <v>4.0</v>
      </c>
      <c r="C317" s="53">
        <v>58.99</v>
      </c>
      <c r="D317" s="54" t="s">
        <v>10</v>
      </c>
    </row>
    <row r="318" ht="14.25" customHeight="1">
      <c r="A318" s="47">
        <v>25.0</v>
      </c>
      <c r="B318" s="48">
        <v>5.97</v>
      </c>
      <c r="C318" s="49">
        <v>49.48</v>
      </c>
      <c r="D318" s="50" t="s">
        <v>10</v>
      </c>
    </row>
    <row r="319" ht="14.25" customHeight="1">
      <c r="A319" s="51">
        <v>46.0</v>
      </c>
      <c r="B319" s="52">
        <v>5.45</v>
      </c>
      <c r="C319" s="53">
        <v>53.0</v>
      </c>
      <c r="D319" s="54" t="s">
        <v>10</v>
      </c>
    </row>
    <row r="320" ht="14.25" customHeight="1">
      <c r="A320" s="47">
        <v>20.0</v>
      </c>
      <c r="B320" s="48">
        <v>4.78</v>
      </c>
      <c r="C320" s="49">
        <v>76.27</v>
      </c>
      <c r="D320" s="50" t="s">
        <v>10</v>
      </c>
    </row>
    <row r="321" ht="14.25" customHeight="1">
      <c r="A321" s="51">
        <v>48.0</v>
      </c>
      <c r="B321" s="52">
        <v>5.53</v>
      </c>
      <c r="C321" s="53">
        <v>61.26</v>
      </c>
      <c r="D321" s="54" t="s">
        <v>10</v>
      </c>
    </row>
    <row r="322" ht="14.25" customHeight="1">
      <c r="A322" s="47">
        <v>17.0</v>
      </c>
      <c r="B322" s="48">
        <v>9.17</v>
      </c>
      <c r="C322" s="49">
        <v>59.62</v>
      </c>
      <c r="D322" s="50" t="s">
        <v>10</v>
      </c>
    </row>
    <row r="323" ht="14.25" customHeight="1">
      <c r="A323" s="51">
        <v>35.0</v>
      </c>
      <c r="B323" s="52">
        <v>5.05</v>
      </c>
      <c r="C323" s="53">
        <v>74.09</v>
      </c>
      <c r="D323" s="54" t="s">
        <v>10</v>
      </c>
    </row>
    <row r="324" ht="14.25" customHeight="1">
      <c r="A324" s="47">
        <v>30.0</v>
      </c>
      <c r="B324" s="48">
        <v>8.6</v>
      </c>
      <c r="C324" s="49">
        <v>42.69</v>
      </c>
      <c r="D324" s="50" t="s">
        <v>10</v>
      </c>
    </row>
    <row r="325" ht="14.25" customHeight="1">
      <c r="A325" s="51">
        <v>19.0</v>
      </c>
      <c r="B325" s="52">
        <v>6.41</v>
      </c>
      <c r="C325" s="53">
        <v>26.77</v>
      </c>
      <c r="D325" s="54" t="s">
        <v>10</v>
      </c>
    </row>
    <row r="326" ht="14.25" customHeight="1">
      <c r="A326" s="47">
        <v>15.0</v>
      </c>
      <c r="B326" s="48">
        <v>9.25</v>
      </c>
      <c r="C326" s="49">
        <v>82.31</v>
      </c>
      <c r="D326" s="50" t="s">
        <v>10</v>
      </c>
    </row>
    <row r="327" ht="14.25" customHeight="1">
      <c r="A327" s="51">
        <v>48.0</v>
      </c>
      <c r="B327" s="52">
        <v>6.78</v>
      </c>
      <c r="C327" s="53">
        <v>73.25</v>
      </c>
      <c r="D327" s="54" t="s">
        <v>10</v>
      </c>
    </row>
    <row r="328" ht="14.25" customHeight="1">
      <c r="A328" s="47">
        <v>13.0</v>
      </c>
      <c r="B328" s="48">
        <v>5.42</v>
      </c>
      <c r="C328" s="49">
        <v>35.58</v>
      </c>
      <c r="D328" s="50" t="s">
        <v>10</v>
      </c>
    </row>
    <row r="329" ht="14.25" customHeight="1">
      <c r="A329" s="51">
        <v>25.0</v>
      </c>
      <c r="B329" s="52">
        <v>7.37</v>
      </c>
      <c r="C329" s="53">
        <v>19.02</v>
      </c>
      <c r="D329" s="54" t="s">
        <v>10</v>
      </c>
    </row>
    <row r="330" ht="14.25" customHeight="1">
      <c r="A330" s="47">
        <v>15.0</v>
      </c>
      <c r="B330" s="48">
        <v>4.96</v>
      </c>
      <c r="C330" s="49">
        <v>76.37</v>
      </c>
      <c r="D330" s="50" t="s">
        <v>10</v>
      </c>
    </row>
    <row r="331" ht="14.25" customHeight="1">
      <c r="A331" s="51">
        <v>21.0</v>
      </c>
      <c r="B331" s="52">
        <v>7.27</v>
      </c>
      <c r="C331" s="53">
        <v>64.69</v>
      </c>
      <c r="D331" s="54" t="s">
        <v>10</v>
      </c>
    </row>
    <row r="332" ht="14.25" customHeight="1">
      <c r="A332" s="47">
        <v>32.0</v>
      </c>
      <c r="B332" s="48">
        <v>6.31</v>
      </c>
      <c r="C332" s="49">
        <v>21.73</v>
      </c>
      <c r="D332" s="50" t="s">
        <v>10</v>
      </c>
    </row>
    <row r="333" ht="14.25" customHeight="1">
      <c r="A333" s="51">
        <v>26.0</v>
      </c>
      <c r="B333" s="52">
        <v>8.91</v>
      </c>
      <c r="C333" s="53">
        <v>47.3</v>
      </c>
      <c r="D333" s="54" t="s">
        <v>10</v>
      </c>
    </row>
    <row r="334" ht="14.25" customHeight="1">
      <c r="A334" s="47">
        <v>28.0</v>
      </c>
      <c r="B334" s="48">
        <v>9.87</v>
      </c>
      <c r="C334" s="49">
        <v>77.92</v>
      </c>
      <c r="D334" s="50" t="s">
        <v>10</v>
      </c>
    </row>
    <row r="335" ht="14.25" customHeight="1">
      <c r="A335" s="51">
        <v>5.0</v>
      </c>
      <c r="B335" s="52">
        <v>4.24</v>
      </c>
      <c r="C335" s="53">
        <v>57.95</v>
      </c>
      <c r="D335" s="54" t="s">
        <v>10</v>
      </c>
    </row>
    <row r="336" ht="14.25" customHeight="1">
      <c r="A336" s="47">
        <v>21.0</v>
      </c>
      <c r="B336" s="48">
        <v>4.2</v>
      </c>
      <c r="C336" s="49">
        <v>44.29</v>
      </c>
      <c r="D336" s="50" t="s">
        <v>10</v>
      </c>
    </row>
    <row r="337" ht="14.25" customHeight="1">
      <c r="A337" s="51">
        <v>35.0</v>
      </c>
      <c r="B337" s="52">
        <v>5.58</v>
      </c>
      <c r="C337" s="53">
        <v>74.44</v>
      </c>
      <c r="D337" s="54" t="s">
        <v>10</v>
      </c>
    </row>
    <row r="338" ht="14.25" customHeight="1">
      <c r="A338" s="47">
        <v>9.0</v>
      </c>
      <c r="B338" s="48">
        <v>5.68</v>
      </c>
      <c r="C338" s="49">
        <v>47.5</v>
      </c>
      <c r="D338" s="50" t="s">
        <v>10</v>
      </c>
    </row>
    <row r="339" ht="14.25" customHeight="1">
      <c r="A339" s="51">
        <v>15.0</v>
      </c>
      <c r="B339" s="52">
        <v>9.69</v>
      </c>
      <c r="C339" s="53">
        <v>100.72</v>
      </c>
      <c r="D339" s="54" t="s">
        <v>10</v>
      </c>
    </row>
    <row r="340" ht="14.25" customHeight="1">
      <c r="A340" s="47">
        <v>36.0</v>
      </c>
      <c r="B340" s="48">
        <v>8.11</v>
      </c>
      <c r="C340" s="49">
        <v>81.53</v>
      </c>
      <c r="D340" s="50" t="s">
        <v>10</v>
      </c>
    </row>
    <row r="341" ht="14.25" customHeight="1">
      <c r="A341" s="51">
        <v>20.0</v>
      </c>
      <c r="B341" s="52">
        <v>5.1</v>
      </c>
      <c r="C341" s="53">
        <v>58.17</v>
      </c>
      <c r="D341" s="54" t="s">
        <v>10</v>
      </c>
    </row>
    <row r="342" ht="14.25" customHeight="1">
      <c r="A342" s="47">
        <v>20.0</v>
      </c>
      <c r="B342" s="48">
        <v>8.35</v>
      </c>
      <c r="C342" s="49">
        <v>41.23</v>
      </c>
      <c r="D342" s="50" t="s">
        <v>10</v>
      </c>
    </row>
    <row r="343" ht="14.25" customHeight="1">
      <c r="A343" s="51">
        <v>41.0</v>
      </c>
      <c r="B343" s="52">
        <v>5.74</v>
      </c>
      <c r="C343" s="53">
        <v>77.32</v>
      </c>
      <c r="D343" s="54" t="s">
        <v>10</v>
      </c>
    </row>
    <row r="344" ht="14.25" customHeight="1">
      <c r="A344" s="47">
        <v>5.0</v>
      </c>
      <c r="B344" s="48">
        <v>6.85</v>
      </c>
      <c r="C344" s="49">
        <v>54.74</v>
      </c>
      <c r="D344" s="50" t="s">
        <v>10</v>
      </c>
    </row>
    <row r="345" ht="14.25" customHeight="1">
      <c r="A345" s="51">
        <v>7.0</v>
      </c>
      <c r="B345" s="52">
        <v>9.5</v>
      </c>
      <c r="C345" s="53">
        <v>47.91</v>
      </c>
      <c r="D345" s="54" t="s">
        <v>10</v>
      </c>
    </row>
    <row r="346" ht="14.25" customHeight="1">
      <c r="A346" s="47">
        <v>48.0</v>
      </c>
      <c r="B346" s="48">
        <v>5.86</v>
      </c>
      <c r="C346" s="49">
        <v>77.99</v>
      </c>
      <c r="D346" s="50" t="s">
        <v>10</v>
      </c>
    </row>
    <row r="347" ht="14.25" customHeight="1">
      <c r="A347" s="51">
        <v>27.0</v>
      </c>
      <c r="B347" s="52">
        <v>6.5</v>
      </c>
      <c r="C347" s="53">
        <v>44.27</v>
      </c>
      <c r="D347" s="54" t="s">
        <v>10</v>
      </c>
    </row>
    <row r="348" ht="14.25" customHeight="1">
      <c r="A348" s="47">
        <v>44.0</v>
      </c>
      <c r="B348" s="48">
        <v>8.79</v>
      </c>
      <c r="C348" s="49">
        <v>91.53</v>
      </c>
      <c r="D348" s="50" t="s">
        <v>10</v>
      </c>
    </row>
    <row r="349" ht="14.25" customHeight="1">
      <c r="A349" s="51">
        <v>36.0</v>
      </c>
      <c r="B349" s="52">
        <v>6.71</v>
      </c>
      <c r="C349" s="53">
        <v>40.14</v>
      </c>
      <c r="D349" s="54" t="s">
        <v>10</v>
      </c>
    </row>
    <row r="350" ht="14.25" customHeight="1">
      <c r="A350" s="47">
        <v>10.0</v>
      </c>
      <c r="B350" s="48">
        <v>7.27</v>
      </c>
      <c r="C350" s="49">
        <v>62.96</v>
      </c>
      <c r="D350" s="50" t="s">
        <v>10</v>
      </c>
    </row>
    <row r="351" ht="14.25" customHeight="1">
      <c r="A351" s="51">
        <v>29.0</v>
      </c>
      <c r="B351" s="52">
        <v>6.91</v>
      </c>
      <c r="C351" s="53">
        <v>76.37</v>
      </c>
      <c r="D351" s="54" t="s">
        <v>10</v>
      </c>
    </row>
    <row r="352" ht="14.25" customHeight="1">
      <c r="A352" s="47">
        <v>36.0</v>
      </c>
      <c r="B352" s="48">
        <v>6.94</v>
      </c>
      <c r="C352" s="49">
        <v>85.29</v>
      </c>
      <c r="D352" s="50" t="s">
        <v>10</v>
      </c>
    </row>
    <row r="353" ht="14.25" customHeight="1">
      <c r="A353" s="51">
        <v>17.0</v>
      </c>
      <c r="B353" s="52">
        <v>5.24</v>
      </c>
      <c r="C353" s="53">
        <v>42.46</v>
      </c>
      <c r="D353" s="54" t="s">
        <v>10</v>
      </c>
    </row>
    <row r="354" ht="14.25" customHeight="1">
      <c r="A354" s="47">
        <v>9.0</v>
      </c>
      <c r="B354" s="48">
        <v>4.44</v>
      </c>
      <c r="C354" s="49">
        <v>34.41</v>
      </c>
      <c r="D354" s="50" t="s">
        <v>10</v>
      </c>
    </row>
    <row r="355" ht="14.25" customHeight="1">
      <c r="A355" s="51">
        <v>28.0</v>
      </c>
      <c r="B355" s="52">
        <v>7.58</v>
      </c>
      <c r="C355" s="53">
        <v>54.71</v>
      </c>
      <c r="D355" s="54" t="s">
        <v>10</v>
      </c>
    </row>
    <row r="356" ht="14.25" customHeight="1">
      <c r="A356" s="47">
        <v>16.0</v>
      </c>
      <c r="B356" s="48">
        <v>9.04</v>
      </c>
      <c r="C356" s="49">
        <v>89.08</v>
      </c>
      <c r="D356" s="50" t="s">
        <v>10</v>
      </c>
    </row>
    <row r="357" ht="14.25" customHeight="1">
      <c r="A357" s="51">
        <v>20.0</v>
      </c>
      <c r="B357" s="52">
        <v>7.84</v>
      </c>
      <c r="C357" s="53">
        <v>63.91</v>
      </c>
      <c r="D357" s="54" t="s">
        <v>10</v>
      </c>
    </row>
    <row r="358" ht="14.25" customHeight="1">
      <c r="A358" s="47">
        <v>24.0</v>
      </c>
      <c r="B358" s="48">
        <v>5.18</v>
      </c>
      <c r="C358" s="49">
        <v>59.17</v>
      </c>
      <c r="D358" s="50" t="s">
        <v>10</v>
      </c>
    </row>
    <row r="359" ht="14.25" customHeight="1">
      <c r="A359" s="51">
        <v>46.0</v>
      </c>
      <c r="B359" s="52">
        <v>8.14</v>
      </c>
      <c r="C359" s="53">
        <v>74.74</v>
      </c>
      <c r="D359" s="54" t="s">
        <v>10</v>
      </c>
    </row>
    <row r="360" ht="14.25" customHeight="1">
      <c r="A360" s="47">
        <v>9.0</v>
      </c>
      <c r="B360" s="48">
        <v>9.57</v>
      </c>
      <c r="C360" s="49">
        <v>80.03</v>
      </c>
      <c r="D360" s="50" t="s">
        <v>10</v>
      </c>
    </row>
    <row r="361" ht="14.25" customHeight="1">
      <c r="A361" s="51">
        <v>56.0</v>
      </c>
      <c r="B361" s="52">
        <v>6.51</v>
      </c>
      <c r="C361" s="53">
        <v>67.02</v>
      </c>
      <c r="D361" s="54" t="s">
        <v>10</v>
      </c>
    </row>
    <row r="362" ht="14.25" customHeight="1">
      <c r="A362" s="47">
        <v>37.0</v>
      </c>
      <c r="B362" s="48">
        <v>8.65</v>
      </c>
      <c r="C362" s="49">
        <v>91.16</v>
      </c>
      <c r="D362" s="50" t="s">
        <v>10</v>
      </c>
    </row>
    <row r="363" ht="14.25" customHeight="1">
      <c r="A363" s="51">
        <v>22.0</v>
      </c>
      <c r="B363" s="52">
        <v>6.09</v>
      </c>
      <c r="C363" s="53">
        <v>55.31</v>
      </c>
      <c r="D363" s="54" t="s">
        <v>10</v>
      </c>
    </row>
    <row r="364" ht="14.25" customHeight="1">
      <c r="A364" s="47">
        <v>19.0</v>
      </c>
      <c r="B364" s="48">
        <v>7.79</v>
      </c>
      <c r="C364" s="49">
        <v>34.77</v>
      </c>
      <c r="D364" s="50" t="s">
        <v>10</v>
      </c>
    </row>
    <row r="365" ht="14.25" customHeight="1">
      <c r="A365" s="51">
        <v>50.0</v>
      </c>
      <c r="B365" s="52">
        <v>5.58</v>
      </c>
      <c r="C365" s="53">
        <v>24.34</v>
      </c>
      <c r="D365" s="54" t="s">
        <v>10</v>
      </c>
    </row>
    <row r="366" ht="14.25" customHeight="1">
      <c r="A366" s="47">
        <v>32.0</v>
      </c>
      <c r="B366" s="48">
        <v>8.68</v>
      </c>
      <c r="C366" s="49">
        <v>89.26</v>
      </c>
      <c r="D366" s="50" t="s">
        <v>10</v>
      </c>
    </row>
    <row r="367" ht="14.25" customHeight="1">
      <c r="A367" s="51">
        <v>38.0</v>
      </c>
      <c r="B367" s="52">
        <v>7.81</v>
      </c>
      <c r="C367" s="53">
        <v>44.39</v>
      </c>
      <c r="D367" s="54" t="s">
        <v>10</v>
      </c>
    </row>
    <row r="368" ht="14.25" customHeight="1">
      <c r="A368" s="47">
        <v>27.0</v>
      </c>
      <c r="B368" s="48">
        <v>5.22</v>
      </c>
      <c r="C368" s="49">
        <v>28.76</v>
      </c>
      <c r="D368" s="50" t="s">
        <v>10</v>
      </c>
    </row>
    <row r="369" ht="14.25" customHeight="1">
      <c r="A369" s="51">
        <v>14.0</v>
      </c>
      <c r="B369" s="52">
        <v>8.6</v>
      </c>
      <c r="C369" s="53">
        <v>84.49</v>
      </c>
      <c r="D369" s="54" t="s">
        <v>10</v>
      </c>
    </row>
    <row r="370" ht="14.25" customHeight="1">
      <c r="A370" s="47">
        <v>8.0</v>
      </c>
      <c r="B370" s="48">
        <v>4.22</v>
      </c>
      <c r="C370" s="49">
        <v>52.93</v>
      </c>
      <c r="D370" s="50" t="s">
        <v>10</v>
      </c>
    </row>
    <row r="371" ht="14.25" customHeight="1">
      <c r="A371" s="51">
        <v>10.0</v>
      </c>
      <c r="B371" s="52">
        <v>6.95</v>
      </c>
      <c r="C371" s="53">
        <v>87.42</v>
      </c>
      <c r="D371" s="54" t="s">
        <v>10</v>
      </c>
    </row>
    <row r="372" ht="14.25" customHeight="1">
      <c r="A372" s="47">
        <v>26.0</v>
      </c>
      <c r="B372" s="48">
        <v>6.82</v>
      </c>
      <c r="C372" s="49">
        <v>51.97</v>
      </c>
      <c r="D372" s="50" t="s">
        <v>10</v>
      </c>
    </row>
    <row r="373" ht="14.25" customHeight="1">
      <c r="A373" s="51">
        <v>1.0</v>
      </c>
      <c r="B373" s="52">
        <v>9.06</v>
      </c>
      <c r="C373" s="53">
        <v>67.66</v>
      </c>
      <c r="D373" s="54" t="s">
        <v>10</v>
      </c>
    </row>
    <row r="374" ht="14.25" customHeight="1">
      <c r="A374" s="47">
        <v>9.0</v>
      </c>
      <c r="B374" s="48">
        <v>6.7</v>
      </c>
      <c r="C374" s="49">
        <v>47.74</v>
      </c>
      <c r="D374" s="50" t="s">
        <v>10</v>
      </c>
    </row>
    <row r="375" ht="14.25" customHeight="1">
      <c r="A375" s="51">
        <v>18.0</v>
      </c>
      <c r="B375" s="52">
        <v>4.02</v>
      </c>
      <c r="C375" s="53">
        <v>70.0</v>
      </c>
      <c r="D375" s="54" t="s">
        <v>10</v>
      </c>
    </row>
    <row r="376" ht="14.25" customHeight="1">
      <c r="A376" s="47">
        <v>15.0</v>
      </c>
      <c r="B376" s="48">
        <v>9.53</v>
      </c>
      <c r="C376" s="49">
        <v>73.02</v>
      </c>
      <c r="D376" s="50" t="s">
        <v>10</v>
      </c>
    </row>
    <row r="377" ht="14.25" customHeight="1">
      <c r="A377" s="51">
        <v>16.0</v>
      </c>
      <c r="B377" s="52">
        <v>6.49</v>
      </c>
      <c r="C377" s="53">
        <v>63.52</v>
      </c>
      <c r="D377" s="54" t="s">
        <v>10</v>
      </c>
    </row>
    <row r="378" ht="14.25" customHeight="1">
      <c r="A378" s="47">
        <v>43.0</v>
      </c>
      <c r="B378" s="48">
        <v>8.85</v>
      </c>
      <c r="C378" s="49">
        <v>66.16</v>
      </c>
      <c r="D378" s="50" t="s">
        <v>10</v>
      </c>
    </row>
    <row r="379" ht="14.25" customHeight="1">
      <c r="A379" s="51">
        <v>29.0</v>
      </c>
      <c r="B379" s="52">
        <v>6.27</v>
      </c>
      <c r="C379" s="53">
        <v>59.31</v>
      </c>
      <c r="D379" s="54" t="s">
        <v>10</v>
      </c>
    </row>
    <row r="380" ht="14.25" customHeight="1">
      <c r="A380" s="47">
        <v>50.0</v>
      </c>
      <c r="B380" s="48">
        <v>6.18</v>
      </c>
      <c r="C380" s="49">
        <v>31.57</v>
      </c>
      <c r="D380" s="50" t="s">
        <v>10</v>
      </c>
    </row>
    <row r="381" ht="14.25" customHeight="1">
      <c r="A381" s="51">
        <v>32.0</v>
      </c>
      <c r="B381" s="52">
        <v>8.0</v>
      </c>
      <c r="C381" s="53">
        <v>62.46</v>
      </c>
      <c r="D381" s="54" t="s">
        <v>10</v>
      </c>
    </row>
    <row r="382" ht="14.25" customHeight="1">
      <c r="A382" s="47">
        <v>12.0</v>
      </c>
      <c r="B382" s="48">
        <v>6.96</v>
      </c>
      <c r="C382" s="49">
        <v>61.19</v>
      </c>
      <c r="D382" s="50" t="s">
        <v>10</v>
      </c>
    </row>
    <row r="383" ht="14.25" customHeight="1">
      <c r="A383" s="51">
        <v>35.0</v>
      </c>
      <c r="B383" s="52">
        <v>9.56</v>
      </c>
      <c r="C383" s="53">
        <v>67.12</v>
      </c>
      <c r="D383" s="54" t="s">
        <v>10</v>
      </c>
    </row>
    <row r="384" ht="14.25" customHeight="1">
      <c r="A384" s="47">
        <v>45.0</v>
      </c>
      <c r="B384" s="48">
        <v>6.06</v>
      </c>
      <c r="C384" s="49">
        <v>54.51</v>
      </c>
      <c r="D384" s="50" t="s">
        <v>10</v>
      </c>
    </row>
    <row r="385" ht="14.25" customHeight="1">
      <c r="A385" s="51">
        <v>17.0</v>
      </c>
      <c r="B385" s="52">
        <v>7.7</v>
      </c>
      <c r="C385" s="53">
        <v>61.02</v>
      </c>
      <c r="D385" s="54" t="s">
        <v>10</v>
      </c>
    </row>
    <row r="386" ht="14.25" customHeight="1">
      <c r="A386" s="47">
        <v>27.0</v>
      </c>
      <c r="B386" s="48">
        <v>5.05</v>
      </c>
      <c r="C386" s="49">
        <v>73.69</v>
      </c>
      <c r="D386" s="50" t="s">
        <v>10</v>
      </c>
    </row>
    <row r="387" ht="14.25" customHeight="1">
      <c r="A387" s="51">
        <v>32.0</v>
      </c>
      <c r="B387" s="52">
        <v>7.38</v>
      </c>
      <c r="C387" s="53">
        <v>75.75</v>
      </c>
      <c r="D387" s="54" t="s">
        <v>10</v>
      </c>
    </row>
    <row r="388" ht="14.25" customHeight="1">
      <c r="A388" s="47">
        <v>48.0</v>
      </c>
      <c r="B388" s="48">
        <v>6.23</v>
      </c>
      <c r="C388" s="49">
        <v>36.51</v>
      </c>
      <c r="D388" s="50" t="s">
        <v>10</v>
      </c>
    </row>
    <row r="389" ht="14.25" customHeight="1">
      <c r="A389" s="51">
        <v>32.0</v>
      </c>
      <c r="B389" s="52">
        <v>7.19</v>
      </c>
      <c r="C389" s="53">
        <v>48.4</v>
      </c>
      <c r="D389" s="54" t="s">
        <v>10</v>
      </c>
    </row>
    <row r="390" ht="14.25" customHeight="1">
      <c r="A390" s="47">
        <v>16.0</v>
      </c>
      <c r="B390" s="48">
        <v>9.38</v>
      </c>
      <c r="C390" s="49">
        <v>90.42</v>
      </c>
      <c r="D390" s="50" t="s">
        <v>10</v>
      </c>
    </row>
    <row r="391" ht="14.25" customHeight="1">
      <c r="A391" s="51">
        <v>39.0</v>
      </c>
      <c r="B391" s="52">
        <v>7.98</v>
      </c>
      <c r="C391" s="53">
        <v>55.94</v>
      </c>
      <c r="D391" s="54" t="s">
        <v>10</v>
      </c>
    </row>
    <row r="392" ht="14.25" customHeight="1">
      <c r="A392" s="47">
        <v>16.0</v>
      </c>
      <c r="B392" s="48">
        <v>6.66</v>
      </c>
      <c r="C392" s="49">
        <v>55.42</v>
      </c>
      <c r="D392" s="50" t="s">
        <v>10</v>
      </c>
    </row>
    <row r="393" ht="14.25" customHeight="1">
      <c r="A393" s="51">
        <v>10.0</v>
      </c>
      <c r="B393" s="52">
        <v>6.96</v>
      </c>
      <c r="C393" s="53">
        <v>47.98</v>
      </c>
      <c r="D393" s="54" t="s">
        <v>10</v>
      </c>
    </row>
    <row r="394" ht="14.25" customHeight="1">
      <c r="A394" s="47">
        <v>24.0</v>
      </c>
      <c r="B394" s="48">
        <v>7.07</v>
      </c>
      <c r="C394" s="49">
        <v>92.83</v>
      </c>
      <c r="D394" s="50" t="s">
        <v>10</v>
      </c>
    </row>
    <row r="395" ht="14.25" customHeight="1">
      <c r="A395" s="51">
        <v>64.0</v>
      </c>
      <c r="B395" s="52">
        <v>8.08</v>
      </c>
      <c r="C395" s="53">
        <v>89.18</v>
      </c>
      <c r="D395" s="54" t="s">
        <v>10</v>
      </c>
    </row>
    <row r="396" ht="14.25" customHeight="1">
      <c r="A396" s="47">
        <v>34.0</v>
      </c>
      <c r="B396" s="48">
        <v>6.25</v>
      </c>
      <c r="C396" s="49">
        <v>35.03</v>
      </c>
      <c r="D396" s="50" t="s">
        <v>10</v>
      </c>
    </row>
    <row r="397" ht="14.25" customHeight="1">
      <c r="A397" s="51">
        <v>37.0</v>
      </c>
      <c r="B397" s="52">
        <v>5.15</v>
      </c>
      <c r="C397" s="53">
        <v>36.72</v>
      </c>
      <c r="D397" s="54" t="s">
        <v>10</v>
      </c>
    </row>
    <row r="398" ht="14.25" customHeight="1">
      <c r="A398" s="47">
        <v>25.0</v>
      </c>
      <c r="B398" s="48">
        <v>8.55</v>
      </c>
      <c r="C398" s="49">
        <v>37.83</v>
      </c>
      <c r="D398" s="50" t="s">
        <v>10</v>
      </c>
    </row>
    <row r="399" ht="14.25" customHeight="1">
      <c r="A399" s="51">
        <v>18.0</v>
      </c>
      <c r="B399" s="52">
        <v>7.31</v>
      </c>
      <c r="C399" s="53">
        <v>53.57</v>
      </c>
      <c r="D399" s="54" t="s">
        <v>10</v>
      </c>
    </row>
    <row r="400" ht="14.25" customHeight="1">
      <c r="A400" s="47">
        <v>34.0</v>
      </c>
      <c r="B400" s="48">
        <v>8.41</v>
      </c>
      <c r="C400" s="49">
        <v>8.69</v>
      </c>
      <c r="D400" s="50" t="s">
        <v>10</v>
      </c>
    </row>
    <row r="401" ht="14.25" customHeight="1">
      <c r="A401" s="51">
        <v>10.0</v>
      </c>
      <c r="B401" s="52">
        <v>5.65</v>
      </c>
      <c r="C401" s="53">
        <v>20.31</v>
      </c>
      <c r="D401" s="54" t="s">
        <v>10</v>
      </c>
    </row>
    <row r="402" ht="14.25" customHeight="1">
      <c r="A402" s="47">
        <v>46.0</v>
      </c>
      <c r="B402" s="48">
        <v>9.62</v>
      </c>
      <c r="C402" s="49">
        <v>92.89</v>
      </c>
      <c r="D402" s="50" t="s">
        <v>10</v>
      </c>
    </row>
    <row r="403" ht="14.25" customHeight="1">
      <c r="A403" s="51">
        <v>25.0</v>
      </c>
      <c r="B403" s="52">
        <v>5.94</v>
      </c>
      <c r="C403" s="53">
        <v>100.07</v>
      </c>
      <c r="D403" s="54" t="s">
        <v>10</v>
      </c>
    </row>
    <row r="404" ht="14.25" customHeight="1">
      <c r="A404" s="47">
        <v>19.0</v>
      </c>
      <c r="B404" s="48">
        <v>6.22</v>
      </c>
      <c r="C404" s="49">
        <v>33.18</v>
      </c>
      <c r="D404" s="50" t="s">
        <v>10</v>
      </c>
    </row>
    <row r="405" ht="14.25" customHeight="1">
      <c r="A405" s="51">
        <v>7.0</v>
      </c>
      <c r="B405" s="52">
        <v>6.99</v>
      </c>
      <c r="C405" s="53">
        <v>57.18</v>
      </c>
      <c r="D405" s="54" t="s">
        <v>10</v>
      </c>
    </row>
    <row r="406" ht="14.25" customHeight="1">
      <c r="A406" s="47">
        <v>17.0</v>
      </c>
      <c r="B406" s="48">
        <v>6.05</v>
      </c>
      <c r="C406" s="49">
        <v>67.25</v>
      </c>
      <c r="D406" s="50" t="s">
        <v>10</v>
      </c>
    </row>
    <row r="407" ht="14.25" customHeight="1">
      <c r="A407" s="51">
        <v>26.0</v>
      </c>
      <c r="B407" s="52">
        <v>5.31</v>
      </c>
      <c r="C407" s="53">
        <v>52.1</v>
      </c>
      <c r="D407" s="54" t="s">
        <v>10</v>
      </c>
    </row>
    <row r="408" ht="14.25" customHeight="1">
      <c r="A408" s="47">
        <v>49.0</v>
      </c>
      <c r="B408" s="48">
        <v>5.61</v>
      </c>
      <c r="C408" s="49">
        <v>71.07</v>
      </c>
      <c r="D408" s="50" t="s">
        <v>10</v>
      </c>
    </row>
    <row r="409" ht="14.25" customHeight="1">
      <c r="A409" s="51">
        <v>24.0</v>
      </c>
      <c r="B409" s="52">
        <v>8.83</v>
      </c>
      <c r="C409" s="53">
        <v>76.27</v>
      </c>
      <c r="D409" s="54" t="s">
        <v>10</v>
      </c>
    </row>
    <row r="410" ht="14.25" customHeight="1">
      <c r="A410" s="47">
        <v>25.0</v>
      </c>
      <c r="B410" s="48">
        <v>4.57</v>
      </c>
      <c r="C410" s="49">
        <v>45.88</v>
      </c>
      <c r="D410" s="50" t="s">
        <v>10</v>
      </c>
    </row>
    <row r="411" ht="14.25" customHeight="1">
      <c r="A411" s="51">
        <v>17.0</v>
      </c>
      <c r="B411" s="52">
        <v>5.99</v>
      </c>
      <c r="C411" s="53">
        <v>80.13</v>
      </c>
      <c r="D411" s="54" t="s">
        <v>10</v>
      </c>
    </row>
    <row r="412" ht="14.25" customHeight="1">
      <c r="A412" s="47">
        <v>42.0</v>
      </c>
      <c r="B412" s="48">
        <v>7.67</v>
      </c>
      <c r="C412" s="49">
        <v>58.01</v>
      </c>
      <c r="D412" s="50" t="s">
        <v>10</v>
      </c>
    </row>
    <row r="413" ht="14.25" customHeight="1">
      <c r="A413" s="51">
        <v>29.0</v>
      </c>
      <c r="B413" s="52">
        <v>8.29</v>
      </c>
      <c r="C413" s="53">
        <v>50.65</v>
      </c>
      <c r="D413" s="54" t="s">
        <v>10</v>
      </c>
    </row>
    <row r="414" ht="14.25" customHeight="1">
      <c r="A414" s="47">
        <v>9.0</v>
      </c>
      <c r="B414" s="48">
        <v>9.23</v>
      </c>
      <c r="C414" s="49">
        <v>82.68</v>
      </c>
      <c r="D414" s="50" t="s">
        <v>10</v>
      </c>
    </row>
    <row r="415" ht="14.25" customHeight="1">
      <c r="A415" s="51">
        <v>36.0</v>
      </c>
      <c r="B415" s="52">
        <v>5.98</v>
      </c>
      <c r="C415" s="53">
        <v>56.8</v>
      </c>
      <c r="D415" s="54" t="s">
        <v>10</v>
      </c>
    </row>
    <row r="416" ht="14.25" customHeight="1">
      <c r="A416" s="47">
        <v>15.0</v>
      </c>
      <c r="B416" s="48">
        <v>5.35</v>
      </c>
      <c r="C416" s="49">
        <v>43.32</v>
      </c>
      <c r="D416" s="50" t="s">
        <v>10</v>
      </c>
    </row>
    <row r="417" ht="14.25" customHeight="1">
      <c r="A417" s="51">
        <v>24.0</v>
      </c>
      <c r="B417" s="52">
        <v>9.02</v>
      </c>
      <c r="C417" s="53">
        <v>68.38</v>
      </c>
      <c r="D417" s="54" t="s">
        <v>10</v>
      </c>
    </row>
    <row r="418" ht="14.25" customHeight="1">
      <c r="A418" s="47">
        <v>28.0</v>
      </c>
      <c r="B418" s="48">
        <v>7.27</v>
      </c>
      <c r="C418" s="49">
        <v>33.45</v>
      </c>
      <c r="D418" s="50" t="s">
        <v>10</v>
      </c>
    </row>
    <row r="419" ht="14.25" customHeight="1">
      <c r="A419" s="51">
        <v>26.0</v>
      </c>
      <c r="B419" s="52">
        <v>9.3</v>
      </c>
      <c r="C419" s="53">
        <v>78.83</v>
      </c>
      <c r="D419" s="54" t="s">
        <v>10</v>
      </c>
    </row>
    <row r="420" ht="14.25" customHeight="1">
      <c r="A420" s="47">
        <v>20.0</v>
      </c>
      <c r="B420" s="48">
        <v>6.75</v>
      </c>
      <c r="C420" s="49">
        <v>79.99</v>
      </c>
      <c r="D420" s="50" t="s">
        <v>10</v>
      </c>
    </row>
    <row r="421" ht="14.25" customHeight="1">
      <c r="A421" s="51">
        <v>36.0</v>
      </c>
      <c r="B421" s="52">
        <v>8.88</v>
      </c>
      <c r="C421" s="53">
        <v>73.25</v>
      </c>
      <c r="D421" s="54" t="s">
        <v>10</v>
      </c>
    </row>
    <row r="422" ht="14.25" customHeight="1">
      <c r="A422" s="47">
        <v>36.0</v>
      </c>
      <c r="B422" s="48">
        <v>7.25</v>
      </c>
      <c r="C422" s="49">
        <v>42.01</v>
      </c>
      <c r="D422" s="50" t="s">
        <v>10</v>
      </c>
    </row>
    <row r="423" ht="14.25" customHeight="1">
      <c r="A423" s="51">
        <v>5.0</v>
      </c>
      <c r="B423" s="52">
        <v>6.8</v>
      </c>
      <c r="C423" s="53">
        <v>61.9</v>
      </c>
      <c r="D423" s="54" t="s">
        <v>10</v>
      </c>
    </row>
    <row r="424" ht="14.25" customHeight="1">
      <c r="A424" s="47">
        <v>15.0</v>
      </c>
      <c r="B424" s="48">
        <v>6.65</v>
      </c>
      <c r="C424" s="49">
        <v>54.56</v>
      </c>
      <c r="D424" s="50" t="s">
        <v>10</v>
      </c>
    </row>
    <row r="425" ht="14.25" customHeight="1">
      <c r="A425" s="51">
        <v>28.0</v>
      </c>
      <c r="B425" s="52">
        <v>6.93</v>
      </c>
      <c r="C425" s="53">
        <v>71.62</v>
      </c>
      <c r="D425" s="54" t="s">
        <v>10</v>
      </c>
    </row>
    <row r="426" ht="14.25" customHeight="1">
      <c r="A426" s="47">
        <v>35.0</v>
      </c>
      <c r="B426" s="48">
        <v>8.74</v>
      </c>
      <c r="C426" s="49">
        <v>72.92</v>
      </c>
      <c r="D426" s="50" t="s">
        <v>10</v>
      </c>
    </row>
    <row r="427" ht="14.25" customHeight="1">
      <c r="A427" s="51">
        <v>29.0</v>
      </c>
      <c r="B427" s="52">
        <v>7.9</v>
      </c>
      <c r="C427" s="53">
        <v>41.49</v>
      </c>
      <c r="D427" s="54" t="s">
        <v>10</v>
      </c>
    </row>
    <row r="428" ht="14.25" customHeight="1">
      <c r="A428" s="47">
        <v>42.0</v>
      </c>
      <c r="B428" s="48">
        <v>6.73</v>
      </c>
      <c r="C428" s="49">
        <v>67.74</v>
      </c>
      <c r="D428" s="50" t="s">
        <v>10</v>
      </c>
    </row>
    <row r="429" ht="14.25" customHeight="1">
      <c r="A429" s="51">
        <v>14.0</v>
      </c>
      <c r="B429" s="52">
        <v>5.79</v>
      </c>
      <c r="C429" s="53">
        <v>43.41</v>
      </c>
      <c r="D429" s="54" t="s">
        <v>10</v>
      </c>
    </row>
    <row r="430" ht="14.25" customHeight="1">
      <c r="A430" s="47">
        <v>25.0</v>
      </c>
      <c r="B430" s="48">
        <v>4.99</v>
      </c>
      <c r="C430" s="49">
        <v>42.91</v>
      </c>
      <c r="D430" s="50" t="s">
        <v>10</v>
      </c>
    </row>
    <row r="431" ht="14.25" customHeight="1">
      <c r="A431" s="51">
        <v>5.0</v>
      </c>
      <c r="B431" s="52">
        <v>8.52</v>
      </c>
      <c r="C431" s="53">
        <v>66.65</v>
      </c>
      <c r="D431" s="54" t="s">
        <v>10</v>
      </c>
    </row>
    <row r="432" ht="14.25" customHeight="1">
      <c r="A432" s="47">
        <v>74.0</v>
      </c>
      <c r="B432" s="48">
        <v>6.65</v>
      </c>
      <c r="C432" s="49">
        <v>55.63</v>
      </c>
      <c r="D432" s="50" t="s">
        <v>10</v>
      </c>
    </row>
    <row r="433" ht="14.25" customHeight="1">
      <c r="A433" s="51">
        <v>2.0</v>
      </c>
      <c r="B433" s="52">
        <v>7.12</v>
      </c>
      <c r="C433" s="53">
        <v>89.46</v>
      </c>
      <c r="D433" s="54" t="s">
        <v>10</v>
      </c>
    </row>
    <row r="434" ht="14.25" customHeight="1">
      <c r="A434" s="47">
        <v>51.0</v>
      </c>
      <c r="B434" s="48">
        <v>7.45</v>
      </c>
      <c r="C434" s="49">
        <v>35.75</v>
      </c>
      <c r="D434" s="50" t="s">
        <v>10</v>
      </c>
    </row>
    <row r="435" ht="14.25" customHeight="1">
      <c r="A435" s="51">
        <v>38.0</v>
      </c>
      <c r="B435" s="52">
        <v>6.02</v>
      </c>
      <c r="C435" s="53">
        <v>45.03</v>
      </c>
      <c r="D435" s="54" t="s">
        <v>10</v>
      </c>
    </row>
    <row r="436" ht="14.25" customHeight="1">
      <c r="A436" s="47">
        <v>21.0</v>
      </c>
      <c r="B436" s="48">
        <v>7.87</v>
      </c>
      <c r="C436" s="49">
        <v>55.21</v>
      </c>
      <c r="D436" s="50" t="s">
        <v>10</v>
      </c>
    </row>
    <row r="437" ht="14.25" customHeight="1">
      <c r="A437" s="51">
        <v>48.0</v>
      </c>
      <c r="B437" s="52">
        <v>4.69</v>
      </c>
      <c r="C437" s="53">
        <v>61.81</v>
      </c>
      <c r="D437" s="54" t="s">
        <v>10</v>
      </c>
    </row>
    <row r="438" ht="14.25" customHeight="1">
      <c r="A438" s="47">
        <v>14.0</v>
      </c>
      <c r="B438" s="48">
        <v>6.74</v>
      </c>
      <c r="C438" s="49">
        <v>79.67</v>
      </c>
      <c r="D438" s="50" t="s">
        <v>10</v>
      </c>
    </row>
    <row r="439" ht="14.25" customHeight="1">
      <c r="A439" s="51">
        <v>38.0</v>
      </c>
      <c r="B439" s="52">
        <v>4.92</v>
      </c>
      <c r="C439" s="53">
        <v>38.86</v>
      </c>
      <c r="D439" s="54" t="s">
        <v>10</v>
      </c>
    </row>
    <row r="440" ht="14.25" customHeight="1">
      <c r="A440" s="47">
        <v>36.0</v>
      </c>
      <c r="B440" s="48">
        <v>7.25</v>
      </c>
      <c r="C440" s="49">
        <v>91.39</v>
      </c>
      <c r="D440" s="50" t="s">
        <v>10</v>
      </c>
    </row>
    <row r="441" ht="14.25" customHeight="1">
      <c r="A441" s="51">
        <v>22.0</v>
      </c>
      <c r="B441" s="52">
        <v>5.05</v>
      </c>
      <c r="C441" s="53">
        <v>45.65</v>
      </c>
      <c r="D441" s="54" t="s">
        <v>10</v>
      </c>
    </row>
    <row r="442" ht="14.25" customHeight="1">
      <c r="A442" s="47">
        <v>24.0</v>
      </c>
      <c r="B442" s="48">
        <v>5.65</v>
      </c>
      <c r="C442" s="49">
        <v>65.02</v>
      </c>
      <c r="D442" s="50" t="s">
        <v>10</v>
      </c>
    </row>
    <row r="443" ht="14.25" customHeight="1">
      <c r="A443" s="51">
        <v>22.0</v>
      </c>
      <c r="B443" s="52">
        <v>9.2</v>
      </c>
      <c r="C443" s="53">
        <v>72.51</v>
      </c>
      <c r="D443" s="54" t="s">
        <v>10</v>
      </c>
    </row>
    <row r="444" ht="14.25" customHeight="1">
      <c r="A444" s="47">
        <v>29.0</v>
      </c>
      <c r="B444" s="48">
        <v>6.32</v>
      </c>
      <c r="C444" s="49">
        <v>73.26</v>
      </c>
      <c r="D444" s="50" t="s">
        <v>10</v>
      </c>
    </row>
    <row r="445" ht="14.25" customHeight="1">
      <c r="A445" s="51">
        <v>7.0</v>
      </c>
      <c r="B445" s="52">
        <v>4.39</v>
      </c>
      <c r="C445" s="53">
        <v>20.17</v>
      </c>
      <c r="D445" s="54" t="s">
        <v>10</v>
      </c>
    </row>
    <row r="446" ht="14.25" customHeight="1">
      <c r="A446" s="47">
        <v>43.0</v>
      </c>
      <c r="B446" s="48">
        <v>9.18</v>
      </c>
      <c r="C446" s="49">
        <v>65.19</v>
      </c>
      <c r="D446" s="50" t="s">
        <v>10</v>
      </c>
    </row>
    <row r="447" ht="14.25" customHeight="1">
      <c r="A447" s="51">
        <v>15.0</v>
      </c>
      <c r="B447" s="52">
        <v>7.42</v>
      </c>
      <c r="C447" s="53">
        <v>53.4</v>
      </c>
      <c r="D447" s="54" t="s">
        <v>10</v>
      </c>
    </row>
    <row r="448" ht="14.25" customHeight="1">
      <c r="A448" s="47">
        <v>14.0</v>
      </c>
      <c r="B448" s="48">
        <v>9.69</v>
      </c>
      <c r="C448" s="49">
        <v>82.07</v>
      </c>
      <c r="D448" s="50" t="s">
        <v>10</v>
      </c>
    </row>
    <row r="449" ht="14.25" customHeight="1">
      <c r="A449" s="51">
        <v>2.0</v>
      </c>
      <c r="B449" s="52">
        <v>6.03</v>
      </c>
      <c r="C449" s="53">
        <v>66.72</v>
      </c>
      <c r="D449" s="54" t="s">
        <v>10</v>
      </c>
    </row>
    <row r="450" ht="14.25" customHeight="1">
      <c r="A450" s="47">
        <v>68.0</v>
      </c>
      <c r="B450" s="48">
        <v>4.37</v>
      </c>
      <c r="C450" s="49">
        <v>23.31</v>
      </c>
      <c r="D450" s="50" t="s">
        <v>10</v>
      </c>
    </row>
    <row r="451" ht="14.25" customHeight="1">
      <c r="A451" s="51">
        <v>19.0</v>
      </c>
      <c r="B451" s="52">
        <v>7.73</v>
      </c>
      <c r="C451" s="53">
        <v>75.43</v>
      </c>
      <c r="D451" s="54" t="s">
        <v>10</v>
      </c>
    </row>
    <row r="452" ht="14.25" customHeight="1">
      <c r="A452" s="47">
        <v>10.0</v>
      </c>
      <c r="B452" s="48">
        <v>4.8</v>
      </c>
      <c r="C452" s="49">
        <v>29.99</v>
      </c>
      <c r="D452" s="50" t="s">
        <v>10</v>
      </c>
    </row>
    <row r="453" ht="14.25" customHeight="1">
      <c r="A453" s="51">
        <v>29.0</v>
      </c>
      <c r="B453" s="52">
        <v>4.85</v>
      </c>
      <c r="C453" s="53">
        <v>59.93</v>
      </c>
      <c r="D453" s="54" t="s">
        <v>10</v>
      </c>
    </row>
    <row r="454" ht="14.25" customHeight="1">
      <c r="A454" s="47">
        <v>50.0</v>
      </c>
      <c r="B454" s="48">
        <v>8.42</v>
      </c>
      <c r="C454" s="49">
        <v>88.33</v>
      </c>
      <c r="D454" s="50" t="s">
        <v>10</v>
      </c>
    </row>
    <row r="455" ht="14.25" customHeight="1">
      <c r="A455" s="51">
        <v>2.0</v>
      </c>
      <c r="B455" s="52">
        <v>9.73</v>
      </c>
      <c r="C455" s="53">
        <v>94.71</v>
      </c>
      <c r="D455" s="54" t="s">
        <v>10</v>
      </c>
    </row>
    <row r="456" ht="14.25" customHeight="1">
      <c r="A456" s="47">
        <v>40.0</v>
      </c>
      <c r="B456" s="48">
        <v>9.27</v>
      </c>
      <c r="C456" s="49">
        <v>55.3</v>
      </c>
      <c r="D456" s="50" t="s">
        <v>10</v>
      </c>
    </row>
    <row r="457" ht="14.25" customHeight="1">
      <c r="A457" s="51">
        <v>23.0</v>
      </c>
      <c r="B457" s="52">
        <v>4.61</v>
      </c>
      <c r="C457" s="53">
        <v>41.34</v>
      </c>
      <c r="D457" s="54" t="s">
        <v>10</v>
      </c>
    </row>
    <row r="458" ht="14.25" customHeight="1">
      <c r="A458" s="47">
        <v>35.0</v>
      </c>
      <c r="B458" s="48">
        <v>7.46</v>
      </c>
      <c r="C458" s="49">
        <v>55.88</v>
      </c>
      <c r="D458" s="50" t="s">
        <v>10</v>
      </c>
    </row>
    <row r="459" ht="14.25" customHeight="1">
      <c r="A459" s="51">
        <v>36.0</v>
      </c>
      <c r="B459" s="52">
        <v>5.86</v>
      </c>
      <c r="C459" s="53">
        <v>50.94</v>
      </c>
      <c r="D459" s="54" t="s">
        <v>10</v>
      </c>
    </row>
    <row r="460" ht="14.25" customHeight="1">
      <c r="A460" s="47">
        <v>8.0</v>
      </c>
      <c r="B460" s="48">
        <v>9.2</v>
      </c>
      <c r="C460" s="49">
        <v>73.45</v>
      </c>
      <c r="D460" s="50" t="s">
        <v>10</v>
      </c>
    </row>
    <row r="461" ht="14.25" customHeight="1">
      <c r="A461" s="51">
        <v>20.0</v>
      </c>
      <c r="B461" s="52">
        <v>4.46</v>
      </c>
      <c r="C461" s="53">
        <v>34.05</v>
      </c>
      <c r="D461" s="54" t="s">
        <v>10</v>
      </c>
    </row>
    <row r="462" ht="14.25" customHeight="1">
      <c r="A462" s="47">
        <v>37.0</v>
      </c>
      <c r="B462" s="48">
        <v>9.44</v>
      </c>
      <c r="C462" s="49">
        <v>61.2</v>
      </c>
      <c r="D462" s="50" t="s">
        <v>10</v>
      </c>
    </row>
    <row r="463" ht="14.25" customHeight="1">
      <c r="A463" s="51">
        <v>46.0</v>
      </c>
      <c r="B463" s="52">
        <v>9.47</v>
      </c>
      <c r="C463" s="53">
        <v>75.08</v>
      </c>
      <c r="D463" s="54" t="s">
        <v>10</v>
      </c>
    </row>
    <row r="464" ht="14.25" customHeight="1">
      <c r="A464" s="47">
        <v>26.0</v>
      </c>
      <c r="B464" s="48">
        <v>7.81</v>
      </c>
      <c r="C464" s="49">
        <v>71.47</v>
      </c>
      <c r="D464" s="50" t="s">
        <v>10</v>
      </c>
    </row>
    <row r="465" ht="14.25" customHeight="1">
      <c r="A465" s="51">
        <v>31.0</v>
      </c>
      <c r="B465" s="52">
        <v>6.34</v>
      </c>
      <c r="C465" s="53">
        <v>56.08</v>
      </c>
      <c r="D465" s="54" t="s">
        <v>10</v>
      </c>
    </row>
    <row r="466" ht="14.25" customHeight="1">
      <c r="A466" s="47">
        <v>40.0</v>
      </c>
      <c r="B466" s="48">
        <v>5.5</v>
      </c>
      <c r="C466" s="49">
        <v>70.36</v>
      </c>
      <c r="D466" s="50" t="s">
        <v>10</v>
      </c>
    </row>
    <row r="467" ht="14.25" customHeight="1">
      <c r="A467" s="51">
        <v>34.0</v>
      </c>
      <c r="B467" s="52">
        <v>9.99</v>
      </c>
      <c r="C467" s="53">
        <v>92.22</v>
      </c>
      <c r="D467" s="54" t="s">
        <v>10</v>
      </c>
    </row>
    <row r="468" ht="14.25" customHeight="1">
      <c r="A468" s="47">
        <v>34.0</v>
      </c>
      <c r="B468" s="48">
        <v>8.89</v>
      </c>
      <c r="C468" s="49">
        <v>85.79</v>
      </c>
      <c r="D468" s="50" t="s">
        <v>10</v>
      </c>
    </row>
    <row r="469" ht="14.25" customHeight="1">
      <c r="A469" s="51">
        <v>23.0</v>
      </c>
      <c r="B469" s="52">
        <v>9.3</v>
      </c>
      <c r="C469" s="53">
        <v>58.26</v>
      </c>
      <c r="D469" s="54" t="s">
        <v>10</v>
      </c>
    </row>
    <row r="470" ht="14.25" customHeight="1">
      <c r="A470" s="47">
        <v>8.0</v>
      </c>
      <c r="B470" s="48">
        <v>6.67</v>
      </c>
      <c r="C470" s="49">
        <v>50.18</v>
      </c>
      <c r="D470" s="50" t="s">
        <v>10</v>
      </c>
    </row>
    <row r="471" ht="14.25" customHeight="1">
      <c r="A471" s="51">
        <v>18.0</v>
      </c>
      <c r="B471" s="52">
        <v>6.54</v>
      </c>
      <c r="C471" s="53">
        <v>60.5</v>
      </c>
      <c r="D471" s="54" t="s">
        <v>10</v>
      </c>
    </row>
    <row r="472" ht="14.25" customHeight="1">
      <c r="A472" s="47">
        <v>38.0</v>
      </c>
      <c r="B472" s="48">
        <v>6.92</v>
      </c>
      <c r="C472" s="49">
        <v>50.8</v>
      </c>
      <c r="D472" s="50" t="s">
        <v>10</v>
      </c>
    </row>
    <row r="473" ht="14.25" customHeight="1">
      <c r="A473" s="51">
        <v>33.0</v>
      </c>
      <c r="B473" s="52">
        <v>5.91</v>
      </c>
      <c r="C473" s="53">
        <v>54.85</v>
      </c>
      <c r="D473" s="54" t="s">
        <v>10</v>
      </c>
    </row>
    <row r="474" ht="14.25" customHeight="1">
      <c r="A474" s="47">
        <v>1.0</v>
      </c>
      <c r="B474" s="48">
        <v>5.76</v>
      </c>
      <c r="C474" s="49">
        <v>36.57</v>
      </c>
      <c r="D474" s="50" t="s">
        <v>10</v>
      </c>
    </row>
    <row r="475" ht="14.25" customHeight="1">
      <c r="A475" s="51">
        <v>28.0</v>
      </c>
      <c r="B475" s="52">
        <v>9.27</v>
      </c>
      <c r="C475" s="53">
        <v>81.64</v>
      </c>
      <c r="D475" s="54" t="s">
        <v>10</v>
      </c>
    </row>
    <row r="476" ht="14.25" customHeight="1">
      <c r="A476" s="47">
        <v>40.0</v>
      </c>
      <c r="B476" s="48">
        <v>9.21</v>
      </c>
      <c r="C476" s="49">
        <v>67.63</v>
      </c>
      <c r="D476" s="50" t="s">
        <v>10</v>
      </c>
    </row>
    <row r="477" ht="14.25" customHeight="1">
      <c r="A477" s="51">
        <v>41.0</v>
      </c>
      <c r="B477" s="52">
        <v>4.64</v>
      </c>
      <c r="C477" s="53">
        <v>38.45</v>
      </c>
      <c r="D477" s="54" t="s">
        <v>10</v>
      </c>
    </row>
    <row r="478" ht="14.25" customHeight="1">
      <c r="A478" s="47">
        <v>31.0</v>
      </c>
      <c r="B478" s="48">
        <v>7.46</v>
      </c>
      <c r="C478" s="49">
        <v>52.4</v>
      </c>
      <c r="D478" s="50" t="s">
        <v>10</v>
      </c>
    </row>
    <row r="479" ht="14.25" customHeight="1">
      <c r="A479" s="51">
        <v>57.0</v>
      </c>
      <c r="B479" s="52">
        <v>5.85</v>
      </c>
      <c r="C479" s="53">
        <v>28.16</v>
      </c>
      <c r="D479" s="54" t="s">
        <v>10</v>
      </c>
    </row>
    <row r="480" ht="14.25" customHeight="1">
      <c r="A480" s="47">
        <v>43.0</v>
      </c>
      <c r="B480" s="48">
        <v>6.23</v>
      </c>
      <c r="C480" s="49">
        <v>42.26</v>
      </c>
      <c r="D480" s="50" t="s">
        <v>10</v>
      </c>
    </row>
    <row r="481" ht="14.25" customHeight="1">
      <c r="A481" s="51">
        <v>24.0</v>
      </c>
      <c r="B481" s="52">
        <v>6.46</v>
      </c>
      <c r="C481" s="53">
        <v>50.33</v>
      </c>
      <c r="D481" s="54" t="s">
        <v>10</v>
      </c>
    </row>
    <row r="482" ht="14.25" customHeight="1">
      <c r="A482" s="47">
        <v>32.0</v>
      </c>
      <c r="B482" s="48">
        <v>7.48</v>
      </c>
      <c r="C482" s="49">
        <v>49.8</v>
      </c>
      <c r="D482" s="50" t="s">
        <v>10</v>
      </c>
    </row>
    <row r="483" ht="14.25" customHeight="1">
      <c r="A483" s="51">
        <v>48.0</v>
      </c>
      <c r="B483" s="52">
        <v>5.93</v>
      </c>
      <c r="C483" s="53">
        <v>10.96</v>
      </c>
      <c r="D483" s="54" t="s">
        <v>10</v>
      </c>
    </row>
    <row r="484" ht="14.25" customHeight="1">
      <c r="A484" s="47">
        <v>51.0</v>
      </c>
      <c r="B484" s="48">
        <v>4.96</v>
      </c>
      <c r="C484" s="49">
        <v>35.53</v>
      </c>
      <c r="D484" s="50" t="s">
        <v>10</v>
      </c>
    </row>
    <row r="485" ht="14.25" customHeight="1">
      <c r="A485" s="51">
        <v>7.0</v>
      </c>
      <c r="B485" s="52">
        <v>4.06</v>
      </c>
      <c r="C485" s="53">
        <v>21.98</v>
      </c>
      <c r="D485" s="54" t="s">
        <v>10</v>
      </c>
    </row>
    <row r="486" ht="14.25" customHeight="1">
      <c r="A486" s="47">
        <v>29.0</v>
      </c>
      <c r="B486" s="48">
        <v>4.15</v>
      </c>
      <c r="C486" s="49">
        <v>20.84</v>
      </c>
      <c r="D486" s="50" t="s">
        <v>10</v>
      </c>
    </row>
    <row r="487" ht="14.25" customHeight="1">
      <c r="A487" s="51">
        <v>32.0</v>
      </c>
      <c r="B487" s="52">
        <v>4.31</v>
      </c>
      <c r="C487" s="53">
        <v>33.97</v>
      </c>
      <c r="D487" s="54" t="s">
        <v>10</v>
      </c>
    </row>
    <row r="488" ht="14.25" customHeight="1">
      <c r="A488" s="47">
        <v>39.0</v>
      </c>
      <c r="B488" s="48">
        <v>7.07</v>
      </c>
      <c r="C488" s="49">
        <v>48.18</v>
      </c>
      <c r="D488" s="50" t="s">
        <v>10</v>
      </c>
    </row>
    <row r="489" ht="14.25" customHeight="1">
      <c r="A489" s="51">
        <v>37.0</v>
      </c>
      <c r="B489" s="52">
        <v>6.64</v>
      </c>
      <c r="C489" s="53">
        <v>66.96</v>
      </c>
      <c r="D489" s="54" t="s">
        <v>10</v>
      </c>
    </row>
    <row r="490" ht="14.25" customHeight="1">
      <c r="A490" s="47">
        <v>15.0</v>
      </c>
      <c r="B490" s="48">
        <v>4.62</v>
      </c>
      <c r="C490" s="49">
        <v>65.36</v>
      </c>
      <c r="D490" s="50" t="s">
        <v>10</v>
      </c>
    </row>
    <row r="491" ht="14.25" customHeight="1">
      <c r="A491" s="51">
        <v>52.0</v>
      </c>
      <c r="B491" s="52">
        <v>4.03</v>
      </c>
      <c r="C491" s="53">
        <v>25.68</v>
      </c>
      <c r="D491" s="54" t="s">
        <v>10</v>
      </c>
    </row>
    <row r="492" ht="14.25" customHeight="1">
      <c r="A492" s="47">
        <v>23.0</v>
      </c>
      <c r="B492" s="48">
        <v>8.97</v>
      </c>
      <c r="C492" s="49">
        <v>53.51</v>
      </c>
      <c r="D492" s="50" t="s">
        <v>10</v>
      </c>
    </row>
    <row r="493" ht="14.25" customHeight="1">
      <c r="A493" s="51">
        <v>50.0</v>
      </c>
      <c r="B493" s="52">
        <v>5.21</v>
      </c>
      <c r="C493" s="53">
        <v>92.88</v>
      </c>
      <c r="D493" s="54" t="s">
        <v>10</v>
      </c>
    </row>
    <row r="494" ht="14.25" customHeight="1">
      <c r="A494" s="47">
        <v>17.0</v>
      </c>
      <c r="B494" s="48">
        <v>7.93</v>
      </c>
      <c r="C494" s="49">
        <v>61.63</v>
      </c>
      <c r="D494" s="50" t="s">
        <v>10</v>
      </c>
    </row>
    <row r="495" ht="14.25" customHeight="1">
      <c r="A495" s="51">
        <v>19.0</v>
      </c>
      <c r="B495" s="52">
        <v>4.12</v>
      </c>
      <c r="C495" s="53">
        <v>37.87</v>
      </c>
      <c r="D495" s="54" t="s">
        <v>10</v>
      </c>
    </row>
    <row r="496" ht="14.25" customHeight="1">
      <c r="A496" s="47">
        <v>8.0</v>
      </c>
      <c r="B496" s="48">
        <v>4.62</v>
      </c>
      <c r="C496" s="49">
        <v>24.61</v>
      </c>
      <c r="D496" s="50" t="s">
        <v>10</v>
      </c>
    </row>
    <row r="497" ht="14.25" customHeight="1">
      <c r="A497" s="51">
        <v>4.0</v>
      </c>
      <c r="B497" s="52">
        <v>7.06</v>
      </c>
      <c r="C497" s="53">
        <v>40.79</v>
      </c>
      <c r="D497" s="54" t="s">
        <v>10</v>
      </c>
    </row>
    <row r="498" ht="14.25" customHeight="1">
      <c r="A498" s="47">
        <v>3.0</v>
      </c>
      <c r="B498" s="48">
        <v>9.23</v>
      </c>
      <c r="C498" s="49">
        <v>94.26</v>
      </c>
      <c r="D498" s="50" t="s">
        <v>10</v>
      </c>
    </row>
    <row r="499" ht="14.25" customHeight="1">
      <c r="A499" s="51">
        <v>57.0</v>
      </c>
      <c r="B499" s="52">
        <v>5.96</v>
      </c>
      <c r="C499" s="53">
        <v>84.26</v>
      </c>
      <c r="D499" s="54" t="s">
        <v>10</v>
      </c>
    </row>
    <row r="500" ht="14.25" customHeight="1">
      <c r="A500" s="47">
        <v>30.0</v>
      </c>
      <c r="B500" s="48">
        <v>9.24</v>
      </c>
      <c r="C500" s="49">
        <v>77.36</v>
      </c>
      <c r="D500" s="50" t="s">
        <v>10</v>
      </c>
    </row>
    <row r="501" ht="14.25" customHeight="1">
      <c r="A501" s="51">
        <v>7.0</v>
      </c>
      <c r="B501" s="52">
        <v>5.84</v>
      </c>
      <c r="C501" s="53">
        <v>40.15</v>
      </c>
      <c r="D501" s="54" t="s">
        <v>10</v>
      </c>
    </row>
    <row r="502" ht="14.25" customHeight="1">
      <c r="A502" s="47">
        <v>24.0</v>
      </c>
      <c r="B502" s="48">
        <v>4.66</v>
      </c>
      <c r="C502" s="49">
        <v>36.2</v>
      </c>
      <c r="D502" s="50" t="s">
        <v>10</v>
      </c>
    </row>
    <row r="503" ht="14.25" customHeight="1">
      <c r="A503" s="51">
        <v>27.0</v>
      </c>
      <c r="B503" s="52">
        <v>8.41</v>
      </c>
      <c r="C503" s="53">
        <v>54.49</v>
      </c>
      <c r="D503" s="54" t="s">
        <v>10</v>
      </c>
    </row>
    <row r="504" ht="14.25" customHeight="1">
      <c r="A504" s="47">
        <v>21.0</v>
      </c>
      <c r="B504" s="48">
        <v>9.15</v>
      </c>
      <c r="C504" s="49">
        <v>78.58</v>
      </c>
      <c r="D504" s="50" t="s">
        <v>10</v>
      </c>
    </row>
    <row r="505" ht="14.25" customHeight="1">
      <c r="A505" s="51">
        <v>13.0</v>
      </c>
      <c r="B505" s="52">
        <v>5.67</v>
      </c>
      <c r="C505" s="53">
        <v>61.28</v>
      </c>
      <c r="D505" s="54" t="s">
        <v>10</v>
      </c>
    </row>
    <row r="506" ht="14.25" customHeight="1">
      <c r="A506" s="47">
        <v>15.0</v>
      </c>
      <c r="B506" s="48">
        <v>5.59</v>
      </c>
      <c r="C506" s="49">
        <v>68.12</v>
      </c>
      <c r="D506" s="50" t="s">
        <v>10</v>
      </c>
    </row>
    <row r="507" ht="14.25" customHeight="1">
      <c r="A507" s="51">
        <v>17.0</v>
      </c>
      <c r="B507" s="52">
        <v>9.1</v>
      </c>
      <c r="C507" s="53">
        <v>52.07</v>
      </c>
      <c r="D507" s="54" t="s">
        <v>10</v>
      </c>
    </row>
    <row r="508" ht="14.25" customHeight="1">
      <c r="A508" s="47">
        <v>32.0</v>
      </c>
      <c r="B508" s="48">
        <v>6.24</v>
      </c>
      <c r="C508" s="49">
        <v>54.93</v>
      </c>
      <c r="D508" s="50" t="s">
        <v>10</v>
      </c>
    </row>
    <row r="509" ht="14.25" customHeight="1">
      <c r="A509" s="51">
        <v>22.0</v>
      </c>
      <c r="B509" s="52">
        <v>8.1</v>
      </c>
      <c r="C509" s="53">
        <v>65.84</v>
      </c>
      <c r="D509" s="54" t="s">
        <v>10</v>
      </c>
    </row>
    <row r="510" ht="14.25" customHeight="1">
      <c r="A510" s="47">
        <v>42.0</v>
      </c>
      <c r="B510" s="48">
        <v>5.61</v>
      </c>
      <c r="C510" s="49">
        <v>47.22</v>
      </c>
      <c r="D510" s="50" t="s">
        <v>10</v>
      </c>
    </row>
    <row r="511" ht="14.25" customHeight="1">
      <c r="A511" s="51">
        <v>25.0</v>
      </c>
      <c r="B511" s="52">
        <v>5.48</v>
      </c>
      <c r="C511" s="53">
        <v>34.47</v>
      </c>
      <c r="D511" s="54" t="s">
        <v>10</v>
      </c>
    </row>
    <row r="512" ht="14.25" customHeight="1">
      <c r="A512" s="47">
        <v>10.0</v>
      </c>
      <c r="B512" s="48">
        <v>4.26</v>
      </c>
      <c r="C512" s="49">
        <v>43.55</v>
      </c>
      <c r="D512" s="50" t="s">
        <v>10</v>
      </c>
    </row>
    <row r="513" ht="14.25" customHeight="1">
      <c r="A513" s="51">
        <v>26.0</v>
      </c>
      <c r="B513" s="52">
        <v>9.68</v>
      </c>
      <c r="C513" s="53">
        <v>132.73</v>
      </c>
      <c r="D513" s="54" t="s">
        <v>10</v>
      </c>
    </row>
    <row r="514" ht="14.25" customHeight="1">
      <c r="A514" s="47">
        <v>4.0</v>
      </c>
      <c r="B514" s="48">
        <v>9.86</v>
      </c>
      <c r="C514" s="49">
        <v>72.35</v>
      </c>
      <c r="D514" s="50" t="s">
        <v>10</v>
      </c>
    </row>
    <row r="515" ht="14.25" customHeight="1">
      <c r="A515" s="51">
        <v>25.0</v>
      </c>
      <c r="B515" s="52">
        <v>4.88</v>
      </c>
      <c r="C515" s="53">
        <v>62.64</v>
      </c>
      <c r="D515" s="54" t="s">
        <v>10</v>
      </c>
    </row>
    <row r="516" ht="14.25" customHeight="1">
      <c r="A516" s="47">
        <v>54.0</v>
      </c>
      <c r="B516" s="48">
        <v>9.62</v>
      </c>
      <c r="C516" s="49">
        <v>67.07</v>
      </c>
      <c r="D516" s="50" t="s">
        <v>10</v>
      </c>
    </row>
    <row r="517" ht="14.25" customHeight="1">
      <c r="A517" s="51">
        <v>25.0</v>
      </c>
      <c r="B517" s="52">
        <v>6.28</v>
      </c>
      <c r="C517" s="53">
        <v>61.5</v>
      </c>
      <c r="D517" s="54" t="s">
        <v>10</v>
      </c>
    </row>
    <row r="518" ht="14.25" customHeight="1">
      <c r="A518" s="47">
        <v>21.0</v>
      </c>
      <c r="B518" s="48">
        <v>9.58</v>
      </c>
      <c r="C518" s="49">
        <v>57.83</v>
      </c>
      <c r="D518" s="50" t="s">
        <v>10</v>
      </c>
    </row>
    <row r="519" ht="14.25" customHeight="1">
      <c r="A519" s="51">
        <v>22.0</v>
      </c>
      <c r="B519" s="52">
        <v>5.79</v>
      </c>
      <c r="C519" s="53">
        <v>67.23</v>
      </c>
      <c r="D519" s="54" t="s">
        <v>10</v>
      </c>
    </row>
    <row r="520" ht="14.25" customHeight="1">
      <c r="A520" s="47">
        <v>25.0</v>
      </c>
      <c r="B520" s="48">
        <v>6.25</v>
      </c>
      <c r="C520" s="49">
        <v>59.23</v>
      </c>
      <c r="D520" s="50" t="s">
        <v>10</v>
      </c>
    </row>
    <row r="521" ht="14.25" customHeight="1">
      <c r="A521" s="51">
        <v>9.0</v>
      </c>
      <c r="B521" s="52">
        <v>4.46</v>
      </c>
      <c r="C521" s="53">
        <v>30.81</v>
      </c>
      <c r="D521" s="54" t="s">
        <v>10</v>
      </c>
    </row>
    <row r="522" ht="14.25" customHeight="1">
      <c r="A522" s="47">
        <v>24.0</v>
      </c>
      <c r="B522" s="48">
        <v>6.56</v>
      </c>
      <c r="C522" s="49">
        <v>76.7</v>
      </c>
      <c r="D522" s="50" t="s">
        <v>10</v>
      </c>
    </row>
    <row r="523" ht="14.25" customHeight="1">
      <c r="A523" s="51">
        <v>40.0</v>
      </c>
      <c r="B523" s="52">
        <v>8.7</v>
      </c>
      <c r="C523" s="53">
        <v>66.56</v>
      </c>
      <c r="D523" s="54" t="s">
        <v>10</v>
      </c>
    </row>
    <row r="524" ht="14.25" customHeight="1">
      <c r="A524" s="47">
        <v>42.0</v>
      </c>
      <c r="B524" s="48">
        <v>8.68</v>
      </c>
      <c r="C524" s="49">
        <v>42.13</v>
      </c>
      <c r="D524" s="50" t="s">
        <v>10</v>
      </c>
    </row>
    <row r="525" ht="14.25" customHeight="1">
      <c r="A525" s="51">
        <v>25.0</v>
      </c>
      <c r="B525" s="52">
        <v>4.78</v>
      </c>
      <c r="C525" s="53">
        <v>67.87</v>
      </c>
      <c r="D525" s="54" t="s">
        <v>10</v>
      </c>
    </row>
    <row r="526" ht="14.25" customHeight="1">
      <c r="A526" s="47">
        <v>28.0</v>
      </c>
      <c r="B526" s="48">
        <v>4.39</v>
      </c>
      <c r="C526" s="49">
        <v>35.26</v>
      </c>
      <c r="D526" s="50" t="s">
        <v>10</v>
      </c>
    </row>
    <row r="527" ht="14.25" customHeight="1">
      <c r="A527" s="51">
        <v>7.0</v>
      </c>
      <c r="B527" s="52">
        <v>5.66</v>
      </c>
      <c r="C527" s="53">
        <v>56.39</v>
      </c>
      <c r="D527" s="54" t="s">
        <v>10</v>
      </c>
    </row>
    <row r="528" ht="14.25" customHeight="1">
      <c r="A528" s="47">
        <v>27.0</v>
      </c>
      <c r="B528" s="48">
        <v>6.47</v>
      </c>
      <c r="C528" s="49">
        <v>36.21</v>
      </c>
      <c r="D528" s="50" t="s">
        <v>10</v>
      </c>
    </row>
    <row r="529" ht="14.25" customHeight="1">
      <c r="A529" s="51">
        <v>32.0</v>
      </c>
      <c r="B529" s="52">
        <v>7.3</v>
      </c>
      <c r="C529" s="53">
        <v>101.92</v>
      </c>
      <c r="D529" s="54" t="s">
        <v>10</v>
      </c>
    </row>
    <row r="530" ht="14.25" customHeight="1">
      <c r="A530" s="47">
        <v>21.0</v>
      </c>
      <c r="B530" s="48">
        <v>6.16</v>
      </c>
      <c r="C530" s="49">
        <v>43.75</v>
      </c>
      <c r="D530" s="50" t="s">
        <v>10</v>
      </c>
    </row>
    <row r="531" ht="14.25" customHeight="1">
      <c r="A531" s="51">
        <v>44.0</v>
      </c>
      <c r="B531" s="52">
        <v>5.67</v>
      </c>
      <c r="C531" s="53">
        <v>77.45</v>
      </c>
      <c r="D531" s="54" t="s">
        <v>10</v>
      </c>
    </row>
    <row r="532" ht="14.25" customHeight="1">
      <c r="A532" s="47">
        <v>2.0</v>
      </c>
      <c r="B532" s="48">
        <v>5.96</v>
      </c>
      <c r="C532" s="49">
        <v>80.31</v>
      </c>
      <c r="D532" s="50" t="s">
        <v>10</v>
      </c>
    </row>
    <row r="533" ht="14.25" customHeight="1">
      <c r="A533" s="51">
        <v>20.0</v>
      </c>
      <c r="B533" s="52">
        <v>7.97</v>
      </c>
      <c r="C533" s="53">
        <v>104.75</v>
      </c>
      <c r="D533" s="54" t="s">
        <v>10</v>
      </c>
    </row>
    <row r="534" ht="14.25" customHeight="1">
      <c r="A534" s="47">
        <v>10.0</v>
      </c>
      <c r="B534" s="48">
        <v>8.02</v>
      </c>
      <c r="C534" s="49">
        <v>79.25</v>
      </c>
      <c r="D534" s="50" t="s">
        <v>10</v>
      </c>
    </row>
    <row r="535" ht="14.25" customHeight="1">
      <c r="A535" s="51">
        <v>14.0</v>
      </c>
      <c r="B535" s="52">
        <v>6.27</v>
      </c>
      <c r="C535" s="53">
        <v>78.2</v>
      </c>
      <c r="D535" s="54" t="s">
        <v>10</v>
      </c>
    </row>
    <row r="536" ht="14.25" customHeight="1">
      <c r="A536" s="47">
        <v>9.0</v>
      </c>
      <c r="B536" s="48">
        <v>8.12</v>
      </c>
      <c r="C536" s="49">
        <v>89.07</v>
      </c>
      <c r="D536" s="50" t="s">
        <v>10</v>
      </c>
    </row>
    <row r="537" ht="14.25" customHeight="1">
      <c r="A537" s="51">
        <v>21.0</v>
      </c>
      <c r="B537" s="52">
        <v>6.65</v>
      </c>
      <c r="C537" s="53">
        <v>62.98</v>
      </c>
      <c r="D537" s="54" t="s">
        <v>10</v>
      </c>
    </row>
    <row r="538" ht="14.25" customHeight="1">
      <c r="A538" s="47">
        <v>55.0</v>
      </c>
      <c r="B538" s="48">
        <v>8.69</v>
      </c>
      <c r="C538" s="49">
        <v>72.78</v>
      </c>
      <c r="D538" s="50" t="s">
        <v>10</v>
      </c>
    </row>
    <row r="539" ht="14.25" customHeight="1">
      <c r="A539" s="51">
        <v>25.0</v>
      </c>
      <c r="B539" s="52">
        <v>8.04</v>
      </c>
      <c r="C539" s="53">
        <v>110.48</v>
      </c>
      <c r="D539" s="54" t="s">
        <v>10</v>
      </c>
    </row>
    <row r="540" ht="14.25" customHeight="1">
      <c r="A540" s="47">
        <v>2.0</v>
      </c>
      <c r="B540" s="48">
        <v>5.1</v>
      </c>
      <c r="C540" s="49">
        <v>51.0</v>
      </c>
      <c r="D540" s="50" t="s">
        <v>10</v>
      </c>
    </row>
    <row r="541" ht="14.25" customHeight="1">
      <c r="A541" s="51">
        <v>11.0</v>
      </c>
      <c r="B541" s="52">
        <v>8.19</v>
      </c>
      <c r="C541" s="53">
        <v>77.39</v>
      </c>
      <c r="D541" s="54" t="s">
        <v>10</v>
      </c>
    </row>
    <row r="542" ht="14.25" customHeight="1">
      <c r="A542" s="47">
        <v>8.0</v>
      </c>
      <c r="B542" s="48">
        <v>4.87</v>
      </c>
      <c r="C542" s="49">
        <v>53.52</v>
      </c>
      <c r="D542" s="50" t="s">
        <v>10</v>
      </c>
    </row>
    <row r="543" ht="14.25" customHeight="1">
      <c r="A543" s="51">
        <v>51.0</v>
      </c>
      <c r="B543" s="52">
        <v>6.46</v>
      </c>
      <c r="C543" s="53">
        <v>69.07</v>
      </c>
      <c r="D543" s="54" t="s">
        <v>10</v>
      </c>
    </row>
    <row r="544" ht="14.25" customHeight="1">
      <c r="A544" s="47">
        <v>5.0</v>
      </c>
      <c r="B544" s="48">
        <v>8.68</v>
      </c>
      <c r="C544" s="49">
        <v>87.01</v>
      </c>
      <c r="D544" s="50" t="s">
        <v>10</v>
      </c>
    </row>
    <row r="545" ht="14.25" customHeight="1">
      <c r="A545" s="51">
        <v>24.0</v>
      </c>
      <c r="B545" s="52">
        <v>7.72</v>
      </c>
      <c r="C545" s="53">
        <v>31.75</v>
      </c>
      <c r="D545" s="54" t="s">
        <v>10</v>
      </c>
    </row>
    <row r="546" ht="14.25" customHeight="1">
      <c r="A546" s="47">
        <v>6.0</v>
      </c>
      <c r="B546" s="48">
        <v>9.33</v>
      </c>
      <c r="C546" s="49">
        <v>70.38</v>
      </c>
      <c r="D546" s="50" t="s">
        <v>10</v>
      </c>
    </row>
    <row r="547" ht="14.25" customHeight="1">
      <c r="A547" s="51">
        <v>8.0</v>
      </c>
      <c r="B547" s="52">
        <v>9.25</v>
      </c>
      <c r="C547" s="53">
        <v>55.73</v>
      </c>
      <c r="D547" s="54" t="s">
        <v>10</v>
      </c>
    </row>
    <row r="548" ht="14.25" customHeight="1">
      <c r="A548" s="47">
        <v>17.0</v>
      </c>
      <c r="B548" s="48">
        <v>6.91</v>
      </c>
      <c r="C548" s="49">
        <v>52.93</v>
      </c>
      <c r="D548" s="50" t="s">
        <v>10</v>
      </c>
    </row>
    <row r="549" ht="14.25" customHeight="1">
      <c r="A549" s="51">
        <v>24.0</v>
      </c>
      <c r="B549" s="52">
        <v>8.62</v>
      </c>
      <c r="C549" s="53">
        <v>59.47</v>
      </c>
      <c r="D549" s="54" t="s">
        <v>10</v>
      </c>
    </row>
    <row r="550" ht="14.25" customHeight="1">
      <c r="A550" s="47">
        <v>29.0</v>
      </c>
      <c r="B550" s="48">
        <v>5.88</v>
      </c>
      <c r="C550" s="49">
        <v>51.43</v>
      </c>
      <c r="D550" s="50" t="s">
        <v>10</v>
      </c>
    </row>
    <row r="551" ht="14.25" customHeight="1">
      <c r="A551" s="51">
        <v>31.0</v>
      </c>
      <c r="B551" s="52">
        <v>7.3</v>
      </c>
      <c r="C551" s="53">
        <v>63.35</v>
      </c>
      <c r="D551" s="54" t="s">
        <v>10</v>
      </c>
    </row>
    <row r="552" ht="14.25" customHeight="1">
      <c r="A552" s="47">
        <v>10.0</v>
      </c>
      <c r="B552" s="48">
        <v>5.93</v>
      </c>
      <c r="C552" s="49">
        <v>44.95</v>
      </c>
      <c r="D552" s="50" t="s">
        <v>10</v>
      </c>
    </row>
    <row r="553" ht="14.25" customHeight="1">
      <c r="A553" s="51">
        <v>41.0</v>
      </c>
      <c r="B553" s="52">
        <v>8.19</v>
      </c>
      <c r="C553" s="53">
        <v>70.88</v>
      </c>
      <c r="D553" s="54" t="s">
        <v>10</v>
      </c>
    </row>
    <row r="554" ht="14.25" customHeight="1">
      <c r="A554" s="47">
        <v>19.0</v>
      </c>
      <c r="B554" s="48">
        <v>8.78</v>
      </c>
      <c r="C554" s="49">
        <v>61.87</v>
      </c>
      <c r="D554" s="50" t="s">
        <v>10</v>
      </c>
    </row>
    <row r="555" ht="14.25" customHeight="1">
      <c r="A555" s="51">
        <v>5.0</v>
      </c>
      <c r="B555" s="52">
        <v>7.29</v>
      </c>
      <c r="C555" s="53">
        <v>36.71</v>
      </c>
      <c r="D555" s="54" t="s">
        <v>10</v>
      </c>
    </row>
    <row r="556" ht="14.25" customHeight="1">
      <c r="A556" s="47">
        <v>49.0</v>
      </c>
      <c r="B556" s="48">
        <v>7.37</v>
      </c>
      <c r="C556" s="49">
        <v>47.75</v>
      </c>
      <c r="D556" s="50" t="s">
        <v>10</v>
      </c>
    </row>
    <row r="557" ht="14.25" customHeight="1">
      <c r="A557" s="51">
        <v>31.0</v>
      </c>
      <c r="B557" s="52">
        <v>9.0</v>
      </c>
      <c r="C557" s="53">
        <v>60.12</v>
      </c>
      <c r="D557" s="54" t="s">
        <v>10</v>
      </c>
    </row>
    <row r="558" ht="14.25" customHeight="1">
      <c r="A558" s="47">
        <v>21.0</v>
      </c>
      <c r="B558" s="48">
        <v>9.53</v>
      </c>
      <c r="C558" s="49">
        <v>57.6</v>
      </c>
      <c r="D558" s="50" t="s">
        <v>10</v>
      </c>
    </row>
    <row r="559" ht="14.25" customHeight="1">
      <c r="A559" s="51">
        <v>10.0</v>
      </c>
      <c r="B559" s="52">
        <v>9.85</v>
      </c>
      <c r="C559" s="53">
        <v>42.98</v>
      </c>
      <c r="D559" s="54" t="s">
        <v>10</v>
      </c>
    </row>
    <row r="560" ht="14.25" customHeight="1">
      <c r="A560" s="47">
        <v>16.0</v>
      </c>
      <c r="B560" s="48">
        <v>8.74</v>
      </c>
      <c r="C560" s="49">
        <v>83.38</v>
      </c>
      <c r="D560" s="50" t="s">
        <v>10</v>
      </c>
    </row>
    <row r="561" ht="14.25" customHeight="1">
      <c r="A561" s="51">
        <v>5.0</v>
      </c>
      <c r="B561" s="52">
        <v>5.73</v>
      </c>
      <c r="C561" s="53">
        <v>71.98</v>
      </c>
      <c r="D561" s="54" t="s">
        <v>10</v>
      </c>
    </row>
    <row r="562" ht="14.25" customHeight="1">
      <c r="A562" s="47">
        <v>29.0</v>
      </c>
      <c r="B562" s="48">
        <v>2.67</v>
      </c>
      <c r="C562" s="49">
        <v>25.28</v>
      </c>
      <c r="D562" s="50" t="s">
        <v>10</v>
      </c>
    </row>
    <row r="563" ht="14.25" customHeight="1">
      <c r="A563" s="51">
        <v>12.0</v>
      </c>
      <c r="B563" s="52">
        <v>2.4</v>
      </c>
      <c r="C563" s="53">
        <v>31.1</v>
      </c>
      <c r="D563" s="54" t="s">
        <v>10</v>
      </c>
    </row>
    <row r="564" ht="14.25" customHeight="1">
      <c r="A564" s="47">
        <v>34.0</v>
      </c>
      <c r="B564" s="48">
        <v>2.0</v>
      </c>
      <c r="C564" s="49">
        <v>19.01</v>
      </c>
      <c r="D564" s="50" t="s">
        <v>10</v>
      </c>
    </row>
    <row r="565" ht="14.25" customHeight="1">
      <c r="A565" s="51">
        <v>49.0</v>
      </c>
      <c r="B565" s="52">
        <v>4.0</v>
      </c>
      <c r="C565" s="53">
        <v>21.99</v>
      </c>
      <c r="D565" s="54" t="s">
        <v>10</v>
      </c>
    </row>
    <row r="566" ht="14.25" customHeight="1">
      <c r="A566" s="47">
        <v>43.0</v>
      </c>
      <c r="B566" s="48">
        <v>4.0</v>
      </c>
      <c r="C566" s="49">
        <v>18.28</v>
      </c>
      <c r="D566" s="50" t="s">
        <v>10</v>
      </c>
    </row>
    <row r="567" ht="14.25" customHeight="1">
      <c r="A567" s="51">
        <v>6.0</v>
      </c>
      <c r="B567" s="52">
        <v>2.5</v>
      </c>
      <c r="C567" s="53">
        <v>38.9</v>
      </c>
      <c r="D567" s="54" t="s">
        <v>10</v>
      </c>
    </row>
    <row r="568" ht="14.25" customHeight="1">
      <c r="A568" s="47">
        <v>9.0</v>
      </c>
      <c r="B568" s="48">
        <v>3.5</v>
      </c>
      <c r="C568" s="49">
        <v>51.98</v>
      </c>
      <c r="D568" s="50" t="s">
        <v>10</v>
      </c>
    </row>
    <row r="569" ht="14.25" customHeight="1">
      <c r="A569" s="51">
        <v>37.0</v>
      </c>
      <c r="B569" s="52">
        <v>2.3</v>
      </c>
      <c r="C569" s="53">
        <v>39.54</v>
      </c>
      <c r="D569" s="54" t="s">
        <v>10</v>
      </c>
    </row>
    <row r="570" ht="14.25" customHeight="1">
      <c r="A570" s="47">
        <v>20.0</v>
      </c>
      <c r="B570" s="48">
        <v>3.0</v>
      </c>
      <c r="C570" s="49">
        <v>30.68</v>
      </c>
      <c r="D570" s="50" t="s">
        <v>10</v>
      </c>
    </row>
    <row r="571" ht="14.25" customHeight="1">
      <c r="A571" s="51">
        <v>26.0</v>
      </c>
      <c r="B571" s="52">
        <v>2.6</v>
      </c>
      <c r="C571" s="53">
        <v>43.26</v>
      </c>
      <c r="D571" s="54" t="s">
        <v>10</v>
      </c>
    </row>
    <row r="572" ht="14.25" customHeight="1">
      <c r="A572" s="47">
        <v>13.0</v>
      </c>
      <c r="B572" s="48">
        <v>2.3</v>
      </c>
      <c r="C572" s="49">
        <v>14.0</v>
      </c>
      <c r="D572" s="50" t="s">
        <v>10</v>
      </c>
    </row>
    <row r="573" ht="14.25" customHeight="1">
      <c r="A573" s="51">
        <v>30.0</v>
      </c>
      <c r="B573" s="52">
        <v>2.0</v>
      </c>
      <c r="C573" s="53">
        <v>32.7</v>
      </c>
      <c r="D573" s="54" t="s">
        <v>10</v>
      </c>
    </row>
    <row r="574" ht="14.25" customHeight="1">
      <c r="A574" s="47">
        <v>2.0</v>
      </c>
      <c r="B574" s="48">
        <v>3.3</v>
      </c>
      <c r="C574" s="49">
        <v>33.03</v>
      </c>
      <c r="D574" s="50" t="s">
        <v>10</v>
      </c>
    </row>
    <row r="575" ht="14.25" customHeight="1">
      <c r="A575" s="51">
        <v>1.0</v>
      </c>
      <c r="B575" s="52">
        <v>1.8</v>
      </c>
      <c r="C575" s="53">
        <v>31.37</v>
      </c>
      <c r="D575" s="54" t="s">
        <v>10</v>
      </c>
    </row>
    <row r="576" ht="14.25" customHeight="1">
      <c r="A576" s="47">
        <v>14.0</v>
      </c>
      <c r="B576" s="48">
        <v>1.5</v>
      </c>
      <c r="C576" s="49">
        <v>34.97</v>
      </c>
      <c r="D576" s="50" t="s">
        <v>10</v>
      </c>
    </row>
    <row r="577" ht="14.25" customHeight="1">
      <c r="A577" s="51">
        <v>16.0</v>
      </c>
      <c r="B577" s="52">
        <v>2.8</v>
      </c>
      <c r="C577" s="53">
        <v>63.0</v>
      </c>
      <c r="D577" s="54" t="s">
        <v>10</v>
      </c>
    </row>
    <row r="578" ht="14.25" customHeight="1">
      <c r="A578" s="47">
        <v>9.0</v>
      </c>
      <c r="B578" s="48">
        <v>2.3</v>
      </c>
      <c r="C578" s="49">
        <v>51.99</v>
      </c>
      <c r="D578" s="50" t="s">
        <v>10</v>
      </c>
    </row>
    <row r="579" ht="14.25" customHeight="1">
      <c r="A579" s="51">
        <v>6.0</v>
      </c>
      <c r="B579" s="52">
        <v>1.8</v>
      </c>
      <c r="C579" s="53">
        <v>67.26</v>
      </c>
      <c r="D579" s="54" t="s">
        <v>10</v>
      </c>
    </row>
    <row r="580" ht="14.25" customHeight="1">
      <c r="A580" s="47">
        <v>38.0</v>
      </c>
      <c r="B580" s="48">
        <v>3.6</v>
      </c>
      <c r="C580" s="49">
        <v>48.57</v>
      </c>
      <c r="D580" s="50" t="s">
        <v>10</v>
      </c>
    </row>
    <row r="581" ht="14.25" customHeight="1">
      <c r="A581" s="51">
        <v>25.0</v>
      </c>
      <c r="B581" s="52">
        <v>2.4</v>
      </c>
      <c r="C581" s="53">
        <v>48.14</v>
      </c>
      <c r="D581" s="54" t="s">
        <v>10</v>
      </c>
    </row>
    <row r="582" ht="14.25" customHeight="1">
      <c r="A582" s="47">
        <v>12.0</v>
      </c>
      <c r="B582" s="48">
        <v>3.7</v>
      </c>
      <c r="C582" s="49">
        <v>34.53</v>
      </c>
      <c r="D582" s="50" t="s">
        <v>10</v>
      </c>
    </row>
    <row r="583" ht="14.25" customHeight="1">
      <c r="A583" s="51">
        <v>7.0</v>
      </c>
      <c r="B583" s="52">
        <v>3.9</v>
      </c>
      <c r="C583" s="53">
        <v>11.95</v>
      </c>
      <c r="D583" s="54" t="s">
        <v>10</v>
      </c>
    </row>
    <row r="584" ht="14.25" customHeight="1">
      <c r="A584" s="47">
        <v>57.0</v>
      </c>
      <c r="B584" s="48">
        <v>2.7</v>
      </c>
      <c r="C584" s="49">
        <v>16.58</v>
      </c>
      <c r="D584" s="50" t="s">
        <v>10</v>
      </c>
    </row>
    <row r="585" ht="14.25" customHeight="1">
      <c r="A585" s="51">
        <v>19.0</v>
      </c>
      <c r="B585" s="52">
        <v>3.8</v>
      </c>
      <c r="C585" s="53">
        <v>50.34</v>
      </c>
      <c r="D585" s="54" t="s">
        <v>10</v>
      </c>
    </row>
    <row r="586" ht="14.25" customHeight="1">
      <c r="A586" s="47">
        <v>25.0</v>
      </c>
      <c r="B586" s="48">
        <v>3.8</v>
      </c>
      <c r="C586" s="49">
        <v>44.87</v>
      </c>
      <c r="D586" s="50" t="s">
        <v>10</v>
      </c>
    </row>
    <row r="587" ht="14.25" customHeight="1">
      <c r="A587" s="51">
        <v>26.0</v>
      </c>
      <c r="B587" s="52">
        <v>3.2</v>
      </c>
      <c r="C587" s="53">
        <v>6.97</v>
      </c>
      <c r="D587" s="54" t="s">
        <v>10</v>
      </c>
    </row>
    <row r="588" ht="14.25" customHeight="1">
      <c r="A588" s="47">
        <v>47.0</v>
      </c>
      <c r="B588" s="48">
        <v>3.6</v>
      </c>
      <c r="C588" s="49">
        <v>30.33</v>
      </c>
      <c r="D588" s="50" t="s">
        <v>10</v>
      </c>
    </row>
    <row r="589" ht="14.25" customHeight="1">
      <c r="A589" s="51">
        <v>18.0</v>
      </c>
      <c r="B589" s="52">
        <v>2.6</v>
      </c>
      <c r="C589" s="53">
        <v>42.51</v>
      </c>
      <c r="D589" s="54" t="s">
        <v>10</v>
      </c>
    </row>
    <row r="590" ht="14.25" customHeight="1">
      <c r="A590" s="47">
        <v>17.0</v>
      </c>
      <c r="B590" s="48">
        <v>2.0</v>
      </c>
      <c r="C590" s="49">
        <v>29.17</v>
      </c>
      <c r="D590" s="50" t="s">
        <v>10</v>
      </c>
    </row>
    <row r="591" ht="14.25" customHeight="1">
      <c r="A591" s="51">
        <v>19.0</v>
      </c>
      <c r="B591" s="52">
        <v>2.9</v>
      </c>
      <c r="C591" s="53">
        <v>31.65</v>
      </c>
      <c r="D591" s="54" t="s">
        <v>10</v>
      </c>
    </row>
    <row r="592" ht="14.25" customHeight="1">
      <c r="A592" s="47">
        <v>39.0</v>
      </c>
      <c r="B592" s="48">
        <v>3.0</v>
      </c>
      <c r="C592" s="49">
        <v>58.89</v>
      </c>
      <c r="D592" s="50" t="s">
        <v>10</v>
      </c>
    </row>
    <row r="593" ht="14.25" customHeight="1">
      <c r="A593" s="51">
        <v>11.0</v>
      </c>
      <c r="B593" s="52">
        <v>3.5</v>
      </c>
      <c r="C593" s="53">
        <v>22.47</v>
      </c>
      <c r="D593" s="54" t="s">
        <v>10</v>
      </c>
    </row>
    <row r="594" ht="14.25" customHeight="1">
      <c r="A594" s="47">
        <v>15.0</v>
      </c>
      <c r="B594" s="48">
        <v>2.6</v>
      </c>
      <c r="C594" s="49">
        <v>9.8</v>
      </c>
      <c r="D594" s="50" t="s">
        <v>10</v>
      </c>
    </row>
    <row r="595" ht="14.25" customHeight="1">
      <c r="A595" s="51">
        <v>21.0</v>
      </c>
      <c r="B595" s="52">
        <v>1.5</v>
      </c>
      <c r="C595" s="53">
        <v>23.33</v>
      </c>
      <c r="D595" s="54" t="s">
        <v>10</v>
      </c>
    </row>
    <row r="596" ht="14.25" customHeight="1">
      <c r="A596" s="47">
        <v>19.0</v>
      </c>
      <c r="B596" s="48">
        <v>3.8</v>
      </c>
      <c r="C596" s="49">
        <v>23.5</v>
      </c>
      <c r="D596" s="50" t="s">
        <v>10</v>
      </c>
    </row>
    <row r="597" ht="14.25" customHeight="1">
      <c r="A597" s="51">
        <v>25.0</v>
      </c>
      <c r="B597" s="52">
        <v>4.0</v>
      </c>
      <c r="C597" s="53">
        <v>18.52</v>
      </c>
      <c r="D597" s="54" t="s">
        <v>10</v>
      </c>
    </row>
    <row r="598" ht="14.25" customHeight="1">
      <c r="A598" s="47">
        <v>42.0</v>
      </c>
      <c r="B598" s="48">
        <v>3.3</v>
      </c>
      <c r="C598" s="49">
        <v>41.24</v>
      </c>
      <c r="D598" s="50" t="s">
        <v>10</v>
      </c>
    </row>
    <row r="599" ht="14.25" customHeight="1">
      <c r="A599" s="51">
        <v>37.0</v>
      </c>
      <c r="B599" s="52">
        <v>3.3</v>
      </c>
      <c r="C599" s="53">
        <v>43.28</v>
      </c>
      <c r="D599" s="54" t="s">
        <v>10</v>
      </c>
    </row>
    <row r="600" ht="14.25" customHeight="1">
      <c r="A600" s="47">
        <v>36.0</v>
      </c>
      <c r="B600" s="48">
        <v>1.9</v>
      </c>
      <c r="C600" s="49">
        <v>28.32</v>
      </c>
      <c r="D600" s="50" t="s">
        <v>10</v>
      </c>
    </row>
    <row r="601" ht="14.25" customHeight="1">
      <c r="A601" s="51">
        <v>29.0</v>
      </c>
      <c r="B601" s="52">
        <v>2.9</v>
      </c>
      <c r="C601" s="53">
        <v>26.05</v>
      </c>
      <c r="D601" s="54" t="s">
        <v>10</v>
      </c>
    </row>
    <row r="602" ht="14.25" customHeight="1">
      <c r="A602" s="47">
        <v>12.0</v>
      </c>
      <c r="B602" s="48">
        <v>3.9</v>
      </c>
      <c r="C602" s="49">
        <v>50.93</v>
      </c>
      <c r="D602" s="50" t="s">
        <v>10</v>
      </c>
    </row>
    <row r="603" ht="14.25" customHeight="1">
      <c r="A603" s="51">
        <v>9.0</v>
      </c>
      <c r="B603" s="52">
        <v>2.1</v>
      </c>
      <c r="C603" s="53">
        <v>22.59</v>
      </c>
      <c r="D603" s="54" t="s">
        <v>10</v>
      </c>
    </row>
    <row r="604" ht="14.25" customHeight="1">
      <c r="A604" s="47">
        <v>44.0</v>
      </c>
      <c r="B604" s="48">
        <v>3.3</v>
      </c>
      <c r="C604" s="49">
        <v>35.11</v>
      </c>
      <c r="D604" s="50" t="s">
        <v>10</v>
      </c>
    </row>
    <row r="605" ht="14.25" customHeight="1">
      <c r="A605" s="51">
        <v>23.0</v>
      </c>
      <c r="B605" s="52">
        <v>2.8</v>
      </c>
      <c r="C605" s="53">
        <v>11.14</v>
      </c>
      <c r="D605" s="54" t="s">
        <v>10</v>
      </c>
    </row>
    <row r="606" ht="14.25" customHeight="1">
      <c r="A606" s="47">
        <v>39.0</v>
      </c>
      <c r="B606" s="48">
        <v>2.1</v>
      </c>
      <c r="C606" s="49">
        <v>43.17</v>
      </c>
      <c r="D606" s="50" t="s">
        <v>10</v>
      </c>
    </row>
    <row r="607" ht="14.25" customHeight="1">
      <c r="A607" s="51">
        <v>30.0</v>
      </c>
      <c r="B607" s="52">
        <v>3.7</v>
      </c>
      <c r="C607" s="53">
        <v>12.65</v>
      </c>
      <c r="D607" s="54" t="s">
        <v>10</v>
      </c>
    </row>
    <row r="608" ht="14.25" customHeight="1">
      <c r="A608" s="47">
        <v>14.0</v>
      </c>
      <c r="B608" s="48">
        <v>3.9</v>
      </c>
      <c r="C608" s="49">
        <v>27.84</v>
      </c>
      <c r="D608" s="50" t="s">
        <v>10</v>
      </c>
    </row>
    <row r="609" ht="14.25" customHeight="1">
      <c r="A609" s="51">
        <v>27.0</v>
      </c>
      <c r="B609" s="52">
        <v>1.6</v>
      </c>
      <c r="C609" s="53">
        <v>38.61</v>
      </c>
      <c r="D609" s="54" t="s">
        <v>10</v>
      </c>
    </row>
    <row r="610" ht="14.25" customHeight="1">
      <c r="A610" s="47">
        <v>50.0</v>
      </c>
      <c r="B610" s="48">
        <v>1.7</v>
      </c>
      <c r="C610" s="49">
        <v>17.32</v>
      </c>
      <c r="D610" s="50" t="s">
        <v>10</v>
      </c>
    </row>
    <row r="611" ht="14.25" customHeight="1">
      <c r="A611" s="51">
        <v>5.0</v>
      </c>
      <c r="B611" s="52">
        <v>1.5</v>
      </c>
      <c r="C611" s="53">
        <v>22.81</v>
      </c>
      <c r="D611" s="54" t="s">
        <v>10</v>
      </c>
    </row>
    <row r="612" ht="14.25" customHeight="1">
      <c r="A612" s="47">
        <v>36.0</v>
      </c>
      <c r="B612" s="48">
        <v>11.3</v>
      </c>
      <c r="C612" s="49">
        <v>87.75</v>
      </c>
      <c r="D612" s="50" t="s">
        <v>10</v>
      </c>
    </row>
    <row r="613" ht="14.25" customHeight="1">
      <c r="A613" s="51">
        <v>3.0</v>
      </c>
      <c r="B613" s="52">
        <v>12.0</v>
      </c>
      <c r="C613" s="53">
        <v>95.73</v>
      </c>
      <c r="D613" s="54" t="s">
        <v>10</v>
      </c>
    </row>
    <row r="614" ht="14.25" customHeight="1">
      <c r="A614" s="47">
        <v>25.0</v>
      </c>
      <c r="B614" s="48">
        <v>12.5</v>
      </c>
      <c r="C614" s="49">
        <v>110.81</v>
      </c>
      <c r="D614" s="50" t="s">
        <v>10</v>
      </c>
    </row>
    <row r="615" ht="14.25" customHeight="1">
      <c r="A615" s="51">
        <v>15.0</v>
      </c>
      <c r="B615" s="52">
        <v>12.6</v>
      </c>
      <c r="C615" s="53">
        <v>120.86</v>
      </c>
      <c r="D615" s="54" t="s">
        <v>10</v>
      </c>
    </row>
    <row r="616" ht="14.25" customHeight="1">
      <c r="A616" s="47">
        <v>13.0</v>
      </c>
      <c r="B616" s="48">
        <v>10.6</v>
      </c>
      <c r="C616" s="49">
        <v>51.82</v>
      </c>
      <c r="D616" s="50" t="s">
        <v>10</v>
      </c>
    </row>
    <row r="617" ht="14.25" customHeight="1">
      <c r="A617" s="51">
        <v>22.0</v>
      </c>
      <c r="B617" s="52">
        <v>12.7</v>
      </c>
      <c r="C617" s="53">
        <v>88.57</v>
      </c>
      <c r="D617" s="54" t="s">
        <v>10</v>
      </c>
    </row>
    <row r="618" ht="14.25" customHeight="1">
      <c r="A618" s="47">
        <v>22.0</v>
      </c>
      <c r="B618" s="48">
        <v>10.7</v>
      </c>
      <c r="C618" s="49">
        <v>82.02</v>
      </c>
      <c r="D618" s="50" t="s">
        <v>10</v>
      </c>
    </row>
    <row r="619" ht="14.25" customHeight="1">
      <c r="A619" s="51">
        <v>39.0</v>
      </c>
      <c r="B619" s="52">
        <v>12.5</v>
      </c>
      <c r="C619" s="53">
        <v>105.61</v>
      </c>
      <c r="D619" s="54" t="s">
        <v>10</v>
      </c>
    </row>
    <row r="620" ht="14.25" customHeight="1">
      <c r="A620" s="47">
        <v>23.0</v>
      </c>
      <c r="B620" s="48">
        <v>12.1</v>
      </c>
      <c r="C620" s="49">
        <v>83.86</v>
      </c>
      <c r="D620" s="50" t="s">
        <v>10</v>
      </c>
    </row>
    <row r="621" ht="14.25" customHeight="1">
      <c r="A621" s="51">
        <v>46.0</v>
      </c>
      <c r="B621" s="52">
        <v>12.2</v>
      </c>
      <c r="C621" s="53">
        <v>90.89</v>
      </c>
      <c r="D621" s="54" t="s">
        <v>10</v>
      </c>
    </row>
    <row r="622" ht="14.25" customHeight="1">
      <c r="A622" s="47">
        <v>19.0</v>
      </c>
      <c r="B622" s="48">
        <v>12.7</v>
      </c>
      <c r="C622" s="49">
        <v>89.68</v>
      </c>
      <c r="D622" s="50" t="s">
        <v>10</v>
      </c>
    </row>
    <row r="623" ht="14.25" customHeight="1">
      <c r="A623" s="51">
        <v>4.0</v>
      </c>
      <c r="B623" s="52">
        <v>10.4</v>
      </c>
      <c r="C623" s="53">
        <v>103.09</v>
      </c>
      <c r="D623" s="54" t="s">
        <v>10</v>
      </c>
    </row>
    <row r="624" ht="14.25" customHeight="1">
      <c r="A624" s="47">
        <v>26.0</v>
      </c>
      <c r="B624" s="48">
        <v>11.8</v>
      </c>
      <c r="C624" s="49">
        <v>105.6</v>
      </c>
      <c r="D624" s="50" t="s">
        <v>10</v>
      </c>
    </row>
    <row r="625" ht="14.25" customHeight="1">
      <c r="A625" s="51">
        <v>22.0</v>
      </c>
      <c r="B625" s="52">
        <v>11.3</v>
      </c>
      <c r="C625" s="53">
        <v>99.6</v>
      </c>
      <c r="D625" s="54" t="s">
        <v>10</v>
      </c>
    </row>
    <row r="626" ht="14.25" customHeight="1">
      <c r="A626" s="47">
        <v>20.0</v>
      </c>
      <c r="B626" s="48">
        <v>11.9</v>
      </c>
      <c r="C626" s="49">
        <v>95.17</v>
      </c>
      <c r="D626" s="50" t="s">
        <v>10</v>
      </c>
    </row>
    <row r="627" ht="14.25" customHeight="1">
      <c r="A627" s="51">
        <v>29.0</v>
      </c>
      <c r="B627" s="52">
        <v>12.2</v>
      </c>
      <c r="C627" s="53">
        <v>57.01</v>
      </c>
      <c r="D627" s="54" t="s">
        <v>10</v>
      </c>
    </row>
    <row r="628" ht="14.25" customHeight="1">
      <c r="A628" s="47">
        <v>45.0</v>
      </c>
      <c r="B628" s="48">
        <v>11.8</v>
      </c>
      <c r="C628" s="49">
        <v>78.2</v>
      </c>
      <c r="D628" s="50" t="s">
        <v>10</v>
      </c>
    </row>
    <row r="629" ht="14.25" customHeight="1">
      <c r="A629" s="51">
        <v>28.0</v>
      </c>
      <c r="B629" s="52">
        <v>12.3</v>
      </c>
      <c r="C629" s="53">
        <v>103.88</v>
      </c>
      <c r="D629" s="54" t="s">
        <v>10</v>
      </c>
    </row>
    <row r="630" ht="14.25" customHeight="1">
      <c r="A630" s="47">
        <v>25.0</v>
      </c>
      <c r="B630" s="48">
        <v>12.0</v>
      </c>
      <c r="C630" s="49">
        <v>83.21</v>
      </c>
      <c r="D630" s="50" t="s">
        <v>10</v>
      </c>
    </row>
    <row r="631" ht="14.25" customHeight="1">
      <c r="A631" s="51">
        <v>33.0</v>
      </c>
      <c r="B631" s="52">
        <v>11.9</v>
      </c>
      <c r="C631" s="53">
        <v>114.96</v>
      </c>
      <c r="D631" s="54" t="s">
        <v>10</v>
      </c>
    </row>
    <row r="632" ht="14.25" customHeight="1">
      <c r="A632" s="47">
        <v>16.0</v>
      </c>
      <c r="B632" s="48">
        <v>11.9</v>
      </c>
      <c r="C632" s="49">
        <v>79.23</v>
      </c>
      <c r="D632" s="50" t="s">
        <v>10</v>
      </c>
    </row>
    <row r="633" ht="14.25" customHeight="1">
      <c r="A633" s="51">
        <v>17.0</v>
      </c>
      <c r="B633" s="52">
        <v>10.2</v>
      </c>
      <c r="C633" s="53">
        <v>45.79</v>
      </c>
      <c r="D633" s="54" t="s">
        <v>10</v>
      </c>
    </row>
    <row r="634" ht="14.25" customHeight="1">
      <c r="A634" s="47">
        <v>27.0</v>
      </c>
      <c r="B634" s="48">
        <v>11.4</v>
      </c>
      <c r="C634" s="49">
        <v>56.37</v>
      </c>
      <c r="D634" s="50" t="s">
        <v>10</v>
      </c>
    </row>
    <row r="635" ht="14.25" customHeight="1">
      <c r="A635" s="51">
        <v>36.0</v>
      </c>
      <c r="B635" s="52">
        <v>12.8</v>
      </c>
      <c r="C635" s="53">
        <v>91.79</v>
      </c>
      <c r="D635" s="54" t="s">
        <v>10</v>
      </c>
    </row>
    <row r="636" ht="14.25" customHeight="1">
      <c r="A636" s="47">
        <v>21.0</v>
      </c>
      <c r="B636" s="48">
        <v>10.6</v>
      </c>
      <c r="C636" s="49">
        <v>85.37</v>
      </c>
      <c r="D636" s="50" t="s">
        <v>10</v>
      </c>
    </row>
    <row r="637" ht="14.25" customHeight="1">
      <c r="A637" s="51">
        <v>22.0</v>
      </c>
      <c r="B637" s="52">
        <v>12.4</v>
      </c>
      <c r="C637" s="53">
        <v>96.74</v>
      </c>
      <c r="D637" s="54" t="s">
        <v>10</v>
      </c>
    </row>
    <row r="638" ht="14.25" customHeight="1">
      <c r="A638" s="47">
        <v>17.0</v>
      </c>
      <c r="B638" s="48">
        <v>10.0</v>
      </c>
      <c r="C638" s="49">
        <v>88.16</v>
      </c>
      <c r="D638" s="50" t="s">
        <v>10</v>
      </c>
    </row>
    <row r="639" ht="14.25" customHeight="1">
      <c r="A639" s="51">
        <v>35.0</v>
      </c>
      <c r="B639" s="52">
        <v>12.4</v>
      </c>
      <c r="C639" s="53">
        <v>109.42</v>
      </c>
      <c r="D639" s="54" t="s">
        <v>10</v>
      </c>
    </row>
    <row r="640" ht="14.25" customHeight="1">
      <c r="A640" s="47">
        <v>23.0</v>
      </c>
      <c r="B640" s="48">
        <v>11.8</v>
      </c>
      <c r="C640" s="49">
        <v>74.97</v>
      </c>
      <c r="D640" s="50" t="s">
        <v>10</v>
      </c>
    </row>
    <row r="641" ht="14.25" customHeight="1">
      <c r="A641" s="51">
        <v>18.0</v>
      </c>
      <c r="B641" s="52">
        <v>11.1</v>
      </c>
      <c r="C641" s="53">
        <v>100.82</v>
      </c>
      <c r="D641" s="54" t="s">
        <v>10</v>
      </c>
    </row>
    <row r="642" ht="14.25" customHeight="1">
      <c r="A642" s="47">
        <v>33.0</v>
      </c>
      <c r="B642" s="48">
        <v>11.0</v>
      </c>
      <c r="C642" s="49">
        <v>63.32</v>
      </c>
      <c r="D642" s="50" t="s">
        <v>10</v>
      </c>
    </row>
    <row r="643" ht="14.25" customHeight="1">
      <c r="A643" s="51">
        <v>27.0</v>
      </c>
      <c r="B643" s="52">
        <v>11.3</v>
      </c>
      <c r="C643" s="53">
        <v>92.43</v>
      </c>
      <c r="D643" s="54" t="s">
        <v>10</v>
      </c>
    </row>
    <row r="644" ht="14.25" customHeight="1">
      <c r="A644" s="47">
        <v>30.0</v>
      </c>
      <c r="B644" s="48">
        <v>12.1</v>
      </c>
      <c r="C644" s="49">
        <v>92.08</v>
      </c>
      <c r="D644" s="50" t="s">
        <v>10</v>
      </c>
    </row>
    <row r="645" ht="14.25" customHeight="1">
      <c r="A645" s="51">
        <v>41.0</v>
      </c>
      <c r="B645" s="52">
        <v>11.7</v>
      </c>
      <c r="C645" s="53">
        <v>93.63</v>
      </c>
      <c r="D645" s="54" t="s">
        <v>10</v>
      </c>
    </row>
    <row r="646" ht="14.25" customHeight="1">
      <c r="A646" s="47">
        <v>26.0</v>
      </c>
      <c r="B646" s="48">
        <v>10.0</v>
      </c>
      <c r="C646" s="49">
        <v>98.34</v>
      </c>
      <c r="D646" s="50" t="s">
        <v>10</v>
      </c>
    </row>
    <row r="647" ht="14.25" customHeight="1">
      <c r="A647" s="51">
        <v>17.0</v>
      </c>
      <c r="B647" s="52">
        <v>10.1</v>
      </c>
      <c r="C647" s="53">
        <v>87.63</v>
      </c>
      <c r="D647" s="54" t="s">
        <v>10</v>
      </c>
    </row>
    <row r="648" ht="14.25" customHeight="1">
      <c r="A648" s="47">
        <v>10.0</v>
      </c>
      <c r="B648" s="48">
        <v>11.6</v>
      </c>
      <c r="C648" s="49">
        <v>64.5</v>
      </c>
      <c r="D648" s="50" t="s">
        <v>10</v>
      </c>
    </row>
    <row r="649" ht="14.25" customHeight="1">
      <c r="A649" s="51">
        <v>40.0</v>
      </c>
      <c r="B649" s="52">
        <v>10.6</v>
      </c>
      <c r="C649" s="53">
        <v>80.0</v>
      </c>
      <c r="D649" s="54" t="s">
        <v>10</v>
      </c>
    </row>
    <row r="650" ht="14.25" customHeight="1">
      <c r="A650" s="47">
        <v>2.0</v>
      </c>
      <c r="B650" s="48">
        <v>10.7</v>
      </c>
      <c r="C650" s="49">
        <v>99.73</v>
      </c>
      <c r="D650" s="50" t="s">
        <v>10</v>
      </c>
    </row>
    <row r="651" ht="14.25" customHeight="1">
      <c r="A651" s="51">
        <v>44.0</v>
      </c>
      <c r="B651" s="52">
        <v>10.3</v>
      </c>
      <c r="C651" s="53">
        <v>89.49</v>
      </c>
      <c r="D651" s="54" t="s">
        <v>10</v>
      </c>
    </row>
    <row r="652" ht="14.25" customHeight="1">
      <c r="A652" s="47">
        <v>31.0</v>
      </c>
      <c r="B652" s="48">
        <v>11.6</v>
      </c>
      <c r="C652" s="49">
        <v>95.39</v>
      </c>
      <c r="D652" s="50" t="s">
        <v>10</v>
      </c>
    </row>
    <row r="653" ht="14.25" customHeight="1">
      <c r="A653" s="51">
        <v>40.0</v>
      </c>
      <c r="B653" s="52">
        <v>12.1</v>
      </c>
      <c r="C653" s="53">
        <v>94.07</v>
      </c>
      <c r="D653" s="54" t="s">
        <v>10</v>
      </c>
    </row>
    <row r="654" ht="14.25" customHeight="1">
      <c r="A654" s="47">
        <v>41.0</v>
      </c>
      <c r="B654" s="48">
        <v>12.5</v>
      </c>
      <c r="C654" s="49">
        <v>99.72</v>
      </c>
      <c r="D654" s="50" t="s">
        <v>10</v>
      </c>
    </row>
    <row r="655" ht="14.25" customHeight="1">
      <c r="A655" s="51">
        <v>15.0</v>
      </c>
      <c r="B655" s="52">
        <v>10.9</v>
      </c>
      <c r="C655" s="53">
        <v>77.13</v>
      </c>
      <c r="D655" s="54" t="s">
        <v>10</v>
      </c>
    </row>
    <row r="656" ht="14.25" customHeight="1">
      <c r="A656" s="47">
        <v>57.0</v>
      </c>
      <c r="B656" s="48">
        <v>13.0</v>
      </c>
      <c r="C656" s="49">
        <v>67.31</v>
      </c>
      <c r="D656" s="50" t="s">
        <v>10</v>
      </c>
    </row>
    <row r="657" ht="14.25" customHeight="1">
      <c r="A657" s="51">
        <v>51.0</v>
      </c>
      <c r="B657" s="52">
        <v>11.5</v>
      </c>
      <c r="C657" s="53">
        <v>118.49</v>
      </c>
      <c r="D657" s="54" t="s">
        <v>10</v>
      </c>
    </row>
    <row r="658" ht="14.25" customHeight="1">
      <c r="A658" s="47">
        <v>41.0</v>
      </c>
      <c r="B658" s="48">
        <v>11.1</v>
      </c>
      <c r="C658" s="49">
        <v>67.2</v>
      </c>
      <c r="D658" s="50" t="s">
        <v>10</v>
      </c>
    </row>
    <row r="659" ht="14.25" customHeight="1">
      <c r="A659" s="51">
        <v>41.0</v>
      </c>
      <c r="B659" s="52">
        <v>12.5</v>
      </c>
      <c r="C659" s="53">
        <v>100.55</v>
      </c>
      <c r="D659" s="54" t="s">
        <v>10</v>
      </c>
    </row>
    <row r="660" ht="14.25" customHeight="1">
      <c r="A660" s="47">
        <v>30.0</v>
      </c>
      <c r="B660" s="48">
        <v>12.2</v>
      </c>
      <c r="C660" s="49">
        <v>79.36</v>
      </c>
      <c r="D660" s="50" t="s">
        <v>10</v>
      </c>
    </row>
    <row r="661" ht="14.25" customHeight="1">
      <c r="A661" s="51">
        <v>2.0</v>
      </c>
      <c r="B661" s="52">
        <v>12.4</v>
      </c>
      <c r="C661" s="53">
        <v>90.66</v>
      </c>
      <c r="D661" s="54" t="s">
        <v>10</v>
      </c>
    </row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7.88"/>
    <col customWidth="1" min="3" max="3" width="15.88"/>
    <col customWidth="1" min="4" max="4" width="16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</sheetData>
  <drawing r:id="rId2"/>
  <tableParts count="2"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