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jerem\Desktop\Github_school\2025_B\"/>
    </mc:Choice>
  </mc:AlternateContent>
  <xr:revisionPtr revIDLastSave="0" documentId="8_{F95D0622-1B1F-43A8-A62E-CAD529AF59B1}" xr6:coauthVersionLast="47" xr6:coauthVersionMax="47" xr10:uidLastSave="{00000000-0000-0000-0000-000000000000}"/>
  <bookViews>
    <workbookView xWindow="30165" yWindow="-16320" windowWidth="29040" windowHeight="15720" xr2:uid="{36752522-E1FD-4017-809B-AF04DFD32FF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1" l="1"/>
  <c r="K38" i="1" l="1"/>
  <c r="K4" i="1" s="1"/>
  <c r="L4" i="1" s="1"/>
</calcChain>
</file>

<file path=xl/sharedStrings.xml><?xml version="1.0" encoding="utf-8"?>
<sst xmlns="http://schemas.openxmlformats.org/spreadsheetml/2006/main" count="240" uniqueCount="130">
  <si>
    <t>Details</t>
  </si>
  <si>
    <t>Comments</t>
  </si>
  <si>
    <t>Final grade</t>
  </si>
  <si>
    <t>Student Number</t>
  </si>
  <si>
    <t>&lt;&lt; fill in your self-assessment comments, any other academic feedback for the 8 weeks of work &gt;&gt;</t>
  </si>
  <si>
    <t>Student Name</t>
  </si>
  <si>
    <t>Project</t>
  </si>
  <si>
    <t>FAI2.P2-01_2024_2025</t>
  </si>
  <si>
    <t>Opportunity</t>
  </si>
  <si>
    <t>First opportunity</t>
  </si>
  <si>
    <t>Project Deadline</t>
  </si>
  <si>
    <t>24/1/2025</t>
  </si>
  <si>
    <t>Grading Rubric</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</si>
  <si>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</si>
  <si>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</si>
  <si>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pre-requisites</t>
  </si>
  <si>
    <t>A: 2 points</t>
  </si>
  <si>
    <t>B: 2 points</t>
  </si>
  <si>
    <t>C: 2 points</t>
  </si>
  <si>
    <t>D: 2 points</t>
  </si>
  <si>
    <t>E: 2 points</t>
  </si>
  <si>
    <t>Dublin descriptor: 3, 4</t>
  </si>
  <si>
    <t xml:space="preserve">1.6 Presentation. The student demonstrates the ability to convert project findings into a coherent and structured presentation. The student is able to communicate the project findings in a professional manner adapted to the audience. </t>
  </si>
  <si>
    <t>Student submitted a complete learning log, work log and self-assessment rubric. Student presented their findings during the final block presentation.</t>
  </si>
  <si>
    <t>The student creates well-designed slides where all content is easy to read, and visual elements such as tables, figures, and images are clear and appropriately sized. The student avoids excessive text, ensuring slides are concise and focused. Proper citations are included when needed on individual slides, and each slide has a clear title and is numbered for reference. Plots are presented with properly labeled axes, and images are of suitable resolution for clarity.</t>
  </si>
  <si>
    <t>The student demonstrates thorough preparation, starts on time, adheres to the time limit, and delivers a well-paced and complete presentation.</t>
  </si>
  <si>
    <t>The student responds to questions clearly and accurately, demonstrating a solid understanding of the topic and providing thoughtful, well-reasoned answers.</t>
  </si>
  <si>
    <t xml:space="preserve">The student delivers the presentation confidently, maintaining eye contact, using clear language, and engaging the audience throughout.
</t>
  </si>
  <si>
    <t xml:space="preserve">The student organizes the presentation logically, ensuring that the problem, approach, and results are easy to follow and well-explained.
</t>
  </si>
  <si>
    <t>/</t>
  </si>
  <si>
    <t xml:space="preserve">select points: </t>
  </si>
  <si>
    <t>no</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</si>
  <si>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</si>
  <si>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</si>
  <si>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10 points</t>
  </si>
  <si>
    <t xml:space="preserve">Dublin descriptor: </t>
  </si>
  <si>
    <t xml:space="preserve">2.6 Critical Thinking. The student is able to apply critical thinking skills during the block on the project and the learning experience. </t>
  </si>
  <si>
    <t>The student demonstrates the ability to critically evaluate their approach to solving computer vision tasks by reflecting on daily progress through work log entries and weekly progress through the learning log. This includes error analysis, identifying challenges, identifying edge cases, justifying decisions, listing assumptions and planning next steps to iteratively improve the project. The student consistently applies these reflections to optimize workflow and enhance problem-solving strategies, with the iterative improvement clearly identifiable in the worklog and learning log section B. The student discusses three crucial iterations in the final block presentation in detail.</t>
  </si>
  <si>
    <t>ILO 5</t>
  </si>
  <si>
    <t>Domain Knowledge. The student has such knowledge of and insight into one or more domains that they can function as a discussion partner for experts. They are able to quickly immerse themselves in new domains and associated professional networks. </t>
  </si>
  <si>
    <t>5.1 Domain Knowledge. The student demonstrates a solid understanding of the project domain by accurately describing the client and outlining the problem using appropriate domain-specific terminology.</t>
  </si>
  <si>
    <t>The student demonstrates a clear understanding of the project domain by accurately describing the client, outlining the problem, and correctly using domain-specific terminology during the presentation and answering questions. This includes articulating the significance of the problem and its broader context, ensuring effective communication of key concepts and objectives.</t>
  </si>
  <si>
    <t>ILO 6</t>
  </si>
  <si>
    <t>Data Collection and Processing. The student masters (technological) skills to acquire, pre-process, process and manage the necessary data to create value for individuals, organizations and domains. </t>
  </si>
  <si>
    <t>A: 5 points</t>
  </si>
  <si>
    <t>B: 3 points</t>
  </si>
  <si>
    <t>6.4 Image Data. The student demonstrates the ability to collect, label, and process image data.</t>
  </si>
  <si>
    <t>Student submitted a complete learning log, work log and self-assessment rubric.</t>
  </si>
  <si>
    <t>The student accurately annotates images for object detection or image segmentation and provides constructive feedback on the quality of peer annotations, in line with client requirements.</t>
  </si>
  <si>
    <t>The student demonstrates the ability to load, display, and save images, convert between color spaces, and perform basic image manipulations such as resizing, cropping, or rotating. The student demonstrates the ability to perform intermediate image manipulations such as annotating with shapes, overlaying text, and applying masks to isolate regions, in line with client requirements, using industry standard tools.</t>
  </si>
  <si>
    <t>The student demonstrates the ability to filter images for noise reduction and image enhancement; apply thresholding, edge, and contour detection. The student demonstrates the ability to execute morphological operations on images; combine various traditional computer vision methods effectively to build image segmentation and object detection pipelines without machine learning, in line with client requirements, using industry standard tools.</t>
  </si>
  <si>
    <t>ILO 8</t>
  </si>
  <si>
    <t>Modelling. The student can apply modelling techniques including Machine Learning and AI to create value for individuals, organizations and domains. </t>
  </si>
  <si>
    <t>B: 20 points</t>
  </si>
  <si>
    <t>8.6 Computer Vision. The student demonstrates mastery in programming skills to acquire, pre-process, process, and manage digital images, alongside applying modeling techniques, including traditional computer vision and deep learning methods, to create value across various domains. Furthermore, the student is proficient in developing proof-of-concept solutions through an iterative cycle with explicit stakeholder involvement and can implement applications within existing architectures.</t>
  </si>
  <si>
    <t>Student submitted a complete learning log, work log, and self-assessment rubric, successfully labeled images as part of the project. Student presented their findings during the final block presentation.</t>
  </si>
  <si>
    <t>The student demonstrates the ability to design and implement deep learning models for object detection or image segmentation using industry-standard deep learning frameworks, ensuring compatibility between neural network architecture and components in line with client requirements.</t>
  </si>
  <si>
    <t>The student demonstrates the ability to design and implement end-to-end computer vision pipelines that merge data processing, traditional computer vision, and deep learning; iterate this pipeline towards an optimal solution using techniques such as transfer learning, hyperparameter tuning, data collections. The student demonstrates the ability to extract, process, and analyze quantitative information from images using appropriate algorithms and methods that are in or outside of the computer vision domain. Meanwhile, the student tracks these iterations with industry-standard experiment tracking tools. The student demonstrates the ability to deliver an optimal computer vision solution, in line with client requirements.</t>
  </si>
  <si>
    <t>C: 4 points</t>
  </si>
  <si>
    <t>D: 3 points</t>
  </si>
  <si>
    <t>E: 3 points</t>
  </si>
  <si>
    <t>8.7 Robotic Control Theory with Computer Vision. The student is able design, implement, and evaluate control algorithms, while implementing computer vision techniques for perception in order to address the business objective.</t>
  </si>
  <si>
    <t>Student submitted a complete learning log, work log and self-assessment rubric. Clear contribution to this ILO is documented in the learning log. Student presented their findings during the final block presentation.</t>
  </si>
  <si>
    <t>The student identifies relevant environmental input required for situational awareness. Selects and uses appropriate frameworks  for the chosen control algorithm. Instructions for environment setup, including a list of libraries used, are contained in a README.md file on GitHub.</t>
  </si>
  <si>
    <t>The student demonstrates the ability to set up a robotic simulation environment, send commands to a simulated robot, and receive sensor data for processing and situational awareness.</t>
  </si>
  <si>
    <t xml:space="preserve">The student demonstrates the ability to create a controller using traditional control theory. The controller must be able to control a robotic manipulator as described in the creative brief. The controller can use co-ordinates as input. A GIF of the working model is presented on GitHub. </t>
  </si>
  <si>
    <t>The student demonstrates the ability to integrate a computer vision pipeline into the robotic controller to determine the required co-ordinates according to the requirements in the creative brief.  An animation of the working model is presented on GitHub.</t>
  </si>
  <si>
    <t xml:space="preserve">The student demonstrates the ability to quanitfy the performance of the model according to appropriate performance criteria. The robot controller can respond to different situational conditions using formal logic. The entire code-base is well documented in a README.md file on GitHub. </t>
  </si>
  <si>
    <t>8.8 Reinforcement Learning. The student is able design, implement, and evaluate Reinforcement Learing algorithms in order to address the business objective.</t>
  </si>
  <si>
    <t>Student submitted a complete learning log, work log and self-assessment rubric. Clear individual contribution to this ILO is documented in the learning log. Student presented their findings during the final block presentation.</t>
  </si>
  <si>
    <t>The student identifies relevant environmental input required for reinforcement learning. Selects approriate frameworks for the chosen reinforcement learning algorithms. Instructions for environment setup, including a list of libraries used are contained in a README.md file on GitHub.</t>
  </si>
  <si>
    <t xml:space="preserve">The student demonstrates the ability to create a custom reinforcement learning gym environment wrapper for the robotic simulation package according to the standard gym framework. The student demonstrates the ability to train a single reinforcement learning model to complete the robotics task described in the creative brief and test it against appropriate performance criteria. The model uses object co-ordinates as input.    </t>
  </si>
  <si>
    <t xml:space="preserve">The student demonstrates the ability to train and compare the performance of different reinforcement learning models, hyperparameters and reward functions in completing the task successfully. Model hyperparameters are documented in a README.md on GitHub. Performance during the training process as well as the end product is documented on GitHub. </t>
  </si>
  <si>
    <t xml:space="preserve">The student demonstrates the ability to complete the task by integrating a computer vision pipeline in the reinforcement learning controller. All inputs used are realistic and appropriate for the task being addressed. The student demonstrates the ability to use an MLOps tool to track the training process and hyperparameter search. </t>
  </si>
  <si>
    <t xml:space="preserve">The student trains and tests multiple computer vision reinforcement learning models. Detailed and critical perfomance comparisons are made between reinforcement learning models and traditional control theory. Suggestions for model improvement, real-world implementation, knowledge acquisition and decision-making are made. The entire code-base is well documented in a README.md file on GitHub.  </t>
  </si>
  <si>
    <t>PROJECT TOTAL</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</si>
  <si>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</si>
  <si>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</si>
  <si>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</si>
  <si>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</si>
  <si>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</si>
  <si>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</si>
  <si>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</si>
  <si>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</si>
  <si>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</si>
  <si>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</si>
  <si>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</si>
  <si>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</si>
  <si>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</si>
  <si>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</si>
  <si>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</si>
  <si>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</si>
  <si>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</si>
  <si>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</si>
  <si>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</si>
  <si>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</si>
  <si>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</si>
  <si>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</si>
  <si>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</si>
  <si>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</si>
  <si>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</si>
  <si>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</si>
  <si>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</si>
  <si>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</si>
  <si>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</si>
  <si>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</si>
  <si>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</si>
  <si>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</si>
  <si>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</si>
  <si>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</si>
  <si>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</si>
  <si>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</si>
  <si>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</si>
  <si>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</si>
  <si>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</si>
  <si>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</si>
  <si>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</si>
  <si>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</si>
  <si>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</si>
  <si>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</si>
  <si>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</si>
  <si>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</si>
  <si>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</si>
  <si>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</si>
  <si>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</si>
  <si>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</si>
  <si>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</si>
  <si>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</si>
  <si>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</si>
  <si>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Jeremy van Gorp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</si>
</sst>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ptos Narrow"/>
      <family val="2"/>
      <scheme val="minor"/>
    </font>
    <font>
      <sz val="10"/>
      <name val="Calibri"/>
      <family val="2"/>
    </font>
    <font>
      <sz val="10"/>
      <color theme="0"/>
      <name val="Calibri"/>
      <family val="2"/>
    </font>
    <font>
      <b/>
      <sz val="10"/>
      <color theme="0"/>
      <name val="Calibri"/>
      <family val="2"/>
    </font>
    <font>
      <b/>
      <sz val="10"/>
      <color rgb="FFFFFFFF"/>
      <name val="Calibri"/>
      <family val="2"/>
    </font>
    <font>
      <b/>
      <sz val="14"/>
      <name val="Calibri"/>
      <family val="2"/>
    </font>
    <font>
      <b/>
      <sz val="24"/>
      <color theme="1"/>
      <name val="Calibri"/>
      <family val="2"/>
    </font>
    <font>
      <sz val="14"/>
      <color theme="1"/>
      <name val="Calibri"/>
      <family val="2"/>
    </font>
    <font>
      <sz val="10"/>
      <color theme="1"/>
      <name val="Calibri"/>
      <family val="2"/>
    </font>
    <font>
      <b/>
      <sz val="10"/>
      <color theme="1"/>
      <name val="Calibri"/>
      <family val="2"/>
    </font>
    <font>
      <sz val="14"/>
      <color rgb="FF000000"/>
      <name val="Calibri"/>
      <family val="2"/>
    </font>
    <font>
      <b/>
      <sz val="11"/>
      <color rgb="FF000000"/>
      <name val="Calibri"/>
      <family val="2"/>
    </font>
    <font>
      <sz val="11"/>
      <color theme="1"/>
      <name val="Calibri"/>
      <family val="2"/>
    </font>
    <font>
      <b/>
      <sz val="11"/>
      <color theme="1"/>
      <name val="Calibri"/>
      <family val="2"/>
    </font>
    <font>
      <sz val="10"/>
      <color rgb="FF000000"/>
      <name val="Calibri"/>
      <family val="2"/>
    </font>
    <font>
      <sz val="11"/>
      <name val="Calibri"/>
      <family val="2"/>
    </font>
    <font>
      <sz val="18"/>
      <color rgb="FF000000"/>
      <name val="Calibri"/>
      <family val="2"/>
    </font>
    <font>
      <sz val="9"/>
      <color rgb="FF000000"/>
      <name val="Calibri"/>
      <family val="2"/>
    </font>
    <font>
      <b/>
      <sz val="10"/>
      <name val="Calibri"/>
      <family val="2"/>
    </font>
    <font>
      <sz val="8"/>
      <name val="Aptos Narrow"/>
      <family val="2"/>
      <scheme val="minor"/>
    </font>
    <font>
      <i/>
      <sz val="18"/>
      <color rgb="FF000000"/>
      <name val="Calibri"/>
      <family val="2"/>
    </font>
    <font>
      <sz val="20"/>
      <color theme="1"/>
      <name val="Calibri"/>
      <family val="2"/>
    </font>
    <font>
      <sz val="18"/>
      <color theme="1"/>
      <name val="Calibri"/>
      <family val="2"/>
    </font>
    <font>
      <sz val="10"/>
      <color rgb="FF000000"/>
      <name val="Calibri"/>
    </font>
    <font>
      <sz val="10"/>
      <name val="Calibri"/>
    </font>
    <font>
      <sz val="10"/>
      <color theme="1"/>
      <name val="Calibri"/>
    </font>
    <font>
      <b/>
      <sz val="10"/>
      <color theme="1"/>
      <name val="Calibri"/>
    </font>
    <font>
      <b/>
      <sz val="11"/>
      <color rgb="FF000000"/>
      <name val="Aptos"/>
    </font>
    <font>
      <sz val="14"/>
      <color rgb="FF000000"/>
      <name val="Calibri"/>
    </font>
    <font>
      <b/>
      <sz val="11"/>
      <color rgb="FF000000"/>
      <name val="Calibri"/>
    </font>
    <font>
      <sz val="11"/>
      <color theme="1"/>
      <name val="Calibri"/>
    </font>
    <font>
      <b/>
      <sz val="11"/>
      <color theme="1"/>
      <name val="Calibri"/>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5" tint="0.79998168889431442"/>
        <bgColor indexed="64"/>
      </patternFill>
    </fill>
    <fill>
      <patternFill patternType="solid">
        <fgColor theme="1"/>
        <bgColor rgb="FF000000"/>
      </patternFill>
    </fill>
    <fill>
      <patternFill patternType="solid">
        <fgColor theme="1"/>
        <bgColor rgb="FFFFFF00"/>
      </patternFill>
    </fill>
    <fill>
      <patternFill patternType="solid">
        <fgColor theme="1"/>
        <bgColor rgb="FFF7DCE8"/>
      </patternFill>
    </fill>
    <fill>
      <patternFill patternType="solid">
        <fgColor rgb="FF000000"/>
        <bgColor rgb="FF000000"/>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rgb="FFFEF2CD"/>
        <bgColor indexed="64"/>
      </patternFill>
    </fill>
    <fill>
      <patternFill patternType="solid">
        <fgColor rgb="FFFFE1CC"/>
        <bgColor indexed="64"/>
      </patternFill>
    </fill>
    <fill>
      <patternFill patternType="solid">
        <fgColor theme="5" tint="0.59999389629810485"/>
        <bgColor indexed="64"/>
      </patternFill>
    </fill>
    <fill>
      <patternFill patternType="solid">
        <fgColor rgb="FFBDBDBD"/>
        <bgColor rgb="FFBDBDBD"/>
      </patternFill>
    </fill>
    <fill>
      <patternFill patternType="solid">
        <fgColor theme="5"/>
        <bgColor theme="5"/>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9D9D9"/>
        <bgColor rgb="FFD9D9D9"/>
      </patternFill>
    </fill>
    <fill>
      <patternFill patternType="solid">
        <fgColor rgb="FFFFE1CC"/>
        <bgColor rgb="FFFCE5CD"/>
      </patternFill>
    </fill>
    <fill>
      <patternFill patternType="solid">
        <fgColor rgb="FFD0D0D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2">
    <xf numFmtId="0" fontId="0" fillId="0" borderId="0" xfId="0"/>
    <xf numFmtId="0" fontId="1" fillId="2" borderId="0" xfId="0" applyFont="1" applyFill="1"/>
    <xf numFmtId="0" fontId="1" fillId="3" borderId="0" xfId="0" applyFont="1" applyFill="1"/>
    <xf numFmtId="0" fontId="0" fillId="3" borderId="0" xfId="0" applyFill="1"/>
    <xf numFmtId="0" fontId="1" fillId="4" borderId="0" xfId="0" applyFont="1" applyFill="1"/>
    <xf numFmtId="0" fontId="2" fillId="2" borderId="0" xfId="0" applyFont="1" applyFill="1"/>
    <xf numFmtId="0" fontId="2" fillId="4" borderId="0" xfId="0" applyFont="1" applyFill="1"/>
    <xf numFmtId="0" fontId="3" fillId="5" borderId="0" xfId="0" applyFont="1" applyFill="1" applyAlignment="1">
      <alignment horizontal="right"/>
    </xf>
    <xf numFmtId="49" fontId="3" fillId="6" borderId="0" xfId="0" applyNumberFormat="1" applyFont="1" applyFill="1" applyAlignment="1">
      <alignment horizontal="left"/>
    </xf>
    <xf numFmtId="0" fontId="4" fillId="8" borderId="0" xfId="0" applyFont="1" applyFill="1" applyAlignment="1">
      <alignment vertical="top"/>
    </xf>
    <xf numFmtId="0" fontId="4" fillId="8" borderId="0" xfId="0" applyFont="1" applyFill="1" applyAlignment="1">
      <alignment horizontal="center" vertical="top"/>
    </xf>
    <xf numFmtId="0" fontId="2" fillId="3" borderId="0" xfId="0" applyFont="1" applyFill="1"/>
    <xf numFmtId="0" fontId="5" fillId="4" borderId="0" xfId="0" applyFont="1" applyFill="1" applyAlignment="1">
      <alignment horizontal="center" vertical="center" textRotation="90"/>
    </xf>
    <xf numFmtId="0" fontId="4" fillId="8" borderId="0" xfId="0" applyFont="1" applyFill="1"/>
    <xf numFmtId="0" fontId="8" fillId="4" borderId="0" xfId="0" applyFont="1" applyFill="1"/>
    <xf numFmtId="0" fontId="10" fillId="4" borderId="0" xfId="0" applyFont="1" applyFill="1" applyAlignment="1">
      <alignment horizontal="center" vertical="center" wrapText="1"/>
    </xf>
    <xf numFmtId="0" fontId="15" fillId="4" borderId="0" xfId="0" applyFont="1" applyFill="1"/>
    <xf numFmtId="0" fontId="12" fillId="4" borderId="0" xfId="0" applyFont="1" applyFill="1" applyAlignment="1">
      <alignment horizontal="right" vertical="center"/>
    </xf>
    <xf numFmtId="0" fontId="4" fillId="4" borderId="0" xfId="0" applyFont="1" applyFill="1" applyAlignment="1">
      <alignment vertical="top"/>
    </xf>
    <xf numFmtId="0" fontId="4" fillId="4" borderId="0" xfId="0" applyFont="1" applyFill="1" applyAlignment="1">
      <alignment horizontal="center" vertical="top"/>
    </xf>
    <xf numFmtId="0" fontId="14" fillId="10" borderId="0" xfId="0" applyFont="1" applyFill="1"/>
    <xf numFmtId="0" fontId="4" fillId="8" borderId="0" xfId="0" applyFont="1" applyFill="1" applyAlignment="1">
      <alignment horizontal="right" vertical="top"/>
    </xf>
    <xf numFmtId="0" fontId="9" fillId="17" borderId="0" xfId="0" applyFont="1" applyFill="1" applyAlignment="1">
      <alignment vertical="center" wrapText="1"/>
    </xf>
    <xf numFmtId="0" fontId="17" fillId="18" borderId="0" xfId="0" applyFont="1" applyFill="1" applyAlignment="1">
      <alignment horizontal="left" vertical="center" wrapText="1"/>
    </xf>
    <xf numFmtId="0" fontId="1" fillId="17" borderId="0" xfId="0" applyFont="1" applyFill="1" applyAlignment="1">
      <alignment horizontal="center" vertical="center"/>
    </xf>
    <xf numFmtId="0" fontId="9" fillId="19" borderId="0" xfId="0" applyFont="1" applyFill="1" applyAlignment="1">
      <alignment vertical="center" wrapText="1"/>
    </xf>
    <xf numFmtId="0" fontId="1" fillId="19" borderId="0" xfId="0" applyFont="1" applyFill="1" applyAlignment="1">
      <alignment horizontal="center" vertical="center"/>
    </xf>
    <xf numFmtId="0" fontId="9" fillId="20" borderId="0" xfId="0" applyFont="1" applyFill="1" applyAlignment="1">
      <alignment vertical="center" wrapText="1"/>
    </xf>
    <xf numFmtId="0" fontId="17" fillId="21" borderId="0" xfId="0" applyFont="1" applyFill="1" applyAlignment="1">
      <alignment horizontal="left" vertical="center" wrapText="1"/>
    </xf>
    <xf numFmtId="0" fontId="1" fillId="20" borderId="0" xfId="0" applyFont="1" applyFill="1" applyAlignment="1">
      <alignment horizontal="center" vertical="center"/>
    </xf>
    <xf numFmtId="0" fontId="9" fillId="22" borderId="0" xfId="0" applyFont="1" applyFill="1" applyAlignment="1">
      <alignment vertical="center" wrapText="1"/>
    </xf>
    <xf numFmtId="0" fontId="17" fillId="23" borderId="0" xfId="0" applyFont="1" applyFill="1" applyAlignment="1">
      <alignment horizontal="left" vertical="center" wrapText="1"/>
    </xf>
    <xf numFmtId="0" fontId="1" fillId="22" borderId="0" xfId="0" applyFont="1" applyFill="1" applyAlignment="1">
      <alignment horizontal="center" vertical="center"/>
    </xf>
    <xf numFmtId="0" fontId="1" fillId="2" borderId="0" xfId="0" applyFont="1" applyFill="1" applyAlignment="1">
      <alignment horizontal="left" vertical="top"/>
    </xf>
    <xf numFmtId="0" fontId="1" fillId="4" borderId="0" xfId="0" applyFont="1" applyFill="1" applyAlignment="1">
      <alignment horizontal="left" vertical="top"/>
    </xf>
    <xf numFmtId="0" fontId="9" fillId="24" borderId="0" xfId="0" applyFont="1" applyFill="1" applyAlignment="1">
      <alignment vertical="center" wrapText="1"/>
    </xf>
    <xf numFmtId="0" fontId="1" fillId="24" borderId="0" xfId="0" applyFont="1" applyFill="1" applyAlignment="1">
      <alignment horizontal="center" vertical="center"/>
    </xf>
    <xf numFmtId="0" fontId="10" fillId="4" borderId="0" xfId="0" applyFont="1" applyFill="1" applyAlignment="1">
      <alignment horizontal="left" vertical="top" wrapText="1"/>
    </xf>
    <xf numFmtId="0" fontId="9" fillId="25" borderId="0" xfId="0" applyFont="1" applyFill="1" applyAlignment="1">
      <alignment vertical="center" wrapText="1"/>
    </xf>
    <xf numFmtId="0" fontId="1" fillId="25" borderId="0" xfId="0" applyFont="1" applyFill="1" applyAlignment="1">
      <alignment horizontal="center" vertical="center"/>
    </xf>
    <xf numFmtId="0" fontId="1" fillId="2" borderId="0" xfId="0" applyFont="1" applyFill="1" applyAlignment="1">
      <alignment vertical="top"/>
    </xf>
    <xf numFmtId="0" fontId="8" fillId="4" borderId="0" xfId="0" applyFont="1" applyFill="1" applyAlignment="1">
      <alignment vertical="top"/>
    </xf>
    <xf numFmtId="0" fontId="10" fillId="4" borderId="0" xfId="0" applyFont="1" applyFill="1" applyAlignment="1">
      <alignment horizontal="center" vertical="top" wrapText="1"/>
    </xf>
    <xf numFmtId="0" fontId="4" fillId="4" borderId="0" xfId="0" applyFont="1" applyFill="1"/>
    <xf numFmtId="0" fontId="14" fillId="4" borderId="0" xfId="0" applyFont="1" applyFill="1"/>
    <xf numFmtId="0" fontId="4" fillId="8" borderId="0" xfId="0" applyFont="1" applyFill="1" applyAlignment="1">
      <alignment wrapText="1"/>
    </xf>
    <xf numFmtId="0" fontId="18" fillId="0" borderId="0" xfId="0" applyFont="1" applyAlignment="1">
      <alignment horizontal="left"/>
    </xf>
    <xf numFmtId="0" fontId="1" fillId="0" borderId="0" xfId="0" applyFont="1" applyAlignment="1">
      <alignment wrapText="1"/>
    </xf>
    <xf numFmtId="0" fontId="18" fillId="26" borderId="0" xfId="0" applyFont="1" applyFill="1" applyAlignment="1">
      <alignment horizontal="left"/>
    </xf>
    <xf numFmtId="0" fontId="1" fillId="26" borderId="0" xfId="0" applyFont="1" applyFill="1" applyAlignment="1">
      <alignment wrapText="1"/>
    </xf>
    <xf numFmtId="0" fontId="14" fillId="12" borderId="1" xfId="0" applyFont="1" applyFill="1" applyBorder="1" applyAlignment="1">
      <alignment vertical="top" wrapText="1" readingOrder="1"/>
    </xf>
    <xf numFmtId="0" fontId="14" fillId="13" borderId="1" xfId="0" applyFont="1" applyFill="1" applyBorder="1" applyAlignment="1">
      <alignment vertical="top" wrapText="1"/>
    </xf>
    <xf numFmtId="0" fontId="14" fillId="14" borderId="1" xfId="0" applyFont="1" applyFill="1" applyBorder="1" applyAlignment="1">
      <alignment vertical="top" wrapText="1"/>
    </xf>
    <xf numFmtId="0" fontId="11" fillId="2" borderId="1" xfId="0" applyFont="1" applyFill="1" applyBorder="1" applyAlignment="1">
      <alignment horizontal="center" vertical="center" wrapText="1"/>
    </xf>
    <xf numFmtId="0" fontId="14" fillId="9" borderId="1" xfId="0" applyFont="1" applyFill="1" applyBorder="1"/>
    <xf numFmtId="0" fontId="9" fillId="11"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1" borderId="1" xfId="0" applyFont="1" applyFill="1" applyBorder="1" applyAlignment="1">
      <alignment horizontal="left" vertical="center" wrapText="1"/>
    </xf>
    <xf numFmtId="0" fontId="11" fillId="11" borderId="1" xfId="0" applyFont="1" applyFill="1" applyBorder="1" applyAlignment="1">
      <alignment horizontal="center" vertical="center" wrapText="1"/>
    </xf>
    <xf numFmtId="0" fontId="12" fillId="3" borderId="1" xfId="0" applyFont="1" applyFill="1" applyBorder="1" applyAlignment="1">
      <alignment horizontal="center" vertical="center" textRotation="90" wrapText="1"/>
    </xf>
    <xf numFmtId="0" fontId="13" fillId="3" borderId="1" xfId="0" applyFont="1" applyFill="1" applyBorder="1" applyAlignment="1">
      <alignment horizontal="left" vertical="top" wrapText="1"/>
    </xf>
    <xf numFmtId="0" fontId="13" fillId="3" borderId="1" xfId="0" applyFont="1" applyFill="1" applyBorder="1" applyAlignment="1">
      <alignment horizontal="right" vertical="top" wrapText="1"/>
    </xf>
    <xf numFmtId="0" fontId="21" fillId="4" borderId="1" xfId="0" applyFont="1" applyFill="1" applyBorder="1" applyAlignment="1">
      <alignment horizontal="center" vertical="center"/>
    </xf>
    <xf numFmtId="0" fontId="10" fillId="16" borderId="1" xfId="0" applyFont="1" applyFill="1" applyBorder="1" applyAlignment="1">
      <alignment horizontal="center" vertical="center" wrapText="1"/>
    </xf>
    <xf numFmtId="0" fontId="14" fillId="0" borderId="1" xfId="0" applyFont="1" applyBorder="1"/>
    <xf numFmtId="14" fontId="14" fillId="0" borderId="1" xfId="0" applyNumberFormat="1" applyFont="1" applyBorder="1" applyAlignment="1">
      <alignment horizontal="left"/>
    </xf>
    <xf numFmtId="0" fontId="11" fillId="3" borderId="1" xfId="0" applyFont="1" applyFill="1" applyBorder="1" applyAlignment="1">
      <alignment horizontal="left" vertical="top" wrapText="1"/>
    </xf>
    <xf numFmtId="0" fontId="1" fillId="3" borderId="0" xfId="0" applyFont="1" applyFill="1" applyAlignment="1">
      <alignment wrapText="1"/>
    </xf>
    <xf numFmtId="0" fontId="23" fillId="12" borderId="1" xfId="0" applyFont="1" applyFill="1" applyBorder="1" applyAlignment="1">
      <alignment vertical="top" wrapText="1" readingOrder="1"/>
    </xf>
    <xf numFmtId="0" fontId="10" fillId="0" borderId="3" xfId="0" applyFont="1" applyBorder="1" applyAlignment="1">
      <alignment horizontal="center" vertical="center" wrapText="1"/>
    </xf>
    <xf numFmtId="0" fontId="10" fillId="15" borderId="3" xfId="0" applyFont="1" applyFill="1" applyBorder="1" applyAlignment="1">
      <alignment horizontal="center" vertical="center" wrapText="1"/>
    </xf>
    <xf numFmtId="0" fontId="25" fillId="4" borderId="0" xfId="0" applyFont="1" applyFill="1"/>
    <xf numFmtId="0" fontId="26" fillId="11" borderId="1" xfId="0" applyFont="1" applyFill="1" applyBorder="1" applyAlignment="1">
      <alignment horizontal="center" vertical="center" wrapText="1"/>
    </xf>
    <xf numFmtId="0" fontId="27" fillId="11" borderId="1" xfId="0" applyFont="1" applyFill="1" applyBorder="1" applyAlignment="1">
      <alignment vertical="center" wrapText="1"/>
    </xf>
    <xf numFmtId="0" fontId="28" fillId="11" borderId="1" xfId="0" applyFont="1" applyFill="1" applyBorder="1" applyAlignment="1">
      <alignment horizontal="center" vertical="center" wrapText="1"/>
    </xf>
    <xf numFmtId="0" fontId="28" fillId="4" borderId="0" xfId="0" applyFont="1" applyFill="1" applyAlignment="1">
      <alignment horizontal="center" vertical="center" wrapText="1"/>
    </xf>
    <xf numFmtId="0" fontId="24" fillId="2" borderId="0" xfId="0" applyFont="1" applyFill="1"/>
    <xf numFmtId="0" fontId="29" fillId="11" borderId="1" xfId="0" applyFont="1" applyFill="1" applyBorder="1" applyAlignment="1">
      <alignment horizontal="left" vertical="center" wrapText="1"/>
    </xf>
    <xf numFmtId="0" fontId="29" fillId="11" borderId="1" xfId="0" applyFont="1" applyFill="1" applyBorder="1" applyAlignment="1">
      <alignment horizontal="center" vertical="center" wrapText="1"/>
    </xf>
    <xf numFmtId="0" fontId="30" fillId="3" borderId="1" xfId="0" applyFont="1" applyFill="1" applyBorder="1" applyAlignment="1">
      <alignment horizontal="center" vertical="center" textRotation="90" wrapText="1"/>
    </xf>
    <xf numFmtId="0" fontId="31" fillId="3" borderId="1" xfId="0" applyFont="1" applyFill="1" applyBorder="1" applyAlignment="1">
      <alignment horizontal="left" vertical="top" wrapText="1"/>
    </xf>
    <xf numFmtId="0" fontId="23" fillId="13" borderId="1" xfId="0" applyFont="1" applyFill="1" applyBorder="1" applyAlignment="1">
      <alignment vertical="top" wrapText="1"/>
    </xf>
    <xf numFmtId="0" fontId="23" fillId="14" borderId="1" xfId="0" applyFont="1" applyFill="1" applyBorder="1" applyAlignment="1">
      <alignment vertical="top" wrapText="1"/>
    </xf>
    <xf numFmtId="0" fontId="28" fillId="0" borderId="2" xfId="0" applyFont="1" applyBorder="1" applyAlignment="1">
      <alignment horizontal="center" vertical="center" wrapText="1"/>
    </xf>
    <xf numFmtId="0" fontId="28" fillId="15" borderId="2" xfId="0" applyFont="1" applyFill="1" applyBorder="1" applyAlignment="1">
      <alignment horizontal="center" vertical="center" wrapText="1"/>
    </xf>
    <xf numFmtId="0" fontId="31" fillId="3" borderId="1" xfId="0" applyFont="1" applyFill="1" applyBorder="1" applyAlignment="1">
      <alignment horizontal="right" vertical="top" wrapText="1"/>
    </xf>
    <xf numFmtId="0" fontId="29" fillId="2" borderId="1" xfId="0" applyFont="1" applyFill="1" applyBorder="1" applyAlignment="1">
      <alignment horizontal="center" vertical="center" wrapText="1"/>
    </xf>
    <xf numFmtId="0" fontId="28" fillId="0" borderId="3" xfId="0" applyFont="1" applyBorder="1" applyAlignment="1">
      <alignment horizontal="center" vertical="center" wrapText="1"/>
    </xf>
    <xf numFmtId="0" fontId="28" fillId="15" borderId="3" xfId="0" applyFont="1" applyFill="1" applyBorder="1" applyAlignment="1">
      <alignment horizontal="center" vertical="center" wrapText="1"/>
    </xf>
    <xf numFmtId="0" fontId="11" fillId="11" borderId="10" xfId="0" applyFont="1" applyFill="1" applyBorder="1" applyAlignment="1">
      <alignment horizontal="left" vertical="center" wrapText="1"/>
    </xf>
    <xf numFmtId="0" fontId="11" fillId="11" borderId="10" xfId="0" applyFont="1" applyFill="1" applyBorder="1" applyAlignment="1">
      <alignment horizontal="center" vertical="center" wrapText="1"/>
    </xf>
    <xf numFmtId="0" fontId="11" fillId="11" borderId="5" xfId="0" applyFont="1" applyFill="1" applyBorder="1" applyAlignment="1">
      <alignment horizontal="left" vertical="center" wrapText="1"/>
    </xf>
    <xf numFmtId="0" fontId="13" fillId="3" borderId="8" xfId="0" applyFont="1" applyFill="1" applyBorder="1" applyAlignment="1">
      <alignment horizontal="left" vertical="top" wrapText="1"/>
    </xf>
    <xf numFmtId="0" fontId="23" fillId="12" borderId="8" xfId="0" applyFont="1" applyFill="1" applyBorder="1" applyAlignment="1">
      <alignment vertical="top" wrapText="1" readingOrder="1"/>
    </xf>
    <xf numFmtId="0" fontId="9" fillId="11" borderId="10"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23" fillId="4" borderId="0" xfId="0" applyFont="1" applyFill="1" applyAlignment="1">
      <alignment horizontal="left" vertical="top" wrapText="1"/>
    </xf>
    <xf numFmtId="0" fontId="4" fillId="8" borderId="0" xfId="0" applyFont="1" applyFill="1" applyAlignment="1">
      <alignment vertical="top"/>
    </xf>
    <xf numFmtId="0" fontId="16" fillId="4" borderId="0" xfId="0" applyFont="1" applyFill="1"/>
    <xf numFmtId="0" fontId="24" fillId="27" borderId="6" xfId="0" applyFont="1" applyFill="1" applyBorder="1" applyAlignment="1">
      <alignment horizontal="left" vertical="top" wrapText="1"/>
    </xf>
    <xf numFmtId="0" fontId="17" fillId="18" borderId="0" xfId="0" applyFont="1" applyFill="1" applyAlignment="1">
      <alignment horizontal="left" vertical="center" wrapText="1"/>
    </xf>
    <xf numFmtId="0" fontId="17" fillId="21" borderId="0" xfId="0" applyFont="1" applyFill="1" applyAlignment="1">
      <alignment horizontal="left" vertical="center" wrapText="1"/>
    </xf>
    <xf numFmtId="0" fontId="17" fillId="23" borderId="0" xfId="0" applyFont="1" applyFill="1" applyAlignment="1">
      <alignment horizontal="left" vertical="center" wrapText="1"/>
    </xf>
    <xf numFmtId="0" fontId="10" fillId="0" borderId="2" xfId="0" applyFont="1" applyBorder="1" applyAlignment="1">
      <alignment horizontal="center" vertical="center" wrapText="1"/>
    </xf>
    <xf numFmtId="0" fontId="14" fillId="0" borderId="0" xfId="0" applyFont="1" applyAlignment="1">
      <alignment wrapText="1"/>
    </xf>
    <xf numFmtId="0" fontId="14" fillId="0" borderId="0" xfId="0" applyFont="1" applyAlignment="1">
      <alignment horizontal="left" wrapText="1"/>
    </xf>
    <xf numFmtId="0" fontId="4" fillId="8" borderId="0" xfId="0" applyFont="1" applyFill="1" applyAlignment="1">
      <alignment wrapText="1"/>
    </xf>
    <xf numFmtId="0" fontId="14" fillId="26" borderId="0" xfId="0" applyFont="1" applyFill="1" applyAlignment="1">
      <alignment wrapText="1"/>
    </xf>
    <xf numFmtId="0" fontId="14" fillId="26" borderId="0" xfId="0" applyFont="1" applyFill="1" applyAlignment="1">
      <alignment horizontal="left" wrapText="1"/>
    </xf>
    <xf numFmtId="0" fontId="10" fillId="15" borderId="2" xfId="0" applyFont="1" applyFill="1" applyBorder="1" applyAlignment="1">
      <alignment horizontal="center" vertical="center" wrapText="1"/>
    </xf>
    <xf numFmtId="0" fontId="10" fillId="15"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1" fillId="11" borderId="4"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4" fillId="13" borderId="4" xfId="0" applyFont="1" applyFill="1" applyBorder="1" applyAlignment="1">
      <alignment horizontal="left" vertical="top" wrapText="1"/>
    </xf>
    <xf numFmtId="0" fontId="23" fillId="14" borderId="9" xfId="0" applyFont="1" applyFill="1" applyBorder="1" applyAlignment="1">
      <alignment horizontal="left" vertical="top" wrapText="1"/>
    </xf>
    <xf numFmtId="0" fontId="11" fillId="11" borderId="1" xfId="0" applyFont="1" applyFill="1" applyBorder="1" applyAlignment="1">
      <alignment horizontal="left" vertical="center" wrapText="1"/>
    </xf>
    <xf numFmtId="0" fontId="11" fillId="11" borderId="2" xfId="0" applyFont="1" applyFill="1" applyBorder="1" applyAlignment="1">
      <alignment horizontal="left" vertical="center" wrapText="1"/>
    </xf>
    <xf numFmtId="0" fontId="27" fillId="28" borderId="0" xfId="0" applyFont="1" applyFill="1" applyAlignment="1">
      <alignment horizontal="left" vertical="center"/>
    </xf>
    <xf numFmtId="0" fontId="27" fillId="28" borderId="0" xfId="0" applyFont="1" applyFill="1" applyAlignment="1">
      <alignment vertical="center" wrapText="1"/>
    </xf>
    <xf numFmtId="0" fontId="24" fillId="14" borderId="7" xfId="0" applyFont="1" applyFill="1" applyBorder="1" applyAlignment="1">
      <alignment horizontal="left" vertical="top" wrapText="1"/>
    </xf>
    <xf numFmtId="0" fontId="29" fillId="11" borderId="4" xfId="0" applyFont="1" applyFill="1" applyBorder="1" applyAlignment="1">
      <alignment horizontal="center" vertical="center" wrapText="1"/>
    </xf>
    <xf numFmtId="0" fontId="23" fillId="4" borderId="4" xfId="0" applyFont="1" applyFill="1" applyBorder="1" applyAlignment="1">
      <alignment horizontal="left" vertical="top" wrapText="1"/>
    </xf>
    <xf numFmtId="0" fontId="29" fillId="2" borderId="4" xfId="0" applyFont="1" applyFill="1" applyBorder="1" applyAlignment="1">
      <alignment horizontal="center" vertical="center" wrapText="1"/>
    </xf>
    <xf numFmtId="0" fontId="23" fillId="13" borderId="4" xfId="0" applyFont="1" applyFill="1" applyBorder="1" applyAlignment="1">
      <alignment horizontal="left" vertical="top" wrapText="1"/>
    </xf>
    <xf numFmtId="0" fontId="3" fillId="7" borderId="0" xfId="0" applyFont="1" applyFill="1" applyAlignment="1">
      <alignment horizontal="center" wrapText="1"/>
    </xf>
    <xf numFmtId="0" fontId="20" fillId="9" borderId="1" xfId="0" applyFont="1" applyFill="1" applyBorder="1" applyAlignment="1">
      <alignment horizontal="center" vertical="center"/>
    </xf>
    <xf numFmtId="0" fontId="22" fillId="4" borderId="0" xfId="0" applyFont="1" applyFill="1" applyAlignment="1">
      <alignment horizontal="center"/>
    </xf>
    <xf numFmtId="0" fontId="6" fillId="0" borderId="1" xfId="0" applyFont="1" applyBorder="1" applyAlignment="1">
      <alignment horizontal="center" vertical="center"/>
    </xf>
    <xf numFmtId="0" fontId="7" fillId="0" borderId="0" xfId="0" applyFont="1" applyAlignment="1">
      <alignment horizontal="center" vertical="center"/>
    </xf>
  </cellXfs>
  <cellStyles count="1">
    <cellStyle name="Standaard" xfId="0" builtinId="0"/>
  </cellStyles>
  <dxfs count="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3874-C865-4479-AE53-68D935ABA4F7}">
  <dimension ref="A1:U68"/>
  <sheetViews>
    <sheetView tabSelected="1" topLeftCell="G27" zoomScale="134" zoomScaleNormal="134" workbookViewId="0">
      <selection activeCell="N36" sqref="N36"/>
    </sheetView>
  </sheetViews>
  <sheetFormatPr defaultColWidth="9.1328125" defaultRowHeight="14.25" x14ac:dyDescent="0.45"/>
  <cols>
    <col min="1" max="2" width="9.1328125" style="3"/>
    <col min="3" max="3" width="17.3984375" style="3" customWidth="1"/>
    <col min="4" max="4" width="40.73046875" style="3" customWidth="1"/>
    <col min="5" max="5" width="30.73046875" style="3" customWidth="1"/>
    <col min="6" max="6" width="30.3984375" style="3" customWidth="1"/>
    <col min="7" max="7" width="31.3984375" style="3" customWidth="1"/>
    <col min="8" max="10" width="30.73046875" style="3" customWidth="1"/>
    <col min="11" max="11" width="20.73046875" style="3" customWidth="1"/>
    <col min="12" max="12" width="4.265625" style="3" customWidth="1"/>
    <col min="13" max="13" width="16.1328125" style="3" customWidth="1"/>
    <col min="14" max="14" width="15.73046875" style="3" customWidth="1"/>
    <col min="15" max="16384" width="9.1328125" style="3"/>
  </cols>
  <sheetData>
    <row r="1" spans="1:16" x14ac:dyDescent="0.45">
      <c r="A1" s="1"/>
      <c r="B1" s="1"/>
      <c r="C1" s="1"/>
      <c r="D1" s="1"/>
      <c r="E1" s="1"/>
      <c r="F1" s="1"/>
      <c r="G1" s="1"/>
      <c r="H1" s="1"/>
      <c r="I1" s="1"/>
      <c r="J1" s="1"/>
      <c r="K1" s="1"/>
      <c r="L1" s="1"/>
      <c r="M1" s="1"/>
      <c r="N1" s="1"/>
      <c r="O1" s="1"/>
      <c r="P1" s="2"/>
    </row>
    <row r="2" spans="1:16" x14ac:dyDescent="0.45">
      <c r="A2" s="1"/>
      <c r="B2" s="1"/>
      <c r="C2" s="1"/>
      <c r="D2" s="1"/>
      <c r="E2" s="1"/>
      <c r="F2" s="1"/>
      <c r="G2" s="1"/>
      <c r="H2" s="1"/>
      <c r="I2" s="1"/>
      <c r="J2" s="1"/>
      <c r="K2" s="1"/>
      <c r="L2" s="1"/>
      <c r="M2" s="1"/>
      <c r="N2" s="1"/>
      <c r="O2" s="1"/>
      <c r="P2" s="2"/>
    </row>
    <row r="3" spans="1:16" x14ac:dyDescent="0.45">
      <c r="A3" s="5"/>
      <c r="B3" s="6"/>
      <c r="C3" s="6"/>
      <c r="D3" s="7"/>
      <c r="E3" s="8" t="s">
        <v>0</v>
      </c>
      <c r="F3" s="127" t="s">
        <v>1</v>
      </c>
      <c r="G3" s="127"/>
      <c r="H3" s="127"/>
      <c r="I3" s="127"/>
      <c r="J3" s="127"/>
      <c r="K3" s="10" t="s">
        <v>2</v>
      </c>
      <c r="L3" s="10"/>
      <c r="M3" s="10"/>
      <c r="N3" s="4"/>
      <c r="O3" s="5"/>
      <c r="P3" s="11"/>
    </row>
    <row r="4" spans="1:16" ht="18.75" customHeight="1" x14ac:dyDescent="0.45">
      <c r="A4" s="1"/>
      <c r="B4" s="12"/>
      <c r="C4" s="12"/>
      <c r="D4" s="13" t="s">
        <v>3</v>
      </c>
      <c r="E4" s="54">
        <v>232189</v>
      </c>
      <c r="F4" s="128" t="s">
        <v>4</v>
      </c>
      <c r="G4" s="128"/>
      <c r="H4" s="128"/>
      <c r="I4" s="128"/>
      <c r="J4" s="128"/>
      <c r="K4" s="130">
        <f>K38/10</f>
        <v>7</v>
      </c>
      <c r="L4" s="131" t="str">
        <f>IF(K4&gt;=5.5,"PASS",IF(K4&gt;0,"FAIL","M/O"))</f>
        <v>PASS</v>
      </c>
      <c r="M4" s="131"/>
      <c r="N4" s="4"/>
      <c r="O4" s="1"/>
      <c r="P4" s="2"/>
    </row>
    <row r="5" spans="1:16" ht="18.75" customHeight="1" x14ac:dyDescent="0.45">
      <c r="A5" s="1"/>
      <c r="B5" s="12"/>
      <c r="C5" s="12"/>
      <c r="D5" s="13" t="s">
        <v>5</v>
      </c>
      <c r="E5" s="54" t="s">
        <v>129</v>
      </c>
      <c r="F5" s="128"/>
      <c r="G5" s="128"/>
      <c r="H5" s="128"/>
      <c r="I5" s="128"/>
      <c r="J5" s="128"/>
      <c r="K5" s="130"/>
      <c r="L5" s="131"/>
      <c r="M5" s="131"/>
      <c r="N5" s="4"/>
      <c r="O5" s="1"/>
      <c r="P5" s="2"/>
    </row>
    <row r="6" spans="1:16" ht="18.75" customHeight="1" x14ac:dyDescent="0.45">
      <c r="A6" s="1"/>
      <c r="B6" s="12"/>
      <c r="C6" s="12"/>
      <c r="D6" s="13" t="s">
        <v>6</v>
      </c>
      <c r="E6" s="64" t="s">
        <v>7</v>
      </c>
      <c r="F6" s="128"/>
      <c r="G6" s="128"/>
      <c r="H6" s="128"/>
      <c r="I6" s="128"/>
      <c r="J6" s="128"/>
      <c r="K6" s="130"/>
      <c r="L6" s="131"/>
      <c r="M6" s="131"/>
      <c r="N6" s="4"/>
      <c r="O6" s="1"/>
      <c r="P6" s="2"/>
    </row>
    <row r="7" spans="1:16" ht="18.75" customHeight="1" x14ac:dyDescent="0.45">
      <c r="A7" s="1"/>
      <c r="B7" s="12"/>
      <c r="C7" s="12"/>
      <c r="D7" s="13" t="s">
        <v>8</v>
      </c>
      <c r="E7" s="64" t="s">
        <v>9</v>
      </c>
      <c r="F7" s="128"/>
      <c r="G7" s="128"/>
      <c r="H7" s="128"/>
      <c r="I7" s="128"/>
      <c r="J7" s="128"/>
      <c r="K7" s="130"/>
      <c r="L7" s="131"/>
      <c r="M7" s="131"/>
      <c r="N7" s="4"/>
      <c r="O7" s="1"/>
      <c r="P7" s="2"/>
    </row>
    <row r="8" spans="1:16" ht="18.75" customHeight="1" x14ac:dyDescent="0.45">
      <c r="A8" s="1"/>
      <c r="B8" s="12"/>
      <c r="C8" s="12"/>
      <c r="D8" s="13" t="s">
        <v>10</v>
      </c>
      <c r="E8" s="65" t="s">
        <v>11</v>
      </c>
      <c r="F8" s="128"/>
      <c r="G8" s="128"/>
      <c r="H8" s="128"/>
      <c r="I8" s="128"/>
      <c r="J8" s="128"/>
      <c r="K8" s="130"/>
      <c r="L8" s="131"/>
      <c r="M8" s="131"/>
      <c r="N8" s="4"/>
      <c r="O8" s="1"/>
      <c r="P8" s="2"/>
    </row>
    <row r="9" spans="1:16" x14ac:dyDescent="0.45">
      <c r="A9" s="1"/>
      <c r="B9" s="4"/>
      <c r="C9" s="4"/>
      <c r="D9" s="4"/>
      <c r="E9" s="4"/>
      <c r="F9" s="4"/>
      <c r="G9" s="4"/>
      <c r="H9" s="4"/>
      <c r="I9" s="4"/>
      <c r="J9" s="4"/>
      <c r="K9" s="4"/>
      <c r="L9" s="4"/>
      <c r="M9" s="4"/>
      <c r="N9" s="4"/>
      <c r="O9" s="1"/>
      <c r="P9" s="2"/>
    </row>
    <row r="10" spans="1:16" x14ac:dyDescent="0.45">
      <c r="A10" s="1"/>
      <c r="B10" s="1"/>
      <c r="C10" s="1"/>
      <c r="D10" s="1"/>
      <c r="E10" s="1"/>
      <c r="F10" s="1"/>
      <c r="G10" s="1"/>
      <c r="H10" s="1"/>
      <c r="I10" s="1"/>
      <c r="J10" s="1"/>
      <c r="K10" s="1"/>
      <c r="L10" s="1"/>
      <c r="M10" s="1"/>
      <c r="N10" s="1"/>
      <c r="O10" s="1"/>
      <c r="P10" s="2"/>
    </row>
    <row r="11" spans="1:16" ht="23.45" customHeight="1" x14ac:dyDescent="0.7">
      <c r="A11" s="1"/>
      <c r="B11" s="4"/>
      <c r="C11" s="4"/>
      <c r="D11" s="129" t="s">
        <v>12</v>
      </c>
      <c r="E11" s="129"/>
      <c r="F11" s="129"/>
      <c r="G11" s="129"/>
      <c r="H11" s="129"/>
      <c r="I11" s="129"/>
      <c r="J11" s="129"/>
      <c r="K11" s="129"/>
      <c r="L11" s="129"/>
      <c r="M11" s="129"/>
      <c r="N11" s="4"/>
      <c r="O11" s="1"/>
      <c r="P11" s="2"/>
    </row>
    <row r="12" spans="1:16" ht="60" customHeight="1" x14ac:dyDescent="0.45">
      <c r="A12" s="1"/>
      <c r="B12" s="14"/>
      <c r="C12" s="55" t="s">
        <v>13</v>
      </c>
      <c r="D12" s="118" t="s">
        <v>14</v>
      </c>
      <c r="E12" s="118"/>
      <c r="F12" s="118"/>
      <c r="G12" s="118"/>
      <c r="H12" s="118"/>
      <c r="I12" s="118"/>
      <c r="J12" s="118"/>
      <c r="K12" s="118"/>
      <c r="L12" s="57"/>
      <c r="M12" s="56"/>
      <c r="N12" s="15"/>
      <c r="O12" s="1"/>
    </row>
    <row r="13" spans="1:16" ht="24" customHeight="1" x14ac:dyDescent="0.45">
      <c r="A13" s="1"/>
      <c r="B13" s="14"/>
      <c r="C13" s="55"/>
      <c r="D13" s="57"/>
      <c r="E13" s="58" t="s">
        <v>15</v>
      </c>
      <c r="F13" s="58" t="s">
        <v>16</v>
      </c>
      <c r="G13" s="58" t="s">
        <v>17</v>
      </c>
      <c r="H13" s="58" t="s">
        <v>18</v>
      </c>
      <c r="I13" s="58" t="s">
        <v>19</v>
      </c>
      <c r="J13" s="58" t="s">
        <v>20</v>
      </c>
      <c r="K13" s="57"/>
      <c r="L13" s="57"/>
      <c r="M13" s="57"/>
      <c r="N13" s="15"/>
      <c r="O13" s="1"/>
    </row>
    <row r="14" spans="1:16" ht="222.75" customHeight="1" x14ac:dyDescent="0.45">
      <c r="A14" s="1"/>
      <c r="B14" s="14"/>
      <c r="C14" s="59" t="s">
        <v>21</v>
      </c>
      <c r="D14" s="66" t="s">
        <v>22</v>
      </c>
      <c r="E14" s="50" t="s">
        <v>23</v>
      </c>
      <c r="F14" s="81" t="s">
        <v>24</v>
      </c>
      <c r="G14" s="52" t="s">
        <v>25</v>
      </c>
      <c r="H14" s="51" t="s">
        <v>26</v>
      </c>
      <c r="I14" s="82" t="s">
        <v>27</v>
      </c>
      <c r="J14" s="51" t="s">
        <v>28</v>
      </c>
      <c r="K14" s="104">
        <v>10</v>
      </c>
      <c r="L14" s="110" t="s">
        <v>29</v>
      </c>
      <c r="M14" s="110">
        <v>10</v>
      </c>
      <c r="N14" s="15"/>
      <c r="O14" s="1"/>
    </row>
    <row r="15" spans="1:16" ht="24.75" customHeight="1" x14ac:dyDescent="0.45">
      <c r="A15" s="1"/>
      <c r="B15" s="14"/>
      <c r="C15" s="59"/>
      <c r="D15" s="61" t="s">
        <v>30</v>
      </c>
      <c r="E15" s="53" t="s">
        <v>31</v>
      </c>
      <c r="F15" s="53">
        <v>0</v>
      </c>
      <c r="G15" s="53">
        <v>0</v>
      </c>
      <c r="H15" s="53">
        <v>0</v>
      </c>
      <c r="I15" s="53">
        <v>0</v>
      </c>
      <c r="J15" s="53">
        <v>0</v>
      </c>
      <c r="K15" s="104"/>
      <c r="L15" s="110"/>
      <c r="M15" s="110"/>
      <c r="N15" s="15"/>
      <c r="O15" s="1"/>
    </row>
    <row r="16" spans="1:16" ht="60" customHeight="1" x14ac:dyDescent="0.45">
      <c r="A16" s="1"/>
      <c r="B16" s="14"/>
      <c r="C16" s="55" t="s">
        <v>32</v>
      </c>
      <c r="D16" s="118" t="s">
        <v>33</v>
      </c>
      <c r="E16" s="118"/>
      <c r="F16" s="118"/>
      <c r="G16" s="118"/>
      <c r="H16" s="118"/>
      <c r="I16" s="118"/>
      <c r="J16" s="118"/>
      <c r="K16" s="118"/>
      <c r="L16" s="57"/>
      <c r="M16" s="56"/>
      <c r="N16" s="15"/>
      <c r="O16" s="1"/>
    </row>
    <row r="17" spans="1:21" ht="24" customHeight="1" x14ac:dyDescent="0.45">
      <c r="A17" s="1"/>
      <c r="B17" s="14"/>
      <c r="C17" s="55"/>
      <c r="D17" s="57"/>
      <c r="E17" s="58" t="s">
        <v>15</v>
      </c>
      <c r="F17" s="113" t="s">
        <v>34</v>
      </c>
      <c r="G17" s="113"/>
      <c r="H17" s="113"/>
      <c r="I17" s="113"/>
      <c r="J17" s="113"/>
      <c r="K17" s="57"/>
      <c r="L17" s="57"/>
      <c r="M17" s="57"/>
      <c r="N17" s="15"/>
      <c r="O17" s="1"/>
    </row>
    <row r="18" spans="1:21" ht="120" customHeight="1" x14ac:dyDescent="0.45">
      <c r="A18" s="1"/>
      <c r="B18" s="14"/>
      <c r="C18" s="59" t="s">
        <v>35</v>
      </c>
      <c r="D18" s="66" t="s">
        <v>36</v>
      </c>
      <c r="E18" s="50" t="s">
        <v>23</v>
      </c>
      <c r="F18" s="116" t="s">
        <v>37</v>
      </c>
      <c r="G18" s="116"/>
      <c r="H18" s="116"/>
      <c r="I18" s="116"/>
      <c r="J18" s="116"/>
      <c r="K18" s="104">
        <v>10</v>
      </c>
      <c r="L18" s="110" t="s">
        <v>29</v>
      </c>
      <c r="M18" s="110">
        <v>10</v>
      </c>
      <c r="N18" s="15"/>
      <c r="O18" s="1"/>
      <c r="Q18" s="67"/>
      <c r="R18" s="67"/>
      <c r="S18" s="67"/>
      <c r="T18" s="67"/>
      <c r="U18" s="67"/>
    </row>
    <row r="19" spans="1:21" ht="24.75" customHeight="1" x14ac:dyDescent="0.45">
      <c r="A19" s="1"/>
      <c r="B19" s="14"/>
      <c r="C19" s="59"/>
      <c r="D19" s="61" t="s">
        <v>30</v>
      </c>
      <c r="E19" s="53" t="s">
        <v>31</v>
      </c>
      <c r="F19" s="115">
        <v>0</v>
      </c>
      <c r="G19" s="115"/>
      <c r="H19" s="115"/>
      <c r="I19" s="115"/>
      <c r="J19" s="115"/>
      <c r="K19" s="104"/>
      <c r="L19" s="110"/>
      <c r="M19" s="110"/>
      <c r="N19" s="15"/>
      <c r="O19" s="1"/>
    </row>
    <row r="20" spans="1:21" ht="48.75" customHeight="1" x14ac:dyDescent="0.45">
      <c r="A20" s="1"/>
      <c r="B20" s="71"/>
      <c r="C20" s="72" t="s">
        <v>38</v>
      </c>
      <c r="D20" s="120" t="s">
        <v>39</v>
      </c>
      <c r="E20" s="120"/>
      <c r="F20" s="120"/>
      <c r="G20" s="120"/>
      <c r="H20" s="120"/>
      <c r="I20" s="120"/>
      <c r="J20" s="120"/>
      <c r="K20" s="120"/>
      <c r="L20" s="73"/>
      <c r="M20" s="74"/>
      <c r="N20" s="75"/>
      <c r="O20" s="76"/>
    </row>
    <row r="21" spans="1:21" ht="24.75" customHeight="1" x14ac:dyDescent="0.45">
      <c r="A21" s="1"/>
      <c r="B21" s="71"/>
      <c r="C21" s="72"/>
      <c r="D21" s="77"/>
      <c r="E21" s="78" t="s">
        <v>15</v>
      </c>
      <c r="F21" s="123" t="s">
        <v>34</v>
      </c>
      <c r="G21" s="123"/>
      <c r="H21" s="123"/>
      <c r="I21" s="123"/>
      <c r="J21" s="123"/>
      <c r="K21" s="77"/>
      <c r="L21" s="77"/>
      <c r="M21" s="77"/>
      <c r="N21" s="75"/>
      <c r="O21" s="76"/>
    </row>
    <row r="22" spans="1:21" ht="164.25" customHeight="1" x14ac:dyDescent="0.45">
      <c r="A22" s="1"/>
      <c r="B22" s="71"/>
      <c r="C22" s="79" t="s">
        <v>35</v>
      </c>
      <c r="D22" s="80" t="s">
        <v>40</v>
      </c>
      <c r="E22" s="50" t="s">
        <v>23</v>
      </c>
      <c r="F22" s="126" t="s">
        <v>41</v>
      </c>
      <c r="G22" s="126"/>
      <c r="H22" s="126"/>
      <c r="I22" s="126"/>
      <c r="J22" s="126"/>
      <c r="K22" s="83">
        <v>10</v>
      </c>
      <c r="L22" s="84" t="s">
        <v>29</v>
      </c>
      <c r="M22" s="84">
        <v>10</v>
      </c>
      <c r="N22" s="75"/>
      <c r="O22" s="76"/>
    </row>
    <row r="23" spans="1:21" ht="24.75" customHeight="1" x14ac:dyDescent="0.45">
      <c r="A23" s="1"/>
      <c r="B23" s="71"/>
      <c r="C23" s="79"/>
      <c r="D23" s="85" t="s">
        <v>30</v>
      </c>
      <c r="E23" s="86" t="s">
        <v>31</v>
      </c>
      <c r="F23" s="115">
        <v>0</v>
      </c>
      <c r="G23" s="115"/>
      <c r="H23" s="115"/>
      <c r="I23" s="115"/>
      <c r="J23" s="115"/>
      <c r="K23" s="87"/>
      <c r="L23" s="88"/>
      <c r="M23" s="88"/>
      <c r="N23" s="75"/>
      <c r="O23" s="76"/>
    </row>
    <row r="24" spans="1:21" ht="53.25" customHeight="1" x14ac:dyDescent="0.45">
      <c r="A24" s="1"/>
      <c r="B24" s="14"/>
      <c r="C24" s="72" t="s">
        <v>42</v>
      </c>
      <c r="D24" s="121" t="s">
        <v>43</v>
      </c>
      <c r="E24" s="121"/>
      <c r="F24" s="121"/>
      <c r="G24" s="121"/>
      <c r="H24" s="121"/>
      <c r="I24" s="121"/>
      <c r="J24" s="121"/>
      <c r="K24" s="121"/>
      <c r="L24" s="73"/>
      <c r="M24" s="74"/>
      <c r="N24" s="15"/>
      <c r="O24" s="1"/>
    </row>
    <row r="25" spans="1:21" ht="24.75" customHeight="1" x14ac:dyDescent="0.45">
      <c r="A25" s="1"/>
      <c r="B25" s="14"/>
      <c r="C25" s="72"/>
      <c r="D25" s="77"/>
      <c r="E25" s="78" t="s">
        <v>15</v>
      </c>
      <c r="F25" s="123" t="s">
        <v>44</v>
      </c>
      <c r="G25" s="123"/>
      <c r="H25" s="123" t="s">
        <v>45</v>
      </c>
      <c r="I25" s="123"/>
      <c r="J25" s="78" t="s">
        <v>18</v>
      </c>
      <c r="K25" s="77"/>
      <c r="L25" s="77"/>
      <c r="M25" s="77"/>
      <c r="N25" s="15"/>
      <c r="O25" s="1"/>
    </row>
    <row r="26" spans="1:21" ht="195.75" customHeight="1" x14ac:dyDescent="0.45">
      <c r="A26" s="1"/>
      <c r="B26" s="14"/>
      <c r="C26" s="59" t="s">
        <v>35</v>
      </c>
      <c r="D26" s="80" t="s">
        <v>46</v>
      </c>
      <c r="E26" s="50" t="s">
        <v>47</v>
      </c>
      <c r="F26" s="124" t="s">
        <v>48</v>
      </c>
      <c r="G26" s="124"/>
      <c r="H26" s="122" t="s">
        <v>49</v>
      </c>
      <c r="I26" s="122"/>
      <c r="J26" s="97" t="s">
        <v>50</v>
      </c>
      <c r="K26" s="83">
        <v>10</v>
      </c>
      <c r="L26" s="84" t="s">
        <v>29</v>
      </c>
      <c r="M26" s="84">
        <v>10</v>
      </c>
      <c r="N26" s="15"/>
      <c r="O26" s="1"/>
    </row>
    <row r="27" spans="1:21" ht="41.25" customHeight="1" x14ac:dyDescent="0.45">
      <c r="A27" s="1"/>
      <c r="B27" s="14"/>
      <c r="C27" s="59"/>
      <c r="D27" s="61" t="s">
        <v>30</v>
      </c>
      <c r="E27" s="53" t="s">
        <v>31</v>
      </c>
      <c r="F27" s="115">
        <v>0</v>
      </c>
      <c r="G27" s="115"/>
      <c r="H27" s="125">
        <v>0</v>
      </c>
      <c r="I27" s="125"/>
      <c r="J27" s="86">
        <v>0</v>
      </c>
      <c r="K27" s="69"/>
      <c r="L27" s="70"/>
      <c r="M27" s="70"/>
      <c r="N27" s="15"/>
      <c r="O27" s="1"/>
    </row>
    <row r="28" spans="1:21" ht="60" customHeight="1" x14ac:dyDescent="0.45">
      <c r="A28" s="1"/>
      <c r="B28" s="14"/>
      <c r="C28" s="95" t="s">
        <v>51</v>
      </c>
      <c r="D28" s="119" t="s">
        <v>52</v>
      </c>
      <c r="E28" s="119"/>
      <c r="F28" s="119"/>
      <c r="G28" s="119"/>
      <c r="H28" s="119"/>
      <c r="I28" s="119"/>
      <c r="J28" s="119"/>
      <c r="K28" s="119"/>
      <c r="L28" s="57"/>
      <c r="M28" s="56"/>
      <c r="N28" s="15"/>
      <c r="O28" s="1"/>
    </row>
    <row r="29" spans="1:21" ht="18.75" customHeight="1" x14ac:dyDescent="0.45">
      <c r="A29" s="1"/>
      <c r="B29" s="14"/>
      <c r="C29" s="94"/>
      <c r="D29" s="89"/>
      <c r="E29" s="90" t="s">
        <v>15</v>
      </c>
      <c r="F29" s="114" t="s">
        <v>34</v>
      </c>
      <c r="G29" s="114"/>
      <c r="H29" s="114" t="s">
        <v>53</v>
      </c>
      <c r="I29" s="114"/>
      <c r="J29" s="114"/>
      <c r="K29" s="89"/>
      <c r="L29" s="91"/>
      <c r="M29" s="57"/>
      <c r="N29" s="15"/>
      <c r="O29" s="1"/>
    </row>
    <row r="30" spans="1:21" ht="211.5" customHeight="1" x14ac:dyDescent="0.45">
      <c r="A30" s="1"/>
      <c r="B30" s="14"/>
      <c r="C30" s="96" t="s">
        <v>35</v>
      </c>
      <c r="D30" s="92" t="s">
        <v>54</v>
      </c>
      <c r="E30" s="93" t="s">
        <v>55</v>
      </c>
      <c r="F30" s="100" t="s">
        <v>56</v>
      </c>
      <c r="G30" s="100"/>
      <c r="H30" s="117" t="s">
        <v>57</v>
      </c>
      <c r="I30" s="117"/>
      <c r="J30" s="117"/>
      <c r="K30" s="112">
        <v>25</v>
      </c>
      <c r="L30" s="110" t="s">
        <v>29</v>
      </c>
      <c r="M30" s="110">
        <v>30</v>
      </c>
      <c r="N30" s="15"/>
      <c r="O30" s="1"/>
    </row>
    <row r="31" spans="1:21" ht="24.75" customHeight="1" x14ac:dyDescent="0.45">
      <c r="A31" s="1"/>
      <c r="B31" s="14"/>
      <c r="C31" s="59"/>
      <c r="D31" s="61" t="s">
        <v>30</v>
      </c>
      <c r="E31" s="53" t="s">
        <v>31</v>
      </c>
      <c r="F31" s="115">
        <v>0</v>
      </c>
      <c r="G31" s="115"/>
      <c r="H31" s="115">
        <v>0</v>
      </c>
      <c r="I31" s="115"/>
      <c r="J31" s="115"/>
      <c r="K31" s="112"/>
      <c r="L31" s="110"/>
      <c r="M31" s="110"/>
      <c r="N31" s="15"/>
      <c r="O31" s="1"/>
    </row>
    <row r="32" spans="1:21" ht="18.75" customHeight="1" x14ac:dyDescent="0.45">
      <c r="A32" s="76"/>
      <c r="B32" s="71"/>
      <c r="C32" s="72"/>
      <c r="D32" s="77"/>
      <c r="E32" s="78" t="s">
        <v>15</v>
      </c>
      <c r="F32" s="78" t="s">
        <v>16</v>
      </c>
      <c r="G32" s="78" t="s">
        <v>45</v>
      </c>
      <c r="H32" s="78" t="s">
        <v>58</v>
      </c>
      <c r="I32" s="78" t="s">
        <v>59</v>
      </c>
      <c r="J32" s="78" t="s">
        <v>60</v>
      </c>
      <c r="K32" s="77"/>
      <c r="L32" s="77"/>
      <c r="M32" s="77"/>
      <c r="N32" s="75"/>
      <c r="O32" s="76"/>
    </row>
    <row r="33" spans="1:15" ht="215.45" customHeight="1" x14ac:dyDescent="0.45">
      <c r="A33" s="1"/>
      <c r="B33" s="14"/>
      <c r="C33" s="59" t="s">
        <v>35</v>
      </c>
      <c r="D33" s="60" t="s">
        <v>61</v>
      </c>
      <c r="E33" s="68" t="s">
        <v>62</v>
      </c>
      <c r="F33" s="81" t="s">
        <v>63</v>
      </c>
      <c r="G33" s="52" t="s">
        <v>64</v>
      </c>
      <c r="H33" s="51" t="s">
        <v>65</v>
      </c>
      <c r="I33" s="82" t="s">
        <v>66</v>
      </c>
      <c r="J33" s="51" t="s">
        <v>67</v>
      </c>
      <c r="K33" s="104">
        <v>0</v>
      </c>
      <c r="L33" s="110" t="s">
        <v>29</v>
      </c>
      <c r="M33" s="110">
        <v>15</v>
      </c>
      <c r="N33" s="15"/>
      <c r="O33" s="1"/>
    </row>
    <row r="34" spans="1:15" ht="24.75" customHeight="1" x14ac:dyDescent="0.45">
      <c r="A34" s="1"/>
      <c r="B34" s="14"/>
      <c r="C34" s="59"/>
      <c r="D34" s="61" t="s">
        <v>30</v>
      </c>
      <c r="E34" s="53" t="s">
        <v>31</v>
      </c>
      <c r="F34" s="53">
        <v>0</v>
      </c>
      <c r="G34" s="53">
        <v>0</v>
      </c>
      <c r="H34" s="53">
        <v>0</v>
      </c>
      <c r="I34" s="53">
        <v>0</v>
      </c>
      <c r="J34" s="53">
        <v>0</v>
      </c>
      <c r="K34" s="104"/>
      <c r="L34" s="110"/>
      <c r="M34" s="110"/>
      <c r="N34" s="15"/>
      <c r="O34" s="1"/>
    </row>
    <row r="35" spans="1:15" ht="26.25" customHeight="1" x14ac:dyDescent="0.45">
      <c r="A35" s="76"/>
      <c r="B35" s="71"/>
      <c r="C35" s="72"/>
      <c r="D35" s="77"/>
      <c r="E35" s="78" t="s">
        <v>15</v>
      </c>
      <c r="F35" s="78" t="s">
        <v>16</v>
      </c>
      <c r="G35" s="78" t="s">
        <v>45</v>
      </c>
      <c r="H35" s="78" t="s">
        <v>58</v>
      </c>
      <c r="I35" s="78" t="s">
        <v>59</v>
      </c>
      <c r="J35" s="78" t="s">
        <v>60</v>
      </c>
      <c r="K35" s="77"/>
      <c r="L35" s="77"/>
      <c r="M35" s="77"/>
      <c r="N35" s="75"/>
      <c r="O35" s="76"/>
    </row>
    <row r="36" spans="1:15" ht="218.25" customHeight="1" x14ac:dyDescent="0.45">
      <c r="A36" s="1"/>
      <c r="B36" s="14"/>
      <c r="C36" s="59" t="s">
        <v>35</v>
      </c>
      <c r="D36" s="60" t="s">
        <v>68</v>
      </c>
      <c r="E36" s="50" t="s">
        <v>69</v>
      </c>
      <c r="F36" s="81" t="s">
        <v>70</v>
      </c>
      <c r="G36" s="82" t="s">
        <v>71</v>
      </c>
      <c r="H36" s="51" t="s">
        <v>72</v>
      </c>
      <c r="I36" s="52" t="s">
        <v>73</v>
      </c>
      <c r="J36" s="81" t="s">
        <v>74</v>
      </c>
      <c r="K36" s="104">
        <v>5</v>
      </c>
      <c r="L36" s="110" t="s">
        <v>29</v>
      </c>
      <c r="M36" s="110">
        <v>15</v>
      </c>
      <c r="N36" s="15"/>
      <c r="O36" s="1"/>
    </row>
    <row r="37" spans="1:15" ht="24.75" customHeight="1" x14ac:dyDescent="0.45">
      <c r="A37" s="1"/>
      <c r="B37" s="14"/>
      <c r="C37" s="59"/>
      <c r="D37" s="61" t="s">
        <v>30</v>
      </c>
      <c r="E37" s="53" t="s">
        <v>31</v>
      </c>
      <c r="F37" s="53">
        <v>0</v>
      </c>
      <c r="G37" s="53">
        <v>0</v>
      </c>
      <c r="H37" s="53">
        <v>0</v>
      </c>
      <c r="I37" s="53">
        <v>0</v>
      </c>
      <c r="J37" s="53">
        <v>0</v>
      </c>
      <c r="K37" s="112"/>
      <c r="L37" s="111"/>
      <c r="M37" s="111"/>
      <c r="N37" s="15"/>
      <c r="O37" s="1"/>
    </row>
    <row r="38" spans="1:15" ht="18" customHeight="1" x14ac:dyDescent="0.45">
      <c r="A38" s="1"/>
      <c r="B38" s="14"/>
      <c r="C38" s="14"/>
      <c r="D38" s="16"/>
      <c r="E38" s="16"/>
      <c r="F38" s="16"/>
      <c r="G38" s="16"/>
      <c r="H38" s="17"/>
      <c r="I38" s="17"/>
      <c r="J38" s="62" t="s">
        <v>75</v>
      </c>
      <c r="K38" s="63">
        <f>SUM(K12:K37)</f>
        <v>70</v>
      </c>
      <c r="L38" s="63" t="s">
        <v>29</v>
      </c>
      <c r="M38" s="63">
        <f>SUM(M12:M37)</f>
        <v>100</v>
      </c>
      <c r="N38" s="15"/>
      <c r="O38" s="1"/>
    </row>
    <row r="39" spans="1:15" ht="39.75" customHeight="1" x14ac:dyDescent="0.45">
      <c r="A39" s="1"/>
      <c r="B39" s="14"/>
      <c r="C39" s="14"/>
      <c r="D39" s="4"/>
      <c r="E39" s="4"/>
      <c r="F39" s="4"/>
      <c r="G39" s="4"/>
      <c r="H39" s="4"/>
      <c r="I39" s="4"/>
      <c r="J39" s="4"/>
      <c r="K39" s="4"/>
      <c r="L39" s="4"/>
      <c r="M39" s="4"/>
      <c r="N39" s="4"/>
      <c r="O39" s="1"/>
    </row>
    <row r="40" spans="1:15" ht="39.75" customHeight="1" x14ac:dyDescent="0.45">
      <c r="A40" s="1"/>
      <c r="B40" s="1"/>
      <c r="C40" s="1"/>
      <c r="D40" s="1"/>
      <c r="E40" s="1"/>
      <c r="F40" s="1"/>
      <c r="G40" s="1"/>
      <c r="H40" s="1"/>
      <c r="I40" s="1"/>
      <c r="J40" s="1"/>
      <c r="K40" s="1"/>
      <c r="L40" s="1"/>
      <c r="M40" s="1"/>
      <c r="N40" s="1"/>
      <c r="O40" s="1"/>
    </row>
    <row r="41" spans="1:15" ht="39.75" customHeight="1" x14ac:dyDescent="0.7">
      <c r="A41" s="1"/>
      <c r="B41" s="14"/>
      <c r="C41" s="99" t="s">
        <v>76</v>
      </c>
      <c r="D41" s="99"/>
      <c r="E41" s="99"/>
      <c r="F41" s="18"/>
      <c r="G41" s="18"/>
      <c r="H41" s="18"/>
      <c r="I41" s="18"/>
      <c r="J41" s="18"/>
      <c r="K41" s="18"/>
      <c r="L41" s="18"/>
      <c r="M41" s="19"/>
      <c r="N41" s="15"/>
      <c r="O41" s="1"/>
    </row>
    <row r="42" spans="1:15" ht="39.75" customHeight="1" x14ac:dyDescent="0.45">
      <c r="A42" s="1"/>
      <c r="B42" s="4"/>
      <c r="C42" s="9" t="s">
        <v>77</v>
      </c>
      <c r="D42" s="9" t="s">
        <v>78</v>
      </c>
      <c r="E42" s="98" t="s">
        <v>79</v>
      </c>
      <c r="F42" s="98"/>
      <c r="G42" s="98"/>
      <c r="H42" s="98"/>
      <c r="I42" s="98"/>
      <c r="J42" s="20"/>
      <c r="K42" s="9"/>
      <c r="L42" s="9"/>
      <c r="M42" s="21" t="s">
        <v>80</v>
      </c>
      <c r="N42" s="15"/>
      <c r="O42" s="1"/>
    </row>
    <row r="43" spans="1:15" ht="39.75" customHeight="1" x14ac:dyDescent="0.45">
      <c r="A43" s="1"/>
      <c r="B43" s="14"/>
      <c r="C43" s="22" t="s">
        <v>81</v>
      </c>
      <c r="D43" s="23" t="s">
        <v>82</v>
      </c>
      <c r="E43" s="101" t="s">
        <v>83</v>
      </c>
      <c r="F43" s="101"/>
      <c r="G43" s="101"/>
      <c r="H43" s="101"/>
      <c r="I43" s="101"/>
      <c r="J43" s="101"/>
      <c r="K43" s="101"/>
      <c r="L43" s="23"/>
      <c r="M43" s="24">
        <v>3</v>
      </c>
      <c r="N43" s="15"/>
      <c r="O43" s="1"/>
    </row>
    <row r="44" spans="1:15" ht="39.75" customHeight="1" x14ac:dyDescent="0.45">
      <c r="A44" s="1"/>
      <c r="B44" s="4"/>
      <c r="C44" s="25" t="s">
        <v>81</v>
      </c>
      <c r="D44" s="23" t="s">
        <v>84</v>
      </c>
      <c r="E44" s="101" t="s">
        <v>85</v>
      </c>
      <c r="F44" s="101"/>
      <c r="G44" s="101"/>
      <c r="H44" s="101"/>
      <c r="I44" s="101"/>
      <c r="J44" s="101"/>
      <c r="K44" s="101"/>
      <c r="L44" s="23"/>
      <c r="M44" s="26">
        <v>3</v>
      </c>
      <c r="N44" s="15"/>
      <c r="O44" s="1"/>
    </row>
    <row r="45" spans="1:15" ht="39.75" customHeight="1" x14ac:dyDescent="0.45">
      <c r="A45" s="1"/>
      <c r="B45" s="14"/>
      <c r="C45" s="22" t="s">
        <v>81</v>
      </c>
      <c r="D45" s="23" t="s">
        <v>86</v>
      </c>
      <c r="E45" s="101" t="s">
        <v>87</v>
      </c>
      <c r="F45" s="101"/>
      <c r="G45" s="101"/>
      <c r="H45" s="101"/>
      <c r="I45" s="101"/>
      <c r="J45" s="101"/>
      <c r="K45" s="101"/>
      <c r="L45" s="23"/>
      <c r="M45" s="24">
        <v>3</v>
      </c>
      <c r="N45" s="15"/>
      <c r="O45" s="1"/>
    </row>
    <row r="46" spans="1:15" ht="39.75" customHeight="1" x14ac:dyDescent="0.45">
      <c r="A46" s="1"/>
      <c r="B46" s="4"/>
      <c r="C46" s="27" t="s">
        <v>88</v>
      </c>
      <c r="D46" s="28" t="s">
        <v>89</v>
      </c>
      <c r="E46" s="102" t="s">
        <v>90</v>
      </c>
      <c r="F46" s="102"/>
      <c r="G46" s="102"/>
      <c r="H46" s="102"/>
      <c r="I46" s="102"/>
      <c r="J46" s="102"/>
      <c r="K46" s="102"/>
      <c r="L46" s="28"/>
      <c r="M46" s="29">
        <v>3</v>
      </c>
      <c r="N46" s="15"/>
      <c r="O46" s="1"/>
    </row>
    <row r="47" spans="1:15" ht="39.75" customHeight="1" x14ac:dyDescent="0.45">
      <c r="A47" s="1"/>
      <c r="B47" s="14"/>
      <c r="C47" s="30" t="s">
        <v>88</v>
      </c>
      <c r="D47" s="31" t="s">
        <v>91</v>
      </c>
      <c r="E47" s="103" t="s">
        <v>92</v>
      </c>
      <c r="F47" s="103"/>
      <c r="G47" s="103"/>
      <c r="H47" s="103"/>
      <c r="I47" s="103"/>
      <c r="J47" s="103"/>
      <c r="K47" s="103"/>
      <c r="L47" s="31"/>
      <c r="M47" s="32">
        <v>3</v>
      </c>
      <c r="N47" s="15"/>
      <c r="O47" s="1"/>
    </row>
    <row r="48" spans="1:15" ht="39.75" customHeight="1" x14ac:dyDescent="0.45">
      <c r="A48" s="33"/>
      <c r="B48" s="34"/>
      <c r="C48" s="35" t="s">
        <v>93</v>
      </c>
      <c r="D48" s="28" t="s">
        <v>94</v>
      </c>
      <c r="E48" s="102" t="s">
        <v>95</v>
      </c>
      <c r="F48" s="102"/>
      <c r="G48" s="102"/>
      <c r="H48" s="102"/>
      <c r="I48" s="102"/>
      <c r="J48" s="102"/>
      <c r="K48" s="102"/>
      <c r="L48" s="28"/>
      <c r="M48" s="36">
        <v>3</v>
      </c>
      <c r="N48" s="37"/>
      <c r="O48" s="33"/>
    </row>
    <row r="49" spans="1:15" ht="39.75" customHeight="1" x14ac:dyDescent="0.45">
      <c r="A49" s="1"/>
      <c r="B49" s="4"/>
      <c r="C49" s="38" t="s">
        <v>96</v>
      </c>
      <c r="D49" s="31" t="s">
        <v>97</v>
      </c>
      <c r="E49" s="103" t="s">
        <v>98</v>
      </c>
      <c r="F49" s="103"/>
      <c r="G49" s="103"/>
      <c r="H49" s="103"/>
      <c r="I49" s="103"/>
      <c r="J49" s="103"/>
      <c r="K49" s="103"/>
      <c r="L49" s="31"/>
      <c r="M49" s="39">
        <v>3</v>
      </c>
      <c r="N49" s="15"/>
      <c r="O49" s="1"/>
    </row>
    <row r="50" spans="1:15" ht="18" x14ac:dyDescent="0.45">
      <c r="A50" s="1"/>
      <c r="B50" s="4"/>
      <c r="C50" s="27" t="s">
        <v>99</v>
      </c>
      <c r="D50" s="28" t="s">
        <v>99</v>
      </c>
      <c r="E50" s="102" t="s">
        <v>100</v>
      </c>
      <c r="F50" s="102"/>
      <c r="G50" s="102"/>
      <c r="H50" s="102"/>
      <c r="I50" s="102"/>
      <c r="J50" s="102"/>
      <c r="K50" s="102"/>
      <c r="L50" s="28"/>
      <c r="M50" s="29">
        <v>3</v>
      </c>
      <c r="N50" s="15"/>
      <c r="O50" s="1"/>
    </row>
    <row r="51" spans="1:15" ht="18" x14ac:dyDescent="0.45">
      <c r="A51" s="1"/>
      <c r="B51" s="4"/>
      <c r="C51" s="30" t="s">
        <v>99</v>
      </c>
      <c r="D51" s="31" t="s">
        <v>101</v>
      </c>
      <c r="E51" s="103" t="s">
        <v>102</v>
      </c>
      <c r="F51" s="103"/>
      <c r="G51" s="103"/>
      <c r="H51" s="103"/>
      <c r="I51" s="103"/>
      <c r="J51" s="103"/>
      <c r="K51" s="103"/>
      <c r="L51" s="31"/>
      <c r="M51" s="32">
        <v>3</v>
      </c>
      <c r="N51" s="15"/>
      <c r="O51" s="1"/>
    </row>
    <row r="52" spans="1:15" ht="26.25" x14ac:dyDescent="0.45">
      <c r="A52" s="40"/>
      <c r="B52" s="41"/>
      <c r="C52" s="35" t="s">
        <v>103</v>
      </c>
      <c r="D52" s="28" t="s">
        <v>104</v>
      </c>
      <c r="E52" s="102" t="s">
        <v>105</v>
      </c>
      <c r="F52" s="102"/>
      <c r="G52" s="102"/>
      <c r="H52" s="102"/>
      <c r="I52" s="102"/>
      <c r="J52" s="102"/>
      <c r="K52" s="102"/>
      <c r="L52" s="28"/>
      <c r="M52" s="36">
        <v>3</v>
      </c>
      <c r="N52" s="42"/>
      <c r="O52" s="40"/>
    </row>
    <row r="53" spans="1:15" ht="15" customHeight="1" x14ac:dyDescent="0.45">
      <c r="A53" s="1"/>
      <c r="B53" s="14"/>
      <c r="C53" s="38" t="s">
        <v>103</v>
      </c>
      <c r="D53" s="31" t="s">
        <v>106</v>
      </c>
      <c r="E53" s="103" t="s">
        <v>107</v>
      </c>
      <c r="F53" s="103"/>
      <c r="G53" s="103"/>
      <c r="H53" s="103"/>
      <c r="I53" s="103"/>
      <c r="J53" s="103"/>
      <c r="K53" s="103"/>
      <c r="L53" s="31"/>
      <c r="M53" s="39">
        <v>3</v>
      </c>
      <c r="N53" s="15"/>
      <c r="O53" s="1"/>
    </row>
    <row r="54" spans="1:15" ht="65.25" customHeight="1" x14ac:dyDescent="0.45">
      <c r="A54" s="1"/>
      <c r="B54" s="4"/>
      <c r="C54" s="4"/>
      <c r="D54" s="18"/>
      <c r="E54" s="18"/>
      <c r="F54" s="18"/>
      <c r="G54" s="18"/>
      <c r="H54" s="18"/>
      <c r="I54" s="18"/>
      <c r="J54" s="18"/>
      <c r="K54" s="18"/>
      <c r="L54" s="18"/>
      <c r="M54" s="18"/>
      <c r="N54" s="18"/>
      <c r="O54" s="1"/>
    </row>
    <row r="55" spans="1:15" ht="49.5" customHeight="1" x14ac:dyDescent="0.45">
      <c r="A55" s="1"/>
      <c r="B55" s="1"/>
      <c r="C55" s="1"/>
      <c r="D55" s="1"/>
      <c r="E55" s="1"/>
      <c r="F55" s="1"/>
      <c r="G55" s="1"/>
      <c r="H55" s="1"/>
      <c r="I55" s="1"/>
      <c r="J55" s="1"/>
      <c r="K55" s="1"/>
      <c r="L55" s="1"/>
      <c r="M55" s="1"/>
      <c r="N55" s="1"/>
      <c r="O55" s="1"/>
    </row>
    <row r="56" spans="1:15" ht="46.5" customHeight="1" x14ac:dyDescent="0.7">
      <c r="A56" s="1" t="s">
        <v>108</v>
      </c>
      <c r="B56" s="43" t="s">
        <v>108</v>
      </c>
      <c r="C56" s="99" t="s">
        <v>109</v>
      </c>
      <c r="D56" s="99"/>
      <c r="E56" s="99"/>
      <c r="F56" s="44" t="s">
        <v>108</v>
      </c>
      <c r="G56" s="4" t="s">
        <v>108</v>
      </c>
      <c r="H56" s="4" t="s">
        <v>108</v>
      </c>
      <c r="I56" s="4" t="s">
        <v>108</v>
      </c>
      <c r="J56" s="4" t="s">
        <v>108</v>
      </c>
      <c r="K56" s="4" t="s">
        <v>108</v>
      </c>
      <c r="L56" s="4"/>
      <c r="M56" s="4" t="s">
        <v>108</v>
      </c>
      <c r="N56" s="4" t="s">
        <v>108</v>
      </c>
      <c r="O56" s="1" t="s">
        <v>108</v>
      </c>
    </row>
    <row r="57" spans="1:15" ht="39" customHeight="1" x14ac:dyDescent="0.45">
      <c r="A57" s="1" t="s">
        <v>108</v>
      </c>
      <c r="B57" s="43" t="s">
        <v>108</v>
      </c>
      <c r="C57" s="13" t="s">
        <v>110</v>
      </c>
      <c r="D57" s="13" t="s">
        <v>111</v>
      </c>
      <c r="E57" s="107" t="s">
        <v>112</v>
      </c>
      <c r="F57" s="107"/>
      <c r="G57" s="107"/>
      <c r="H57" s="107"/>
      <c r="I57" s="45" t="s">
        <v>113</v>
      </c>
      <c r="J57" s="13"/>
      <c r="K57" s="13"/>
      <c r="L57" s="13"/>
      <c r="M57" s="13"/>
      <c r="N57" s="4" t="s">
        <v>108</v>
      </c>
      <c r="O57" s="1" t="s">
        <v>108</v>
      </c>
    </row>
    <row r="58" spans="1:15" ht="48.75" customHeight="1" x14ac:dyDescent="0.45">
      <c r="A58" s="1" t="s">
        <v>108</v>
      </c>
      <c r="B58" s="4" t="s">
        <v>108</v>
      </c>
      <c r="C58" s="46">
        <v>1</v>
      </c>
      <c r="D58" s="47" t="s">
        <v>114</v>
      </c>
      <c r="E58" s="105" t="s">
        <v>115</v>
      </c>
      <c r="F58" s="105"/>
      <c r="G58" s="105"/>
      <c r="H58" s="105"/>
      <c r="I58" s="106" t="s">
        <v>116</v>
      </c>
      <c r="J58" s="106"/>
      <c r="K58" s="106"/>
      <c r="L58" s="106"/>
      <c r="M58" s="106"/>
      <c r="N58" s="4" t="s">
        <v>108</v>
      </c>
      <c r="O58" s="1" t="s">
        <v>108</v>
      </c>
    </row>
    <row r="59" spans="1:15" ht="48.75" customHeight="1" x14ac:dyDescent="0.45">
      <c r="A59" s="1" t="s">
        <v>108</v>
      </c>
      <c r="B59" s="4" t="s">
        <v>108</v>
      </c>
      <c r="C59" s="48">
        <v>2</v>
      </c>
      <c r="D59" s="49" t="s">
        <v>117</v>
      </c>
      <c r="E59" s="108" t="s">
        <v>118</v>
      </c>
      <c r="F59" s="108"/>
      <c r="G59" s="108"/>
      <c r="H59" s="108"/>
      <c r="I59" s="109" t="s">
        <v>119</v>
      </c>
      <c r="J59" s="109"/>
      <c r="K59" s="109"/>
      <c r="L59" s="109"/>
      <c r="M59" s="109"/>
      <c r="N59" s="4" t="s">
        <v>108</v>
      </c>
      <c r="O59" s="1" t="s">
        <v>108</v>
      </c>
    </row>
    <row r="60" spans="1:15" ht="48.75" customHeight="1" x14ac:dyDescent="0.45">
      <c r="A60" s="1" t="s">
        <v>108</v>
      </c>
      <c r="B60" s="4" t="s">
        <v>108</v>
      </c>
      <c r="C60" s="46">
        <v>3</v>
      </c>
      <c r="D60" s="47" t="s">
        <v>120</v>
      </c>
      <c r="E60" s="105" t="s">
        <v>121</v>
      </c>
      <c r="F60" s="105"/>
      <c r="G60" s="105"/>
      <c r="H60" s="105"/>
      <c r="I60" s="106" t="s">
        <v>122</v>
      </c>
      <c r="J60" s="106"/>
      <c r="K60" s="106"/>
      <c r="L60" s="106"/>
      <c r="M60" s="106"/>
      <c r="N60" s="4" t="s">
        <v>108</v>
      </c>
      <c r="O60" s="1" t="s">
        <v>108</v>
      </c>
    </row>
    <row r="61" spans="1:15" ht="48.75" customHeight="1" x14ac:dyDescent="0.45">
      <c r="A61" s="1" t="s">
        <v>108</v>
      </c>
      <c r="B61" s="4" t="s">
        <v>108</v>
      </c>
      <c r="C61" s="48">
        <v>4</v>
      </c>
      <c r="D61" s="49" t="s">
        <v>123</v>
      </c>
      <c r="E61" s="108" t="s">
        <v>124</v>
      </c>
      <c r="F61" s="108"/>
      <c r="G61" s="108"/>
      <c r="H61" s="108"/>
      <c r="I61" s="109" t="s">
        <v>125</v>
      </c>
      <c r="J61" s="109"/>
      <c r="K61" s="109"/>
      <c r="L61" s="109"/>
      <c r="M61" s="109"/>
      <c r="N61" s="4" t="s">
        <v>108</v>
      </c>
      <c r="O61" s="1" t="s">
        <v>108</v>
      </c>
    </row>
    <row r="62" spans="1:15" ht="48.75" customHeight="1" x14ac:dyDescent="0.45">
      <c r="A62" s="1" t="s">
        <v>108</v>
      </c>
      <c r="B62" s="4" t="s">
        <v>108</v>
      </c>
      <c r="C62" s="46">
        <v>5</v>
      </c>
      <c r="D62" s="47" t="s">
        <v>126</v>
      </c>
      <c r="E62" s="105" t="s">
        <v>127</v>
      </c>
      <c r="F62" s="105"/>
      <c r="G62" s="105"/>
      <c r="H62" s="105"/>
      <c r="I62" s="106" t="s">
        <v>128</v>
      </c>
      <c r="J62" s="106"/>
      <c r="K62" s="106"/>
      <c r="L62" s="106"/>
      <c r="M62" s="106"/>
      <c r="N62" s="4" t="s">
        <v>108</v>
      </c>
      <c r="O62" s="1" t="s">
        <v>108</v>
      </c>
    </row>
    <row r="63" spans="1:15" x14ac:dyDescent="0.45">
      <c r="A63" s="1" t="s">
        <v>108</v>
      </c>
      <c r="B63" s="4" t="s">
        <v>108</v>
      </c>
      <c r="C63" s="4" t="s">
        <v>108</v>
      </c>
      <c r="D63" s="4" t="s">
        <v>108</v>
      </c>
      <c r="E63" s="4" t="s">
        <v>108</v>
      </c>
      <c r="F63" s="4" t="s">
        <v>108</v>
      </c>
      <c r="G63" s="4" t="s">
        <v>108</v>
      </c>
      <c r="H63" s="4" t="s">
        <v>108</v>
      </c>
      <c r="I63" s="4" t="s">
        <v>108</v>
      </c>
      <c r="J63" s="4" t="s">
        <v>108</v>
      </c>
      <c r="K63" s="4" t="s">
        <v>108</v>
      </c>
      <c r="L63" s="4"/>
      <c r="M63" s="4" t="s">
        <v>108</v>
      </c>
      <c r="N63" s="4" t="s">
        <v>108</v>
      </c>
      <c r="O63" s="1" t="s">
        <v>108</v>
      </c>
    </row>
    <row r="64" spans="1:15" x14ac:dyDescent="0.45">
      <c r="A64" s="1" t="s">
        <v>108</v>
      </c>
      <c r="B64" s="1" t="s">
        <v>108</v>
      </c>
      <c r="C64" s="1" t="s">
        <v>108</v>
      </c>
      <c r="D64" s="1" t="s">
        <v>108</v>
      </c>
      <c r="E64" s="1" t="s">
        <v>108</v>
      </c>
      <c r="F64" s="1" t="s">
        <v>108</v>
      </c>
      <c r="G64" s="1" t="s">
        <v>108</v>
      </c>
      <c r="H64" s="1" t="s">
        <v>108</v>
      </c>
      <c r="I64" s="1" t="s">
        <v>108</v>
      </c>
      <c r="J64" s="1" t="s">
        <v>108</v>
      </c>
      <c r="K64" s="1" t="s">
        <v>108</v>
      </c>
      <c r="L64" s="1"/>
      <c r="M64" s="1" t="s">
        <v>108</v>
      </c>
      <c r="N64" s="1" t="s">
        <v>108</v>
      </c>
      <c r="O64" s="1" t="s">
        <v>108</v>
      </c>
    </row>
    <row r="68" ht="18.75" customHeight="1" x14ac:dyDescent="0.45"/>
  </sheetData>
  <protectedRanges>
    <protectedRange algorithmName="SHA-512" hashValue="NcQe0VjxFnxU9SziGkmWOoYUYoQ0T62vv+WqFE1sowJD2+jDiq1RKEMS6wObDPCk433k/JG1CTU3j62rwNOzdg==" saltValue="OlYFZTFPx5QDCqKlqXj8fw==" spinCount="100000" sqref="D11:M11 K30:L30 D38:M38 C33:L33 C34:J34 C36:L36 C37:J37 C23:J23 C27:J27 J30:J31 C30:H31 C22:L22 J19 C19:H19 C18:L18 C14:J15 F26:G26 J26:L26 K14:L14 C26:E26 H26" name="Range1_2_1_7"/>
  </protectedRanges>
  <mergeCells count="68">
    <mergeCell ref="F3:J3"/>
    <mergeCell ref="F4:J8"/>
    <mergeCell ref="D11:M11"/>
    <mergeCell ref="K14:K15"/>
    <mergeCell ref="M14:M15"/>
    <mergeCell ref="L14:L15"/>
    <mergeCell ref="K4:K8"/>
    <mergeCell ref="L4:M8"/>
    <mergeCell ref="D12:K12"/>
    <mergeCell ref="D16:K16"/>
    <mergeCell ref="D28:K28"/>
    <mergeCell ref="D20:K20"/>
    <mergeCell ref="D24:K24"/>
    <mergeCell ref="K18:K19"/>
    <mergeCell ref="H26:I26"/>
    <mergeCell ref="H25:I25"/>
    <mergeCell ref="F21:J21"/>
    <mergeCell ref="F26:G26"/>
    <mergeCell ref="F25:G25"/>
    <mergeCell ref="F27:G27"/>
    <mergeCell ref="H27:I27"/>
    <mergeCell ref="F22:J22"/>
    <mergeCell ref="F23:J23"/>
    <mergeCell ref="M18:M19"/>
    <mergeCell ref="L18:L19"/>
    <mergeCell ref="F17:J17"/>
    <mergeCell ref="F29:G29"/>
    <mergeCell ref="F31:G31"/>
    <mergeCell ref="F18:J18"/>
    <mergeCell ref="H29:J29"/>
    <mergeCell ref="H30:J30"/>
    <mergeCell ref="M30:M31"/>
    <mergeCell ref="F19:J19"/>
    <mergeCell ref="H31:J31"/>
    <mergeCell ref="M33:M34"/>
    <mergeCell ref="L33:L34"/>
    <mergeCell ref="M36:M37"/>
    <mergeCell ref="K30:K31"/>
    <mergeCell ref="L30:L31"/>
    <mergeCell ref="K36:K37"/>
    <mergeCell ref="L36:L37"/>
    <mergeCell ref="E62:H62"/>
    <mergeCell ref="I62:M62"/>
    <mergeCell ref="E57:H57"/>
    <mergeCell ref="E58:H58"/>
    <mergeCell ref="I58:M58"/>
    <mergeCell ref="E59:H59"/>
    <mergeCell ref="I59:M59"/>
    <mergeCell ref="E60:H60"/>
    <mergeCell ref="I60:M60"/>
    <mergeCell ref="E61:H61"/>
    <mergeCell ref="I61:M61"/>
    <mergeCell ref="E42:I42"/>
    <mergeCell ref="C41:E41"/>
    <mergeCell ref="F30:G30"/>
    <mergeCell ref="C56:E56"/>
    <mergeCell ref="E43:K43"/>
    <mergeCell ref="E44:K44"/>
    <mergeCell ref="E45:K45"/>
    <mergeCell ref="E46:K46"/>
    <mergeCell ref="E47:K47"/>
    <mergeCell ref="E48:K48"/>
    <mergeCell ref="E49:K49"/>
    <mergeCell ref="E50:K50"/>
    <mergeCell ref="E51:K51"/>
    <mergeCell ref="E52:K52"/>
    <mergeCell ref="E53:K53"/>
    <mergeCell ref="K33:K34"/>
  </mergeCells>
  <phoneticPr fontId="19" type="noConversion"/>
  <conditionalFormatting sqref="K38:M38">
    <cfRule type="cellIs" dxfId="3" priority="4" operator="equal">
      <formula>100</formula>
    </cfRule>
  </conditionalFormatting>
  <conditionalFormatting sqref="L4">
    <cfRule type="containsText" dxfId="2" priority="1" operator="containsText" text="FAIL">
      <formula>NOT(ISERROR(SEARCH(("FAIL"),(L4))))</formula>
    </cfRule>
    <cfRule type="cellIs" dxfId="1" priority="2" operator="equal">
      <formula>"PASS"</formula>
    </cfRule>
    <cfRule type="cellIs" dxfId="0" priority="3" operator="equal">
      <formula>"M/O"</formula>
    </cfRule>
  </conditionalFormatting>
  <dataValidations count="2">
    <dataValidation type="list" allowBlank="1" showInputMessage="1" showErrorMessage="1" sqref="E15 E37 E31 E34 E19 E23 E27" xr:uid="{F9A840AF-F3C5-4651-B035-D50110E1A64F}">
      <formula1>"yes,no"</formula1>
    </dataValidation>
    <dataValidation allowBlank="1" showInputMessage="1" showErrorMessage="1" sqref="F37:J37 F15:J15 F19:J19 F23:J23 F27:J27 F31:J31 F34:J34" xr:uid="{9E087D27-6EC4-441F-804F-24735A685B8E}"/>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93b2529-5793-4df3-af31-f67ebd481d1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12F46851DF89498422FB40BC19B005" ma:contentTypeVersion="16" ma:contentTypeDescription="Create a new document." ma:contentTypeScope="" ma:versionID="4a94336a3a0c3317dfb61e320cb9323a">
  <xsd:schema xmlns:xsd="http://www.w3.org/2001/XMLSchema" xmlns:xs="http://www.w3.org/2001/XMLSchema" xmlns:p="http://schemas.microsoft.com/office/2006/metadata/properties" xmlns:ns3="493b2529-5793-4df3-af31-f67ebd481d19" xmlns:ns4="30eab5da-4870-42fd-8792-80f96131dd9b" targetNamespace="http://schemas.microsoft.com/office/2006/metadata/properties" ma:root="true" ma:fieldsID="00b4c09866ac1e8b5b5219b5e40e168f" ns3:_="" ns4:_="">
    <xsd:import namespace="493b2529-5793-4df3-af31-f67ebd481d19"/>
    <xsd:import namespace="30eab5da-4870-42fd-8792-80f96131dd9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Location" minOccurs="0"/>
                <xsd:element ref="ns3:MediaServiceGenerationTime" minOccurs="0"/>
                <xsd:element ref="ns3:MediaServiceEventHashCode" minOccurs="0"/>
                <xsd:element ref="ns3:MediaLengthInSeconds" minOccurs="0"/>
                <xsd:element ref="ns3:_activity" minOccurs="0"/>
                <xsd:element ref="ns3:MediaServiceSystemTags" minOccurs="0"/>
                <xsd:element ref="ns4:SharedWithDetails" minOccurs="0"/>
                <xsd:element ref="ns4:SharingHintHash" minOccurs="0"/>
                <xsd:element ref="ns4:SharedWithUsers"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3b2529-5793-4df3-af31-f67ebd481d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0eab5da-4870-42fd-8792-80f96131dd9b" elementFormDefault="qualified">
    <xsd:import namespace="http://schemas.microsoft.com/office/2006/documentManagement/types"/>
    <xsd:import namespace="http://schemas.microsoft.com/office/infopath/2007/PartnerControls"/>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4AB5D-8F7A-4FC8-AC84-C41B90593CBD}">
  <ds:schemaRefs>
    <ds:schemaRef ds:uri="http://schemas.microsoft.com/sharepoint/v3/contenttype/forms"/>
  </ds:schemaRefs>
</ds:datastoreItem>
</file>

<file path=customXml/itemProps2.xml><?xml version="1.0" encoding="utf-8"?>
<ds:datastoreItem xmlns:ds="http://schemas.openxmlformats.org/officeDocument/2006/customXml" ds:itemID="{92671027-F052-4339-B15F-48CB147F984A}">
  <ds:schemaRefs>
    <ds:schemaRef ds:uri="http://purl.org/dc/dcmitype/"/>
    <ds:schemaRef ds:uri="http://purl.org/dc/terms/"/>
    <ds:schemaRef ds:uri="http://www.w3.org/XML/1998/namespace"/>
    <ds:schemaRef ds:uri="http://schemas.microsoft.com/office/2006/metadata/properties"/>
    <ds:schemaRef ds:uri="http://schemas.microsoft.com/office/infopath/2007/PartnerControls"/>
    <ds:schemaRef ds:uri="493b2529-5793-4df3-af31-f67ebd481d19"/>
    <ds:schemaRef ds:uri="http://schemas.microsoft.com/office/2006/documentManagement/types"/>
    <ds:schemaRef ds:uri="http://schemas.openxmlformats.org/package/2006/metadata/core-properties"/>
    <ds:schemaRef ds:uri="30eab5da-4870-42fd-8792-80f96131dd9b"/>
    <ds:schemaRef ds:uri="http://purl.org/dc/elements/1.1/"/>
  </ds:schemaRefs>
</ds:datastoreItem>
</file>

<file path=customXml/itemProps3.xml><?xml version="1.0" encoding="utf-8"?>
<ds:datastoreItem xmlns:ds="http://schemas.openxmlformats.org/officeDocument/2006/customXml" ds:itemID="{7F1C0167-D983-4340-B248-C06F309613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3b2529-5793-4df3-af31-f67ebd481d19"/>
    <ds:schemaRef ds:uri="30eab5da-4870-42fd-8792-80f96131dd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Neggers, Margot</dc:creator>
  <cp:keywords/>
  <dc:description/>
  <cp:lastModifiedBy>Gorp, Jeremy van (232189)</cp:lastModifiedBy>
  <cp:revision/>
  <dcterms:created xsi:type="dcterms:W3CDTF">2024-08-19T08:16:45Z</dcterms:created>
  <dcterms:modified xsi:type="dcterms:W3CDTF">2025-01-24T15:38:41Z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0x0101009E12F46851DF89498422FB40BC19B005</vt:lpwstr>
  </property>
  <property fmtid="{D5CDD505-2E9C-101B-9397-08002B2CF9AE}" pid="3" name="MediaServiceImageTags">
    <vt:lpwstr/>
  </property>
</Properties>
</file>