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gri\Desktop\"/>
    </mc:Choice>
  </mc:AlternateContent>
  <xr:revisionPtr revIDLastSave="0" documentId="8_{12CC2B10-26EA-4FAE-B844-734DC56E1BBF}" xr6:coauthVersionLast="47" xr6:coauthVersionMax="47" xr10:uidLastSave="{00000000-0000-0000-0000-000000000000}"/>
  <bookViews>
    <workbookView xWindow="31740" yWindow="3405" windowWidth="21600" windowHeight="11295" xr2:uid="{CC471637-1D77-4066-8F4E-B2BF37F8C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M8" i="1"/>
  <c r="M4" i="1"/>
  <c r="M5" i="1"/>
  <c r="M6" i="1"/>
  <c r="M7" i="1"/>
  <c r="M3" i="1"/>
  <c r="F4" i="1"/>
  <c r="L5" i="1"/>
  <c r="L6" i="1"/>
  <c r="L7" i="1"/>
  <c r="L8" i="1"/>
  <c r="L3" i="1"/>
  <c r="K8" i="1"/>
  <c r="K7" i="1"/>
  <c r="K6" i="1"/>
  <c r="K5" i="1"/>
  <c r="K3" i="1"/>
  <c r="I4" i="1"/>
  <c r="I8" i="1"/>
  <c r="I7" i="1"/>
  <c r="I6" i="1"/>
  <c r="I5" i="1"/>
  <c r="H8" i="1"/>
  <c r="H7" i="1"/>
  <c r="H6" i="1"/>
  <c r="H5" i="1"/>
  <c r="H4" i="1"/>
  <c r="H3" i="1"/>
  <c r="J3" i="1"/>
  <c r="J8" i="1"/>
  <c r="J7" i="1"/>
  <c r="J6" i="1"/>
  <c r="J5" i="1"/>
  <c r="G8" i="1"/>
  <c r="G7" i="1"/>
  <c r="G6" i="1"/>
  <c r="G5" i="1"/>
  <c r="G4" i="1"/>
  <c r="G3" i="1"/>
  <c r="D4" i="1"/>
  <c r="D5" i="1"/>
  <c r="D6" i="1"/>
  <c r="D7" i="1"/>
  <c r="D8" i="1"/>
  <c r="D3" i="1"/>
  <c r="E4" i="1"/>
  <c r="E5" i="1"/>
  <c r="E6" i="1"/>
  <c r="E7" i="1"/>
  <c r="E8" i="1"/>
  <c r="E3" i="1"/>
  <c r="F2" i="1"/>
  <c r="F8" i="1"/>
  <c r="F7" i="1"/>
  <c r="F6" i="1"/>
  <c r="F5" i="1"/>
</calcChain>
</file>

<file path=xl/sharedStrings.xml><?xml version="1.0" encoding="utf-8"?>
<sst xmlns="http://schemas.openxmlformats.org/spreadsheetml/2006/main" count="17" uniqueCount="17">
  <si>
    <t>card name</t>
  </si>
  <si>
    <t>fps</t>
  </si>
  <si>
    <t>price</t>
  </si>
  <si>
    <t>gtx 1070</t>
  </si>
  <si>
    <t>4070 ti s</t>
  </si>
  <si>
    <t>4070 ti</t>
  </si>
  <si>
    <t xml:space="preserve"> 2060 super</t>
  </si>
  <si>
    <t>4070 super</t>
  </si>
  <si>
    <t>fps%</t>
  </si>
  <si>
    <t>price%</t>
  </si>
  <si>
    <t>fps diff to 1070</t>
  </si>
  <si>
    <t>fps% imp to 1070</t>
  </si>
  <si>
    <t>Price diff %</t>
  </si>
  <si>
    <t>Price diff</t>
  </si>
  <si>
    <t>fps diff to 4070</t>
  </si>
  <si>
    <t>fps/zl</t>
  </si>
  <si>
    <t>zl/fps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</si>
</sst>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E51C-F809-4BAD-A015-EFC336622170}">
  <dimension ref="A1:M8"/>
  <sheetViews>
    <sheetView tabSelected="1" workbookViewId="0">
      <selection activeCell="L5" sqref="L5"/>
    </sheetView>
  </sheetViews>
  <sheetFormatPr defaultRowHeight="15" x14ac:dyDescent="0.25"/>
  <cols>
    <col min="1" max="1" width="10.42578125" style="1" bestFit="1" customWidth="1"/>
    <col min="2" max="6" width="9.140625" style="1"/>
    <col min="7" max="7" width="13.7109375" style="1" bestFit="1" customWidth="1"/>
    <col min="8" max="8" width="9.140625" style="1"/>
    <col min="9" max="9" width="10.7109375" style="1" bestFit="1" customWidth="1"/>
    <col min="10" max="10" width="9.140625" style="1"/>
    <col min="11" max="11" width="13.7109375" style="1" bestFit="1" customWidth="1"/>
    <col min="12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</row>
    <row r="2" spans="1:13" x14ac:dyDescent="0.25">
      <c r="A2" s="1" t="s">
        <v>3</v>
      </c>
      <c r="B2" s="1">
        <v>39</v>
      </c>
      <c r="C2" s="1">
        <v>1</v>
      </c>
      <c r="F2" s="1">
        <f>_xlfn.PERCENTOF(C2,C3)</f>
        <v>2.5000000000000001E-3</v>
      </c>
    </row>
    <row r="3" spans="1:13" x14ac:dyDescent="0.25">
      <c r="A3" s="1" t="s">
        <v>6</v>
      </c>
      <c r="B3" s="1">
        <v>52</v>
      </c>
      <c r="C3" s="1">
        <v>400</v>
      </c>
      <c r="D3" s="1">
        <f>C3/B3</f>
        <v>7.6923076923076925</v>
      </c>
      <c r="E3" s="1">
        <f>_xlfn.PERCENTOF(B3,B2)</f>
        <v>1.3333333333333333</v>
      </c>
      <c r="F3" s="1">
        <v>0</v>
      </c>
      <c r="G3" s="1">
        <f>B3-B2</f>
        <v>13</v>
      </c>
      <c r="H3" s="1">
        <f>_xlfn.PERCENTOF(G3,B2)*100</f>
        <v>33.333333333333329</v>
      </c>
      <c r="J3" s="1">
        <f>C3-C4</f>
        <v>-2100</v>
      </c>
      <c r="K3" s="1">
        <f>B3-B4</f>
        <v>-67</v>
      </c>
      <c r="L3" s="1">
        <f>K3/J3</f>
        <v>3.1904761904761908E-2</v>
      </c>
      <c r="M3" s="1">
        <f>H3/C3*1000</f>
        <v>83.333333333333314</v>
      </c>
    </row>
    <row r="4" spans="1:13" x14ac:dyDescent="0.25">
      <c r="A4" s="1">
        <v>4070</v>
      </c>
      <c r="B4" s="1">
        <v>119</v>
      </c>
      <c r="C4" s="1">
        <v>2500</v>
      </c>
      <c r="D4" s="1">
        <f t="shared" ref="D4:D8" si="0">C4/B4</f>
        <v>21.008403361344538</v>
      </c>
      <c r="E4" s="1">
        <f t="shared" ref="E4:E8" si="1">_xlfn.PERCENTOF(B4,B3)</f>
        <v>2.2884615384615383</v>
      </c>
      <c r="F4" s="1">
        <f>_xlfn.PERCENTOF(C4,C3)</f>
        <v>6.25</v>
      </c>
      <c r="G4" s="1">
        <f>B4-B2</f>
        <v>80</v>
      </c>
      <c r="H4" s="1">
        <f>_xlfn.PERCENTOF(G4,B2)*100</f>
        <v>205.12820512820511</v>
      </c>
      <c r="I4" s="1">
        <f>_xlfn.PERCENTOF(J3,C3)*100*(-1)</f>
        <v>525</v>
      </c>
      <c r="J4" s="1">
        <v>0</v>
      </c>
      <c r="K4" s="1">
        <v>0</v>
      </c>
      <c r="L4" s="1">
        <f>119/2500</f>
        <v>4.7600000000000003E-2</v>
      </c>
      <c r="M4" s="1">
        <f t="shared" ref="M4:M8" si="2">H4/C4*1000</f>
        <v>82.051282051282044</v>
      </c>
    </row>
    <row r="5" spans="1:13" x14ac:dyDescent="0.25">
      <c r="A5" s="1" t="s">
        <v>7</v>
      </c>
      <c r="B5" s="1">
        <v>144</v>
      </c>
      <c r="C5" s="1">
        <v>2800</v>
      </c>
      <c r="D5" s="1">
        <f t="shared" si="0"/>
        <v>19.444444444444443</v>
      </c>
      <c r="E5" s="1">
        <f t="shared" si="1"/>
        <v>1.2100840336134453</v>
      </c>
      <c r="F5" s="1">
        <f>_xlfn.PERCENTOF(C5,C4)</f>
        <v>1.1200000000000001</v>
      </c>
      <c r="G5" s="1">
        <f>B5-B2</f>
        <v>105</v>
      </c>
      <c r="H5" s="1">
        <f>_xlfn.PERCENTOF(G5,B2)*100</f>
        <v>269.23076923076923</v>
      </c>
      <c r="I5" s="1">
        <f>_xlfn.PERCENTOF(J5,C4)*100</f>
        <v>12</v>
      </c>
      <c r="J5" s="1">
        <f>C5-C4</f>
        <v>300</v>
      </c>
      <c r="K5" s="1">
        <f>B5-B4</f>
        <v>25</v>
      </c>
      <c r="L5" s="1">
        <f t="shared" ref="L4:L8" si="3">K5/J5</f>
        <v>8.3333333333333329E-2</v>
      </c>
      <c r="M5" s="1">
        <f t="shared" si="2"/>
        <v>96.15384615384616</v>
      </c>
    </row>
    <row r="6" spans="1:13" x14ac:dyDescent="0.25">
      <c r="A6" s="1" t="s">
        <v>5</v>
      </c>
      <c r="B6" s="1">
        <v>153</v>
      </c>
      <c r="C6" s="1">
        <v>3500</v>
      </c>
      <c r="D6" s="1">
        <f t="shared" si="0"/>
        <v>22.875816993464053</v>
      </c>
      <c r="E6" s="1">
        <f t="shared" si="1"/>
        <v>1.0625</v>
      </c>
      <c r="F6" s="1">
        <f>_xlfn.PERCENTOF(C6,C4)</f>
        <v>1.4</v>
      </c>
      <c r="G6" s="1">
        <f>B6-B2</f>
        <v>114</v>
      </c>
      <c r="H6" s="1">
        <f>_xlfn.PERCENTOF(G6,B2)*100</f>
        <v>292.30769230769226</v>
      </c>
      <c r="I6" s="1">
        <f>_xlfn.PERCENTOF(J6,C4)*100</f>
        <v>40</v>
      </c>
      <c r="J6" s="1">
        <f>C6-C4</f>
        <v>1000</v>
      </c>
      <c r="K6" s="1">
        <f>B6-B4</f>
        <v>34</v>
      </c>
      <c r="L6" s="1">
        <f t="shared" si="3"/>
        <v>3.4000000000000002E-2</v>
      </c>
      <c r="M6" s="1">
        <f t="shared" si="2"/>
        <v>83.516483516483504</v>
      </c>
    </row>
    <row r="7" spans="1:13" x14ac:dyDescent="0.25">
      <c r="A7" s="1" t="s">
        <v>4</v>
      </c>
      <c r="B7" s="1">
        <v>164</v>
      </c>
      <c r="C7" s="1">
        <v>3800</v>
      </c>
      <c r="D7" s="1">
        <f t="shared" si="0"/>
        <v>23.170731707317074</v>
      </c>
      <c r="E7" s="1">
        <f t="shared" si="1"/>
        <v>1.0718954248366013</v>
      </c>
      <c r="F7" s="1">
        <f>_xlfn.PERCENTOF(C7,C4)</f>
        <v>1.52</v>
      </c>
      <c r="G7" s="1">
        <f>B7-B2</f>
        <v>125</v>
      </c>
      <c r="H7" s="1">
        <f>_xlfn.PERCENTOF(G7,B2)*100</f>
        <v>320.51282051282055</v>
      </c>
      <c r="I7" s="1">
        <f>_xlfn.PERCENTOF(J7,C4)*100</f>
        <v>52</v>
      </c>
      <c r="J7" s="1">
        <f>C7-C4</f>
        <v>1300</v>
      </c>
      <c r="K7" s="1">
        <f>B7-B4</f>
        <v>45</v>
      </c>
      <c r="L7" s="1">
        <f t="shared" si="3"/>
        <v>3.4615384615384617E-2</v>
      </c>
      <c r="M7" s="1">
        <f t="shared" si="2"/>
        <v>84.345479082321191</v>
      </c>
    </row>
    <row r="8" spans="1:13" x14ac:dyDescent="0.25">
      <c r="A8" s="1">
        <v>4080</v>
      </c>
      <c r="B8" s="1">
        <v>186</v>
      </c>
      <c r="C8" s="1">
        <v>4800</v>
      </c>
      <c r="D8" s="1">
        <f t="shared" si="0"/>
        <v>25.806451612903224</v>
      </c>
      <c r="E8" s="1">
        <f t="shared" si="1"/>
        <v>1.1341463414634145</v>
      </c>
      <c r="F8" s="1">
        <f>_xlfn.PERCENTOF(C8,C4)</f>
        <v>1.92</v>
      </c>
      <c r="G8" s="1">
        <f>B8-B2</f>
        <v>147</v>
      </c>
      <c r="H8" s="1">
        <f>_xlfn.PERCENTOF(G8,B2)*100</f>
        <v>376.92307692307691</v>
      </c>
      <c r="I8" s="1">
        <f>_xlfn.PERCENTOF(J8,C4)*100</f>
        <v>92</v>
      </c>
      <c r="J8" s="1">
        <f>C8-C4</f>
        <v>2300</v>
      </c>
      <c r="K8" s="1">
        <f>B8-B4</f>
        <v>67</v>
      </c>
      <c r="L8" s="1">
        <f t="shared" si="3"/>
        <v>2.9130434782608697E-2</v>
      </c>
      <c r="M8" s="1">
        <f t="shared" si="2"/>
        <v>78.525641025641022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Tymofii Kryvosheia</dc:creator>
  <cp:lastModifiedBy>Tymofii Kryvosheia</cp:lastModifiedBy>
  <dcterms:created xsi:type="dcterms:W3CDTF">2025-01-03T21:17:58Z</dcterms:created>
  <dcterms:modified xsi:type="dcterms:W3CDTF">2025-01-03T22:51:40Z</dcterms:modified>
</cp:coreProperties>
</file>