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ython\Fair_Value_Model\"/>
    </mc:Choice>
  </mc:AlternateContent>
  <xr:revisionPtr revIDLastSave="0" documentId="13_ncr:1_{3EE36FA3-DFF8-459C-A805-66DD642ACD9B}" xr6:coauthVersionLast="36" xr6:coauthVersionMax="36" xr10:uidLastSave="{00000000-0000-0000-0000-000000000000}"/>
  <bookViews>
    <workbookView xWindow="0" yWindow="0" windowWidth="25200" windowHeight="10272" xr2:uid="{4F6BCF00-4133-4311-807C-6A88EE8F0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5" i="1"/>
  <c r="H3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I3" i="1"/>
  <c r="J3" i="1" s="1"/>
  <c r="K3" i="1" s="1"/>
  <c r="L3" i="1" s="1"/>
  <c r="M3" i="1" s="1"/>
  <c r="N3" i="1" s="1"/>
  <c r="O3" i="1" s="1"/>
  <c r="D3" i="1"/>
  <c r="A3" i="1"/>
  <c r="U15" i="1" l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Q3" i="1"/>
  <c r="H4" i="1"/>
  <c r="M4" i="1" s="1"/>
  <c r="P3" i="1"/>
  <c r="R3" i="1" s="1"/>
  <c r="I4" i="1" l="1"/>
  <c r="L4" i="1"/>
  <c r="K4" i="1"/>
  <c r="O4" i="1"/>
  <c r="P4" i="1"/>
  <c r="H5" i="1"/>
  <c r="M5" i="1" s="1"/>
  <c r="Q4" i="1"/>
  <c r="J4" i="1"/>
  <c r="N4" i="1"/>
  <c r="P5" i="1" l="1"/>
  <c r="H6" i="1"/>
  <c r="Q5" i="1"/>
  <c r="I5" i="1"/>
  <c r="N5" i="1"/>
  <c r="O5" i="1"/>
  <c r="O6" i="1" s="1"/>
  <c r="L5" i="1"/>
  <c r="L6" i="1" s="1"/>
  <c r="M6" i="1"/>
  <c r="J5" i="1"/>
  <c r="K5" i="1"/>
  <c r="K6" i="1" s="1"/>
  <c r="R4" i="1"/>
  <c r="J6" i="1" l="1"/>
  <c r="N6" i="1"/>
  <c r="R5" i="1"/>
  <c r="H7" i="1"/>
  <c r="M7" i="1" s="1"/>
  <c r="Q6" i="1"/>
  <c r="I6" i="1"/>
  <c r="P6" i="1"/>
  <c r="P7" i="1" l="1"/>
  <c r="N7" i="1"/>
  <c r="J7" i="1"/>
  <c r="O7" i="1"/>
  <c r="R6" i="1"/>
  <c r="K7" i="1"/>
  <c r="H8" i="1"/>
  <c r="P8" i="1" s="1"/>
  <c r="Q7" i="1"/>
  <c r="I7" i="1"/>
  <c r="L7" i="1"/>
  <c r="L8" i="1" l="1"/>
  <c r="R7" i="1"/>
  <c r="H9" i="1"/>
  <c r="Q8" i="1"/>
  <c r="I8" i="1"/>
  <c r="O8" i="1"/>
  <c r="N8" i="1"/>
  <c r="N9" i="1" s="1"/>
  <c r="K8" i="1"/>
  <c r="M8" i="1"/>
  <c r="J8" i="1"/>
  <c r="J9" i="1" l="1"/>
  <c r="L9" i="1"/>
  <c r="M9" i="1"/>
  <c r="O9" i="1"/>
  <c r="K9" i="1"/>
  <c r="R8" i="1"/>
  <c r="H10" i="1"/>
  <c r="Q9" i="1"/>
  <c r="I9" i="1"/>
  <c r="P9" i="1"/>
  <c r="R9" i="1" l="1"/>
  <c r="H11" i="1"/>
  <c r="Q10" i="1"/>
  <c r="I10" i="1"/>
  <c r="K10" i="1"/>
  <c r="L10" i="1"/>
  <c r="L11" i="1" s="1"/>
  <c r="J10" i="1"/>
  <c r="J11" i="1" s="1"/>
  <c r="M10" i="1"/>
  <c r="M11" i="1" s="1"/>
  <c r="P10" i="1"/>
  <c r="O10" i="1"/>
  <c r="O11" i="1" s="1"/>
  <c r="N10" i="1"/>
  <c r="N11" i="1" s="1"/>
  <c r="P11" i="1" l="1"/>
  <c r="K11" i="1"/>
  <c r="R10" i="1"/>
  <c r="H12" i="1"/>
  <c r="M12" i="1" s="1"/>
  <c r="Q11" i="1"/>
  <c r="I11" i="1"/>
  <c r="R11" i="1" l="1"/>
  <c r="P12" i="1"/>
  <c r="N12" i="1"/>
  <c r="L12" i="1"/>
  <c r="O12" i="1"/>
  <c r="H13" i="1"/>
  <c r="Q12" i="1"/>
  <c r="I12" i="1"/>
  <c r="J12" i="1"/>
  <c r="K12" i="1"/>
  <c r="K13" i="1" s="1"/>
  <c r="J13" i="1" l="1"/>
  <c r="N13" i="1"/>
  <c r="R12" i="1"/>
  <c r="P13" i="1"/>
  <c r="H14" i="1"/>
  <c r="J14" i="1" s="1"/>
  <c r="Q13" i="1"/>
  <c r="I13" i="1"/>
  <c r="O13" i="1"/>
  <c r="M13" i="1"/>
  <c r="L13" i="1"/>
  <c r="N14" i="1" l="1"/>
  <c r="L14" i="1"/>
  <c r="O14" i="1"/>
  <c r="M14" i="1"/>
  <c r="H15" i="1"/>
  <c r="Q14" i="1"/>
  <c r="I14" i="1"/>
  <c r="K14" i="1"/>
  <c r="R13" i="1"/>
  <c r="P14" i="1"/>
  <c r="L15" i="1" l="1"/>
  <c r="K15" i="1"/>
  <c r="P15" i="1"/>
  <c r="O15" i="1"/>
  <c r="H16" i="1"/>
  <c r="Q15" i="1"/>
  <c r="I15" i="1"/>
  <c r="R14" i="1"/>
  <c r="M15" i="1"/>
  <c r="M16" i="1" s="1"/>
  <c r="J15" i="1"/>
  <c r="N15" i="1"/>
  <c r="O16" i="1" l="1"/>
  <c r="N16" i="1"/>
  <c r="J16" i="1"/>
  <c r="L16" i="1"/>
  <c r="P16" i="1"/>
  <c r="R15" i="1"/>
  <c r="H17" i="1"/>
  <c r="Q16" i="1"/>
  <c r="I16" i="1"/>
  <c r="K16" i="1"/>
  <c r="J17" i="1" l="1"/>
  <c r="K17" i="1"/>
  <c r="M17" i="1"/>
  <c r="H18" i="1"/>
  <c r="Q17" i="1"/>
  <c r="I17" i="1"/>
  <c r="R16" i="1"/>
  <c r="P17" i="1"/>
  <c r="P18" i="1" s="1"/>
  <c r="O17" i="1"/>
  <c r="L17" i="1"/>
  <c r="N17" i="1"/>
  <c r="N18" i="1" l="1"/>
  <c r="M18" i="1"/>
  <c r="H19" i="1"/>
  <c r="P19" i="1" s="1"/>
  <c r="Q18" i="1"/>
  <c r="I18" i="1"/>
  <c r="L18" i="1"/>
  <c r="R17" i="1"/>
  <c r="K18" i="1"/>
  <c r="O18" i="1"/>
  <c r="J18" i="1"/>
  <c r="J19" i="1" l="1"/>
  <c r="O19" i="1"/>
  <c r="K19" i="1"/>
  <c r="L19" i="1"/>
  <c r="M19" i="1"/>
  <c r="H20" i="1"/>
  <c r="O20" i="1" s="1"/>
  <c r="Q19" i="1"/>
  <c r="I19" i="1"/>
  <c r="R18" i="1"/>
  <c r="N19" i="1"/>
  <c r="K20" i="1" l="1"/>
  <c r="N20" i="1"/>
  <c r="M20" i="1"/>
  <c r="R19" i="1"/>
  <c r="H21" i="1"/>
  <c r="K21" i="1" s="1"/>
  <c r="Q20" i="1"/>
  <c r="I20" i="1"/>
  <c r="P20" i="1"/>
  <c r="L20" i="1"/>
  <c r="L21" i="1" s="1"/>
  <c r="J20" i="1"/>
  <c r="P21" i="1" l="1"/>
  <c r="J21" i="1"/>
  <c r="M21" i="1"/>
  <c r="N21" i="1"/>
  <c r="R20" i="1"/>
  <c r="H22" i="1"/>
  <c r="Q21" i="1"/>
  <c r="I21" i="1"/>
  <c r="O21" i="1"/>
  <c r="O22" i="1" l="1"/>
  <c r="M22" i="1"/>
  <c r="L22" i="1"/>
  <c r="N22" i="1"/>
  <c r="N23" i="1" s="1"/>
  <c r="R21" i="1"/>
  <c r="H23" i="1"/>
  <c r="Q22" i="1"/>
  <c r="I22" i="1"/>
  <c r="P22" i="1"/>
  <c r="J22" i="1"/>
  <c r="J23" i="1" s="1"/>
  <c r="K22" i="1"/>
  <c r="K23" i="1" s="1"/>
  <c r="P23" i="1" l="1"/>
  <c r="R22" i="1"/>
  <c r="L23" i="1"/>
  <c r="H24" i="1"/>
  <c r="N24" i="1" s="1"/>
  <c r="Q23" i="1"/>
  <c r="I23" i="1"/>
  <c r="O23" i="1"/>
  <c r="M23" i="1"/>
  <c r="K24" i="1" l="1"/>
  <c r="M24" i="1"/>
  <c r="O24" i="1"/>
  <c r="J24" i="1"/>
  <c r="R23" i="1"/>
  <c r="H25" i="1"/>
  <c r="M25" i="1" s="1"/>
  <c r="Q24" i="1"/>
  <c r="I24" i="1"/>
  <c r="P24" i="1"/>
  <c r="L24" i="1"/>
  <c r="L25" i="1" s="1"/>
  <c r="J25" i="1" l="1"/>
  <c r="H26" i="1"/>
  <c r="Q25" i="1"/>
  <c r="I25" i="1"/>
  <c r="P25" i="1"/>
  <c r="K25" i="1"/>
  <c r="K26" i="1" s="1"/>
  <c r="O25" i="1"/>
  <c r="O26" i="1" s="1"/>
  <c r="M26" i="1"/>
  <c r="R24" i="1"/>
  <c r="N25" i="1"/>
  <c r="N26" i="1" s="1"/>
  <c r="P26" i="1" l="1"/>
  <c r="J26" i="1"/>
  <c r="H27" i="1"/>
  <c r="M27" i="1" s="1"/>
  <c r="Q26" i="1"/>
  <c r="I26" i="1"/>
  <c r="L26" i="1"/>
  <c r="R25" i="1"/>
  <c r="L27" i="1" l="1"/>
  <c r="H28" i="1"/>
  <c r="Q27" i="1"/>
  <c r="I27" i="1"/>
  <c r="J27" i="1"/>
  <c r="J28" i="1" s="1"/>
  <c r="P27" i="1"/>
  <c r="P28" i="1" s="1"/>
  <c r="N27" i="1"/>
  <c r="N28" i="1" s="1"/>
  <c r="K27" i="1"/>
  <c r="K28" i="1" s="1"/>
  <c r="M28" i="1"/>
  <c r="R26" i="1"/>
  <c r="O27" i="1"/>
  <c r="O28" i="1" s="1"/>
  <c r="H29" i="1" l="1"/>
  <c r="N29" i="1" s="1"/>
  <c r="Q28" i="1"/>
  <c r="I28" i="1"/>
  <c r="R27" i="1"/>
  <c r="M29" i="1"/>
  <c r="L28" i="1"/>
  <c r="L29" i="1" s="1"/>
  <c r="P29" i="1" l="1"/>
  <c r="R28" i="1"/>
  <c r="O29" i="1"/>
  <c r="J29" i="1"/>
  <c r="H30" i="1"/>
  <c r="P30" i="1" s="1"/>
  <c r="Q29" i="1"/>
  <c r="I29" i="1"/>
  <c r="K29" i="1"/>
  <c r="K30" i="1" l="1"/>
  <c r="R29" i="1"/>
  <c r="H31" i="1"/>
  <c r="Q30" i="1"/>
  <c r="I30" i="1"/>
  <c r="N30" i="1"/>
  <c r="M30" i="1"/>
  <c r="M31" i="1" s="1"/>
  <c r="L30" i="1"/>
  <c r="J30" i="1"/>
  <c r="O30" i="1"/>
  <c r="O31" i="1" l="1"/>
  <c r="J31" i="1"/>
  <c r="K31" i="1"/>
  <c r="L31" i="1"/>
  <c r="N31" i="1"/>
  <c r="R30" i="1"/>
  <c r="H32" i="1"/>
  <c r="O32" i="1" s="1"/>
  <c r="Q31" i="1"/>
  <c r="I31" i="1"/>
  <c r="P31" i="1"/>
  <c r="P32" i="1" l="1"/>
  <c r="N32" i="1"/>
  <c r="R31" i="1"/>
  <c r="H33" i="1"/>
  <c r="O33" i="1" s="1"/>
  <c r="Q32" i="1"/>
  <c r="I32" i="1"/>
  <c r="M32" i="1"/>
  <c r="J32" i="1"/>
  <c r="K32" i="1"/>
  <c r="L32" i="1"/>
  <c r="K33" i="1" l="1"/>
  <c r="J33" i="1"/>
  <c r="L33" i="1"/>
  <c r="M33" i="1"/>
  <c r="M34" i="1" s="1"/>
  <c r="H34" i="1"/>
  <c r="Q33" i="1"/>
  <c r="I33" i="1"/>
  <c r="N33" i="1"/>
  <c r="N34" i="1" s="1"/>
  <c r="K34" i="1"/>
  <c r="R32" i="1"/>
  <c r="P33" i="1"/>
  <c r="P34" i="1" s="1"/>
  <c r="H35" i="1" l="1"/>
  <c r="Q34" i="1"/>
  <c r="I34" i="1"/>
  <c r="L34" i="1"/>
  <c r="L35" i="1" s="1"/>
  <c r="O34" i="1"/>
  <c r="O35" i="1" s="1"/>
  <c r="N35" i="1"/>
  <c r="K35" i="1"/>
  <c r="R33" i="1"/>
  <c r="J34" i="1"/>
  <c r="J35" i="1" s="1"/>
  <c r="H36" i="1" l="1"/>
  <c r="Q35" i="1"/>
  <c r="I35" i="1"/>
  <c r="L36" i="1"/>
  <c r="P35" i="1"/>
  <c r="P36" i="1" s="1"/>
  <c r="N36" i="1"/>
  <c r="R34" i="1"/>
  <c r="M35" i="1"/>
  <c r="M36" i="1" s="1"/>
  <c r="R35" i="1" l="1"/>
  <c r="H37" i="1"/>
  <c r="Q36" i="1"/>
  <c r="I36" i="1"/>
  <c r="K36" i="1"/>
  <c r="K37" i="1" s="1"/>
  <c r="J36" i="1"/>
  <c r="J37" i="1" s="1"/>
  <c r="O36" i="1"/>
  <c r="O37" i="1" s="1"/>
  <c r="H38" i="1" l="1"/>
  <c r="Q37" i="1"/>
  <c r="I37" i="1"/>
  <c r="N37" i="1"/>
  <c r="N38" i="1" s="1"/>
  <c r="L37" i="1"/>
  <c r="L38" i="1" s="1"/>
  <c r="O38" i="1"/>
  <c r="R36" i="1"/>
  <c r="M37" i="1"/>
  <c r="M38" i="1" s="1"/>
  <c r="J38" i="1"/>
  <c r="P37" i="1"/>
  <c r="P38" i="1" s="1"/>
  <c r="R37" i="1" l="1"/>
  <c r="H39" i="1"/>
  <c r="O39" i="1" s="1"/>
  <c r="Q38" i="1"/>
  <c r="I38" i="1"/>
  <c r="K38" i="1"/>
  <c r="K39" i="1" l="1"/>
  <c r="N39" i="1"/>
  <c r="J39" i="1"/>
  <c r="R38" i="1"/>
  <c r="M39" i="1"/>
  <c r="L39" i="1"/>
  <c r="H40" i="1"/>
  <c r="Q39" i="1"/>
  <c r="I39" i="1"/>
  <c r="P39" i="1"/>
  <c r="P40" i="1" l="1"/>
  <c r="R39" i="1"/>
  <c r="M40" i="1"/>
  <c r="H41" i="1"/>
  <c r="P41" i="1" s="1"/>
  <c r="Q40" i="1"/>
  <c r="I40" i="1"/>
  <c r="O40" i="1"/>
  <c r="N40" i="1"/>
  <c r="J40" i="1"/>
  <c r="K40" i="1"/>
  <c r="L40" i="1"/>
  <c r="L41" i="1" s="1"/>
  <c r="K41" i="1" l="1"/>
  <c r="N41" i="1"/>
  <c r="O41" i="1"/>
  <c r="J41" i="1"/>
  <c r="R40" i="1"/>
  <c r="H42" i="1"/>
  <c r="L42" i="1" s="1"/>
  <c r="Q41" i="1"/>
  <c r="I41" i="1"/>
  <c r="M41" i="1"/>
  <c r="M42" i="1" l="1"/>
  <c r="O42" i="1"/>
  <c r="K42" i="1"/>
  <c r="J42" i="1"/>
  <c r="P42" i="1"/>
  <c r="R41" i="1"/>
  <c r="H43" i="1"/>
  <c r="L43" i="1" s="1"/>
  <c r="Q42" i="1"/>
  <c r="I42" i="1"/>
  <c r="N42" i="1"/>
  <c r="N43" i="1" l="1"/>
  <c r="K43" i="1"/>
  <c r="M43" i="1"/>
  <c r="R42" i="1"/>
  <c r="H44" i="1"/>
  <c r="Q43" i="1"/>
  <c r="I43" i="1"/>
  <c r="O43" i="1"/>
  <c r="J43" i="1"/>
  <c r="J44" i="1" s="1"/>
  <c r="P43" i="1"/>
  <c r="P44" i="1" s="1"/>
  <c r="O44" i="1" l="1"/>
  <c r="R43" i="1"/>
  <c r="M44" i="1"/>
  <c r="K44" i="1"/>
  <c r="H45" i="1"/>
  <c r="Q44" i="1"/>
  <c r="I44" i="1"/>
  <c r="N44" i="1"/>
  <c r="O45" i="1"/>
  <c r="L44" i="1"/>
  <c r="K45" i="1" l="1"/>
  <c r="L45" i="1"/>
  <c r="M45" i="1"/>
  <c r="N45" i="1"/>
  <c r="J45" i="1"/>
  <c r="R44" i="1"/>
  <c r="H46" i="1"/>
  <c r="Q45" i="1"/>
  <c r="I45" i="1"/>
  <c r="P45" i="1"/>
  <c r="P46" i="1" l="1"/>
  <c r="J46" i="1"/>
  <c r="O46" i="1"/>
  <c r="M46" i="1"/>
  <c r="L46" i="1"/>
  <c r="R45" i="1"/>
  <c r="H47" i="1"/>
  <c r="Q46" i="1"/>
  <c r="I46" i="1"/>
  <c r="N46" i="1"/>
  <c r="K46" i="1"/>
  <c r="K47" i="1" s="1"/>
  <c r="M47" i="1" l="1"/>
  <c r="M48" i="1" s="1"/>
  <c r="H48" i="1"/>
  <c r="Q47" i="1"/>
  <c r="I47" i="1"/>
  <c r="O47" i="1"/>
  <c r="O48" i="1" s="1"/>
  <c r="N47" i="1"/>
  <c r="N48" i="1" s="1"/>
  <c r="P47" i="1"/>
  <c r="P48" i="1" s="1"/>
  <c r="R46" i="1"/>
  <c r="L47" i="1"/>
  <c r="L48" i="1" s="1"/>
  <c r="J47" i="1"/>
  <c r="J48" i="1" s="1"/>
  <c r="R47" i="1" l="1"/>
  <c r="H49" i="1"/>
  <c r="L49" i="1" s="1"/>
  <c r="Q48" i="1"/>
  <c r="I48" i="1"/>
  <c r="K48" i="1"/>
  <c r="K49" i="1" s="1"/>
  <c r="O49" i="1" l="1"/>
  <c r="R48" i="1"/>
  <c r="H50" i="1"/>
  <c r="L50" i="1" s="1"/>
  <c r="Q49" i="1"/>
  <c r="I49" i="1"/>
  <c r="P49" i="1"/>
  <c r="J49" i="1"/>
  <c r="J50" i="1" s="1"/>
  <c r="M49" i="1"/>
  <c r="N49" i="1"/>
  <c r="N50" i="1" l="1"/>
  <c r="P50" i="1"/>
  <c r="M50" i="1"/>
  <c r="H51" i="1"/>
  <c r="Q50" i="1"/>
  <c r="I50" i="1"/>
  <c r="O50" i="1"/>
  <c r="J51" i="1"/>
  <c r="R49" i="1"/>
  <c r="K50" i="1"/>
  <c r="K51" i="1" l="1"/>
  <c r="O51" i="1"/>
  <c r="P51" i="1"/>
  <c r="R50" i="1"/>
  <c r="H52" i="1"/>
  <c r="Q51" i="1"/>
  <c r="I51" i="1"/>
  <c r="M51" i="1"/>
  <c r="N51" i="1"/>
  <c r="N52" i="1" s="1"/>
  <c r="L51" i="1"/>
  <c r="L52" i="1" s="1"/>
  <c r="M52" i="1" l="1"/>
  <c r="H53" i="1"/>
  <c r="Q52" i="1"/>
  <c r="I52" i="1"/>
  <c r="J52" i="1"/>
  <c r="J53" i="1" s="1"/>
  <c r="P52" i="1"/>
  <c r="P53" i="1" s="1"/>
  <c r="L53" i="1"/>
  <c r="R51" i="1"/>
  <c r="K52" i="1"/>
  <c r="K53" i="1" s="1"/>
  <c r="N53" i="1"/>
  <c r="O52" i="1"/>
  <c r="O53" i="1" s="1"/>
  <c r="R52" i="1" l="1"/>
  <c r="H54" i="1"/>
  <c r="O54" i="1" s="1"/>
  <c r="Q53" i="1"/>
  <c r="I53" i="1"/>
  <c r="M53" i="1"/>
  <c r="M54" i="1" s="1"/>
  <c r="J54" i="1" l="1"/>
  <c r="K54" i="1"/>
  <c r="P54" i="1"/>
  <c r="R53" i="1"/>
  <c r="N54" i="1"/>
  <c r="H55" i="1"/>
  <c r="O55" i="1" s="1"/>
  <c r="Q54" i="1"/>
  <c r="I54" i="1"/>
  <c r="L54" i="1"/>
  <c r="L55" i="1" s="1"/>
  <c r="R54" i="1" l="1"/>
  <c r="H56" i="1"/>
  <c r="Q55" i="1"/>
  <c r="I55" i="1"/>
  <c r="P55" i="1"/>
  <c r="P56" i="1" s="1"/>
  <c r="L56" i="1"/>
  <c r="J55" i="1"/>
  <c r="J56" i="1" s="1"/>
  <c r="N55" i="1"/>
  <c r="N56" i="1" s="1"/>
  <c r="M55" i="1"/>
  <c r="M56" i="1" s="1"/>
  <c r="K55" i="1"/>
  <c r="K56" i="1" s="1"/>
  <c r="R55" i="1" l="1"/>
  <c r="H57" i="1"/>
  <c r="K57" i="1" s="1"/>
  <c r="Q56" i="1"/>
  <c r="I56" i="1"/>
  <c r="O56" i="1"/>
  <c r="O57" i="1" l="1"/>
  <c r="P57" i="1"/>
  <c r="M57" i="1"/>
  <c r="N57" i="1"/>
  <c r="L57" i="1"/>
  <c r="R56" i="1"/>
  <c r="H58" i="1"/>
  <c r="Q57" i="1"/>
  <c r="I57" i="1"/>
  <c r="J57" i="1"/>
  <c r="J58" i="1" l="1"/>
  <c r="L58" i="1"/>
  <c r="M58" i="1"/>
  <c r="H59" i="1"/>
  <c r="Q58" i="1"/>
  <c r="I58" i="1"/>
  <c r="R57" i="1"/>
  <c r="K58" i="1"/>
  <c r="K59" i="1" s="1"/>
  <c r="P58" i="1"/>
  <c r="N58" i="1"/>
  <c r="O58" i="1"/>
  <c r="J59" i="1" l="1"/>
  <c r="O59" i="1"/>
  <c r="M59" i="1"/>
  <c r="N59" i="1"/>
  <c r="R58" i="1"/>
  <c r="H60" i="1"/>
  <c r="K60" i="1" s="1"/>
  <c r="Q59" i="1"/>
  <c r="I59" i="1"/>
  <c r="P59" i="1"/>
  <c r="L59" i="1"/>
  <c r="L60" i="1" s="1"/>
  <c r="M60" i="1" l="1"/>
  <c r="H61" i="1"/>
  <c r="Q60" i="1"/>
  <c r="I60" i="1"/>
  <c r="P60" i="1"/>
  <c r="O60" i="1"/>
  <c r="O61" i="1" s="1"/>
  <c r="K61" i="1"/>
  <c r="R59" i="1"/>
  <c r="N60" i="1"/>
  <c r="J60" i="1"/>
  <c r="J61" i="1" s="1"/>
  <c r="N61" i="1" l="1"/>
  <c r="P61" i="1"/>
  <c r="H62" i="1"/>
  <c r="Q61" i="1"/>
  <c r="I61" i="1"/>
  <c r="L61" i="1"/>
  <c r="K62" i="1"/>
  <c r="R60" i="1"/>
  <c r="M61" i="1"/>
  <c r="L62" i="1" l="1"/>
  <c r="P62" i="1"/>
  <c r="M62" i="1"/>
  <c r="R61" i="1"/>
  <c r="H63" i="1"/>
  <c r="L63" i="1" s="1"/>
  <c r="Q62" i="1"/>
  <c r="I62" i="1"/>
  <c r="N62" i="1"/>
  <c r="J62" i="1"/>
  <c r="J63" i="1" s="1"/>
  <c r="O62" i="1"/>
  <c r="O63" i="1" s="1"/>
  <c r="N63" i="1" l="1"/>
  <c r="H64" i="1"/>
  <c r="Q63" i="1"/>
  <c r="I63" i="1"/>
  <c r="K63" i="1"/>
  <c r="P63" i="1"/>
  <c r="P64" i="1" s="1"/>
  <c r="J64" i="1"/>
  <c r="R62" i="1"/>
  <c r="M63" i="1"/>
  <c r="M64" i="1" l="1"/>
  <c r="K64" i="1"/>
  <c r="H65" i="1"/>
  <c r="P65" i="1" s="1"/>
  <c r="Q64" i="1"/>
  <c r="I64" i="1"/>
  <c r="O64" i="1"/>
  <c r="L64" i="1"/>
  <c r="L65" i="1" s="1"/>
  <c r="R63" i="1"/>
  <c r="N64" i="1"/>
  <c r="O65" i="1" l="1"/>
  <c r="N65" i="1"/>
  <c r="K65" i="1"/>
  <c r="R64" i="1"/>
  <c r="H66" i="1"/>
  <c r="Q65" i="1"/>
  <c r="I65" i="1"/>
  <c r="J65" i="1"/>
  <c r="M65" i="1"/>
  <c r="M66" i="1" s="1"/>
  <c r="N66" i="1" l="1"/>
  <c r="K66" i="1"/>
  <c r="H67" i="1"/>
  <c r="Q66" i="1"/>
  <c r="I66" i="1"/>
  <c r="J66" i="1"/>
  <c r="J67" i="1" s="1"/>
  <c r="L66" i="1"/>
  <c r="L67" i="1" s="1"/>
  <c r="O66" i="1"/>
  <c r="O67" i="1" s="1"/>
  <c r="M67" i="1"/>
  <c r="R65" i="1"/>
  <c r="P66" i="1"/>
  <c r="P67" i="1" s="1"/>
  <c r="H68" i="1" l="1"/>
  <c r="O68" i="1" s="1"/>
  <c r="Q67" i="1"/>
  <c r="I67" i="1"/>
  <c r="N67" i="1"/>
  <c r="R66" i="1"/>
  <c r="K67" i="1"/>
  <c r="K68" i="1" s="1"/>
  <c r="N68" i="1" l="1"/>
  <c r="J68" i="1"/>
  <c r="R67" i="1"/>
  <c r="H69" i="1"/>
  <c r="Q68" i="1"/>
  <c r="I68" i="1"/>
  <c r="M68" i="1"/>
  <c r="P68" i="1"/>
  <c r="P69" i="1" s="1"/>
  <c r="L68" i="1"/>
  <c r="L69" i="1" s="1"/>
  <c r="M69" i="1" l="1"/>
  <c r="H70" i="1"/>
  <c r="Q69" i="1"/>
  <c r="I69" i="1"/>
  <c r="O69" i="1"/>
  <c r="J69" i="1"/>
  <c r="J70" i="1" s="1"/>
  <c r="L70" i="1"/>
  <c r="R68" i="1"/>
  <c r="K69" i="1"/>
  <c r="K70" i="1" s="1"/>
  <c r="P70" i="1"/>
  <c r="N69" i="1"/>
  <c r="N70" i="1" s="1"/>
  <c r="O70" i="1" l="1"/>
  <c r="R69" i="1"/>
  <c r="H71" i="1"/>
  <c r="N71" i="1" s="1"/>
  <c r="Q70" i="1"/>
  <c r="I70" i="1"/>
  <c r="M70" i="1"/>
  <c r="M71" i="1" l="1"/>
  <c r="O71" i="1"/>
  <c r="K71" i="1"/>
  <c r="J71" i="1"/>
  <c r="P71" i="1"/>
  <c r="R70" i="1"/>
  <c r="H72" i="1"/>
  <c r="K72" i="1" s="1"/>
  <c r="Q71" i="1"/>
  <c r="I71" i="1"/>
  <c r="L71" i="1"/>
  <c r="L72" i="1" l="1"/>
  <c r="L73" i="1" s="1"/>
  <c r="H73" i="1"/>
  <c r="Q72" i="1"/>
  <c r="I72" i="1"/>
  <c r="N72" i="1"/>
  <c r="N73" i="1" s="1"/>
  <c r="O72" i="1"/>
  <c r="O73" i="1" s="1"/>
  <c r="J72" i="1"/>
  <c r="J73" i="1" s="1"/>
  <c r="R71" i="1"/>
  <c r="M72" i="1"/>
  <c r="M73" i="1" s="1"/>
  <c r="P72" i="1"/>
  <c r="P73" i="1" s="1"/>
  <c r="R72" i="1" l="1"/>
  <c r="H74" i="1"/>
  <c r="M74" i="1" s="1"/>
  <c r="Q73" i="1"/>
  <c r="I73" i="1"/>
  <c r="K73" i="1"/>
  <c r="K74" i="1" l="1"/>
  <c r="N74" i="1"/>
  <c r="R73" i="1"/>
  <c r="H75" i="1"/>
  <c r="Q74" i="1"/>
  <c r="I74" i="1"/>
  <c r="J74" i="1"/>
  <c r="P74" i="1"/>
  <c r="L74" i="1"/>
  <c r="O74" i="1"/>
  <c r="K75" i="1" l="1"/>
  <c r="J75" i="1"/>
  <c r="O75" i="1"/>
  <c r="L75" i="1"/>
  <c r="P75" i="1"/>
  <c r="H76" i="1"/>
  <c r="Q75" i="1"/>
  <c r="I75" i="1"/>
  <c r="N75" i="1"/>
  <c r="N76" i="1" s="1"/>
  <c r="R74" i="1"/>
  <c r="M75" i="1"/>
  <c r="M76" i="1" s="1"/>
  <c r="J76" i="1" l="1"/>
  <c r="P76" i="1"/>
  <c r="R75" i="1"/>
  <c r="H77" i="1"/>
  <c r="Q76" i="1"/>
  <c r="I76" i="1"/>
  <c r="L76" i="1"/>
  <c r="O76" i="1"/>
  <c r="O77" i="1" s="1"/>
  <c r="K76" i="1"/>
  <c r="K77" i="1" l="1"/>
  <c r="L77" i="1"/>
  <c r="H78" i="1"/>
  <c r="Q77" i="1"/>
  <c r="I77" i="1"/>
  <c r="P77" i="1"/>
  <c r="J77" i="1"/>
  <c r="J78" i="1" s="1"/>
  <c r="K78" i="1"/>
  <c r="R76" i="1"/>
  <c r="M77" i="1"/>
  <c r="O78" i="1"/>
  <c r="N77" i="1"/>
  <c r="N78" i="1" s="1"/>
  <c r="M78" i="1" l="1"/>
  <c r="P78" i="1"/>
  <c r="R77" i="1"/>
  <c r="H79" i="1"/>
  <c r="K79" i="1" s="1"/>
  <c r="Q78" i="1"/>
  <c r="I78" i="1"/>
  <c r="L78" i="1"/>
  <c r="L79" i="1" l="1"/>
  <c r="P79" i="1"/>
  <c r="R78" i="1"/>
  <c r="M79" i="1"/>
  <c r="J79" i="1"/>
  <c r="O79" i="1"/>
  <c r="H80" i="1"/>
  <c r="Q79" i="1"/>
  <c r="I79" i="1"/>
  <c r="N79" i="1"/>
  <c r="N80" i="1" l="1"/>
  <c r="R79" i="1"/>
  <c r="M80" i="1"/>
  <c r="H81" i="1"/>
  <c r="Q80" i="1"/>
  <c r="I80" i="1"/>
  <c r="K80" i="1"/>
  <c r="P80" i="1"/>
  <c r="J80" i="1"/>
  <c r="L80" i="1"/>
  <c r="O80" i="1"/>
  <c r="O81" i="1" s="1"/>
  <c r="N81" i="1" l="1"/>
  <c r="L81" i="1"/>
  <c r="K81" i="1"/>
  <c r="J81" i="1"/>
  <c r="P81" i="1"/>
  <c r="R80" i="1"/>
  <c r="H82" i="1"/>
  <c r="O82" i="1" s="1"/>
  <c r="Q81" i="1"/>
  <c r="I81" i="1"/>
  <c r="M81" i="1"/>
  <c r="M82" i="1" l="1"/>
  <c r="K82" i="1"/>
  <c r="L82" i="1"/>
  <c r="J82" i="1"/>
  <c r="N82" i="1"/>
  <c r="R81" i="1"/>
  <c r="H83" i="1"/>
  <c r="O83" i="1" s="1"/>
  <c r="Q82" i="1"/>
  <c r="I82" i="1"/>
  <c r="P82" i="1"/>
  <c r="R82" i="1" l="1"/>
  <c r="P83" i="1"/>
  <c r="P84" i="1" s="1"/>
  <c r="L83" i="1"/>
  <c r="L84" i="1" s="1"/>
  <c r="M83" i="1"/>
  <c r="M84" i="1" s="1"/>
  <c r="H84" i="1"/>
  <c r="Q83" i="1"/>
  <c r="I83" i="1"/>
  <c r="K83" i="1"/>
  <c r="K84" i="1" s="1"/>
  <c r="N83" i="1"/>
  <c r="N84" i="1" s="1"/>
  <c r="J83" i="1"/>
  <c r="J84" i="1" s="1"/>
  <c r="R83" i="1" l="1"/>
  <c r="H85" i="1"/>
  <c r="N85" i="1" s="1"/>
  <c r="Q84" i="1"/>
  <c r="I84" i="1"/>
  <c r="O84" i="1"/>
  <c r="O85" i="1" s="1"/>
  <c r="H86" i="1" l="1"/>
  <c r="Q85" i="1"/>
  <c r="I85" i="1"/>
  <c r="R84" i="1"/>
  <c r="J85" i="1"/>
  <c r="J86" i="1" s="1"/>
  <c r="L85" i="1"/>
  <c r="L86" i="1" s="1"/>
  <c r="P85" i="1"/>
  <c r="P86" i="1" s="1"/>
  <c r="K85" i="1"/>
  <c r="K86" i="1" s="1"/>
  <c r="M85" i="1"/>
  <c r="M86" i="1" s="1"/>
  <c r="H87" i="1" l="1"/>
  <c r="K87" i="1" s="1"/>
  <c r="Q86" i="1"/>
  <c r="I86" i="1"/>
  <c r="O86" i="1"/>
  <c r="L87" i="1"/>
  <c r="R85" i="1"/>
  <c r="N86" i="1"/>
  <c r="N87" i="1" s="1"/>
  <c r="O87" i="1" l="1"/>
  <c r="R86" i="1"/>
  <c r="H88" i="1"/>
  <c r="Q87" i="1"/>
  <c r="I87" i="1"/>
  <c r="P87" i="1"/>
  <c r="M87" i="1"/>
  <c r="M88" i="1" s="1"/>
  <c r="J87" i="1"/>
  <c r="J88" i="1" s="1"/>
  <c r="P88" i="1" l="1"/>
  <c r="H89" i="1"/>
  <c r="J89" i="1" s="1"/>
  <c r="Q88" i="1"/>
  <c r="I88" i="1"/>
  <c r="L88" i="1"/>
  <c r="K88" i="1"/>
  <c r="K89" i="1" s="1"/>
  <c r="R87" i="1"/>
  <c r="N88" i="1"/>
  <c r="N89" i="1" s="1"/>
  <c r="O88" i="1"/>
  <c r="O89" i="1" l="1"/>
  <c r="M89" i="1"/>
  <c r="L89" i="1"/>
  <c r="R88" i="1"/>
  <c r="H90" i="1"/>
  <c r="O90" i="1" s="1"/>
  <c r="Q89" i="1"/>
  <c r="I89" i="1"/>
  <c r="P89" i="1"/>
  <c r="P90" i="1" s="1"/>
  <c r="L90" i="1" l="1"/>
  <c r="N90" i="1"/>
  <c r="K90" i="1"/>
  <c r="R89" i="1"/>
  <c r="M90" i="1"/>
  <c r="H91" i="1"/>
  <c r="Q90" i="1"/>
  <c r="I90" i="1"/>
  <c r="J90" i="1"/>
  <c r="N91" i="1" l="1"/>
  <c r="J91" i="1"/>
  <c r="R90" i="1"/>
  <c r="H92" i="1"/>
  <c r="Q91" i="1"/>
  <c r="I91" i="1"/>
  <c r="O91" i="1"/>
  <c r="L91" i="1"/>
  <c r="L92" i="1" s="1"/>
  <c r="M91" i="1"/>
  <c r="P91" i="1"/>
  <c r="K91" i="1"/>
  <c r="K92" i="1" l="1"/>
  <c r="P92" i="1"/>
  <c r="J92" i="1"/>
  <c r="O92" i="1"/>
  <c r="M92" i="1"/>
  <c r="R91" i="1"/>
  <c r="H93" i="1"/>
  <c r="K93" i="1" s="1"/>
  <c r="Q92" i="1"/>
  <c r="I92" i="1"/>
  <c r="N92" i="1"/>
  <c r="N93" i="1" l="1"/>
  <c r="O93" i="1"/>
  <c r="P93" i="1"/>
  <c r="M93" i="1"/>
  <c r="J93" i="1"/>
  <c r="R92" i="1"/>
  <c r="H94" i="1"/>
  <c r="K94" i="1" s="1"/>
  <c r="Q93" i="1"/>
  <c r="I93" i="1"/>
  <c r="L93" i="1"/>
  <c r="L94" i="1" l="1"/>
  <c r="P94" i="1"/>
  <c r="N94" i="1"/>
  <c r="O94" i="1"/>
  <c r="R93" i="1"/>
  <c r="H95" i="1"/>
  <c r="Q94" i="1"/>
  <c r="I94" i="1"/>
  <c r="M94" i="1"/>
  <c r="J94" i="1"/>
  <c r="J95" i="1" s="1"/>
  <c r="N95" i="1" l="1"/>
  <c r="H96" i="1"/>
  <c r="Q95" i="1"/>
  <c r="I95" i="1"/>
  <c r="P95" i="1"/>
  <c r="P96" i="1" s="1"/>
  <c r="J96" i="1"/>
  <c r="M95" i="1"/>
  <c r="M96" i="1" s="1"/>
  <c r="L95" i="1"/>
  <c r="L96" i="1" s="1"/>
  <c r="R94" i="1"/>
  <c r="O95" i="1"/>
  <c r="O96" i="1" s="1"/>
  <c r="K95" i="1"/>
  <c r="K96" i="1" s="1"/>
  <c r="R95" i="1" l="1"/>
  <c r="H97" i="1"/>
  <c r="O97" i="1" s="1"/>
  <c r="Q96" i="1"/>
  <c r="I96" i="1"/>
  <c r="N96" i="1"/>
  <c r="N97" i="1" l="1"/>
  <c r="P97" i="1"/>
  <c r="R96" i="1"/>
  <c r="H98" i="1"/>
  <c r="O98" i="1" s="1"/>
  <c r="Q97" i="1"/>
  <c r="I97" i="1"/>
  <c r="L97" i="1"/>
  <c r="K97" i="1"/>
  <c r="K98" i="1" s="1"/>
  <c r="J97" i="1"/>
  <c r="M97" i="1"/>
  <c r="L98" i="1" l="1"/>
  <c r="P98" i="1"/>
  <c r="M98" i="1"/>
  <c r="R97" i="1"/>
  <c r="H99" i="1"/>
  <c r="Q98" i="1"/>
  <c r="I98" i="1"/>
  <c r="J98" i="1"/>
  <c r="N98" i="1"/>
  <c r="N99" i="1" s="1"/>
  <c r="P99" i="1" l="1"/>
  <c r="H100" i="1"/>
  <c r="Q99" i="1"/>
  <c r="I99" i="1"/>
  <c r="L99" i="1"/>
  <c r="L100" i="1" s="1"/>
  <c r="N100" i="1"/>
  <c r="J99" i="1"/>
  <c r="J100" i="1" s="1"/>
  <c r="K99" i="1"/>
  <c r="K100" i="1" s="1"/>
  <c r="R98" i="1"/>
  <c r="M99" i="1"/>
  <c r="M100" i="1" s="1"/>
  <c r="O99" i="1"/>
  <c r="O100" i="1" s="1"/>
  <c r="R99" i="1" l="1"/>
  <c r="H101" i="1"/>
  <c r="M101" i="1" s="1"/>
  <c r="Q100" i="1"/>
  <c r="I100" i="1"/>
  <c r="P100" i="1"/>
  <c r="P101" i="1" s="1"/>
  <c r="L101" i="1" l="1"/>
  <c r="R100" i="1"/>
  <c r="H102" i="1"/>
  <c r="Q101" i="1"/>
  <c r="I101" i="1"/>
  <c r="K101" i="1"/>
  <c r="P102" i="1"/>
  <c r="O101" i="1"/>
  <c r="O102" i="1" s="1"/>
  <c r="N101" i="1"/>
  <c r="N102" i="1" s="1"/>
  <c r="J101" i="1"/>
  <c r="J102" i="1" l="1"/>
  <c r="K102" i="1"/>
  <c r="H103" i="1"/>
  <c r="N103" i="1" s="1"/>
  <c r="Q102" i="1"/>
  <c r="I102" i="1"/>
  <c r="L102" i="1"/>
  <c r="R101" i="1"/>
  <c r="M102" i="1"/>
  <c r="M103" i="1" s="1"/>
  <c r="L103" i="1" l="1"/>
  <c r="K103" i="1"/>
  <c r="H104" i="1"/>
  <c r="N104" i="1" s="1"/>
  <c r="Q103" i="1"/>
  <c r="I103" i="1"/>
  <c r="J103" i="1"/>
  <c r="P103" i="1"/>
  <c r="P104" i="1" s="1"/>
  <c r="L104" i="1"/>
  <c r="R102" i="1"/>
  <c r="O103" i="1"/>
  <c r="O104" i="1" s="1"/>
  <c r="J104" i="1" l="1"/>
  <c r="H105" i="1"/>
  <c r="Q104" i="1"/>
  <c r="I104" i="1"/>
  <c r="K104" i="1"/>
  <c r="K105" i="1" s="1"/>
  <c r="L105" i="1"/>
  <c r="R103" i="1"/>
  <c r="M104" i="1"/>
  <c r="J105" i="1" l="1"/>
  <c r="M105" i="1"/>
  <c r="R104" i="1"/>
  <c r="H106" i="1"/>
  <c r="K106" i="1" s="1"/>
  <c r="Q105" i="1"/>
  <c r="I105" i="1"/>
  <c r="N105" i="1"/>
  <c r="O105" i="1"/>
  <c r="O106" i="1" s="1"/>
  <c r="P105" i="1"/>
  <c r="P106" i="1" l="1"/>
  <c r="N106" i="1"/>
  <c r="J106" i="1"/>
  <c r="M106" i="1"/>
  <c r="R105" i="1"/>
  <c r="H107" i="1"/>
  <c r="Q106" i="1"/>
  <c r="I106" i="1"/>
  <c r="L106" i="1"/>
  <c r="L107" i="1" l="1"/>
  <c r="M107" i="1"/>
  <c r="O107" i="1"/>
  <c r="P107" i="1"/>
  <c r="K107" i="1"/>
  <c r="R106" i="1"/>
  <c r="H108" i="1"/>
  <c r="Q107" i="1"/>
  <c r="I107" i="1"/>
  <c r="N107" i="1"/>
  <c r="J107" i="1"/>
  <c r="J108" i="1" s="1"/>
  <c r="P108" i="1" l="1"/>
  <c r="H109" i="1"/>
  <c r="Q108" i="1"/>
  <c r="I108" i="1"/>
  <c r="O108" i="1"/>
  <c r="J109" i="1"/>
  <c r="N108" i="1"/>
  <c r="N109" i="1" s="1"/>
  <c r="L108" i="1"/>
  <c r="L109" i="1" s="1"/>
  <c r="R107" i="1"/>
  <c r="K108" i="1"/>
  <c r="K109" i="1" s="1"/>
  <c r="M108" i="1"/>
  <c r="M109" i="1" s="1"/>
  <c r="O109" i="1" l="1"/>
  <c r="R108" i="1"/>
  <c r="H110" i="1"/>
  <c r="K110" i="1" s="1"/>
  <c r="Q109" i="1"/>
  <c r="I109" i="1"/>
  <c r="P109" i="1"/>
  <c r="P110" i="1" l="1"/>
  <c r="O110" i="1"/>
  <c r="R109" i="1"/>
  <c r="H111" i="1"/>
  <c r="K111" i="1" s="1"/>
  <c r="Q110" i="1"/>
  <c r="I110" i="1"/>
  <c r="L110" i="1"/>
  <c r="M110" i="1"/>
  <c r="M111" i="1" s="1"/>
  <c r="J110" i="1"/>
  <c r="N110" i="1"/>
  <c r="L111" i="1" l="1"/>
  <c r="O111" i="1"/>
  <c r="N111" i="1"/>
  <c r="R110" i="1"/>
  <c r="H112" i="1"/>
  <c r="M112" i="1" s="1"/>
  <c r="Q111" i="1"/>
  <c r="I111" i="1"/>
  <c r="J111" i="1"/>
  <c r="P111" i="1"/>
  <c r="P112" i="1" s="1"/>
  <c r="O112" i="1" l="1"/>
  <c r="H113" i="1"/>
  <c r="Q112" i="1"/>
  <c r="I112" i="1"/>
  <c r="J112" i="1"/>
  <c r="L112" i="1"/>
  <c r="L113" i="1" s="1"/>
  <c r="M113" i="1"/>
  <c r="R111" i="1"/>
  <c r="N112" i="1"/>
  <c r="K112" i="1"/>
  <c r="K113" i="1" s="1"/>
  <c r="N113" i="1" l="1"/>
  <c r="J113" i="1"/>
  <c r="H114" i="1"/>
  <c r="Q113" i="1"/>
  <c r="I113" i="1"/>
  <c r="P113" i="1"/>
  <c r="M114" i="1"/>
  <c r="R112" i="1"/>
  <c r="O113" i="1"/>
  <c r="J114" i="1" l="1"/>
  <c r="P114" i="1"/>
  <c r="O114" i="1"/>
  <c r="R113" i="1"/>
  <c r="H115" i="1"/>
  <c r="Q114" i="1"/>
  <c r="I114" i="1"/>
  <c r="N114" i="1"/>
  <c r="K114" i="1"/>
  <c r="K115" i="1" s="1"/>
  <c r="L114" i="1"/>
  <c r="L115" i="1" l="1"/>
  <c r="N115" i="1"/>
  <c r="H116" i="1"/>
  <c r="Q115" i="1"/>
  <c r="I115" i="1"/>
  <c r="M115" i="1"/>
  <c r="J115" i="1"/>
  <c r="J116" i="1" s="1"/>
  <c r="L116" i="1"/>
  <c r="R114" i="1"/>
  <c r="O115" i="1"/>
  <c r="O116" i="1" s="1"/>
  <c r="K116" i="1"/>
  <c r="P115" i="1"/>
  <c r="P116" i="1" s="1"/>
  <c r="M116" i="1" l="1"/>
  <c r="R115" i="1"/>
  <c r="H117" i="1"/>
  <c r="L117" i="1" s="1"/>
  <c r="Q116" i="1"/>
  <c r="I116" i="1"/>
  <c r="N116" i="1"/>
  <c r="N117" i="1" l="1"/>
  <c r="M117" i="1"/>
  <c r="O117" i="1"/>
  <c r="J117" i="1"/>
  <c r="K117" i="1"/>
  <c r="R116" i="1"/>
  <c r="H118" i="1"/>
  <c r="Q117" i="1"/>
  <c r="I117" i="1"/>
  <c r="P117" i="1"/>
  <c r="O118" i="1" l="1"/>
  <c r="P118" i="1"/>
  <c r="R117" i="1"/>
  <c r="H119" i="1"/>
  <c r="Q118" i="1"/>
  <c r="I118" i="1"/>
  <c r="L118" i="1"/>
  <c r="M118" i="1"/>
  <c r="M119" i="1" s="1"/>
  <c r="J118" i="1"/>
  <c r="N118" i="1"/>
  <c r="K118" i="1"/>
  <c r="J119" i="1" l="1"/>
  <c r="K119" i="1"/>
  <c r="L119" i="1"/>
  <c r="N119" i="1"/>
  <c r="P119" i="1"/>
  <c r="R118" i="1"/>
  <c r="H120" i="1"/>
  <c r="Q119" i="1"/>
  <c r="I119" i="1"/>
  <c r="O119" i="1"/>
  <c r="L120" i="1" l="1"/>
  <c r="O120" i="1"/>
  <c r="N120" i="1"/>
  <c r="J120" i="1"/>
  <c r="P120" i="1"/>
  <c r="K120" i="1"/>
  <c r="R119" i="1"/>
  <c r="H121" i="1"/>
  <c r="Q120" i="1"/>
  <c r="I120" i="1"/>
  <c r="M120" i="1"/>
  <c r="O121" i="1" l="1"/>
  <c r="M121" i="1"/>
  <c r="N121" i="1"/>
  <c r="H122" i="1"/>
  <c r="Q121" i="1"/>
  <c r="I121" i="1"/>
  <c r="R120" i="1"/>
  <c r="K121" i="1"/>
  <c r="K122" i="1" s="1"/>
  <c r="L121" i="1"/>
  <c r="P121" i="1"/>
  <c r="J121" i="1"/>
  <c r="J122" i="1" l="1"/>
  <c r="M122" i="1"/>
  <c r="N122" i="1"/>
  <c r="P122" i="1"/>
  <c r="R121" i="1"/>
  <c r="H123" i="1"/>
  <c r="K123" i="1" s="1"/>
  <c r="Q122" i="1"/>
  <c r="I122" i="1"/>
  <c r="L122" i="1"/>
  <c r="O122" i="1"/>
  <c r="O123" i="1" s="1"/>
  <c r="N123" i="1" l="1"/>
  <c r="H124" i="1"/>
  <c r="K124" i="1" s="1"/>
  <c r="Q123" i="1"/>
  <c r="I123" i="1"/>
  <c r="L123" i="1"/>
  <c r="J123" i="1"/>
  <c r="J124" i="1" s="1"/>
  <c r="R122" i="1"/>
  <c r="P123" i="1"/>
  <c r="P124" i="1" s="1"/>
  <c r="M123" i="1"/>
  <c r="M124" i="1" s="1"/>
  <c r="L124" i="1" l="1"/>
  <c r="H125" i="1"/>
  <c r="Q124" i="1"/>
  <c r="I124" i="1"/>
  <c r="O124" i="1"/>
  <c r="O125" i="1" s="1"/>
  <c r="K125" i="1"/>
  <c r="R123" i="1"/>
  <c r="N124" i="1"/>
  <c r="N125" i="1" s="1"/>
  <c r="L125" i="1" l="1"/>
  <c r="R124" i="1"/>
  <c r="H126" i="1"/>
  <c r="O126" i="1" s="1"/>
  <c r="Q125" i="1"/>
  <c r="I125" i="1"/>
  <c r="P125" i="1"/>
  <c r="M125" i="1"/>
  <c r="M126" i="1" s="1"/>
  <c r="J125" i="1"/>
  <c r="J126" i="1" s="1"/>
  <c r="P126" i="1" l="1"/>
  <c r="H127" i="1"/>
  <c r="M127" i="1" s="1"/>
  <c r="Q126" i="1"/>
  <c r="I126" i="1"/>
  <c r="K126" i="1"/>
  <c r="L126" i="1"/>
  <c r="L127" i="1" s="1"/>
  <c r="R125" i="1"/>
  <c r="N126" i="1"/>
  <c r="N127" i="1" s="1"/>
  <c r="K127" i="1" l="1"/>
  <c r="H128" i="1"/>
  <c r="Q127" i="1"/>
  <c r="I127" i="1"/>
  <c r="J127" i="1"/>
  <c r="J128" i="1" s="1"/>
  <c r="O127" i="1"/>
  <c r="O128" i="1" s="1"/>
  <c r="R126" i="1"/>
  <c r="P127" i="1"/>
  <c r="P128" i="1" s="1"/>
  <c r="K128" i="1" l="1"/>
  <c r="H129" i="1"/>
  <c r="Q128" i="1"/>
  <c r="I128" i="1"/>
  <c r="R127" i="1"/>
  <c r="L128" i="1"/>
  <c r="L129" i="1" s="1"/>
  <c r="M128" i="1"/>
  <c r="N128" i="1"/>
  <c r="H130" i="1" l="1"/>
  <c r="Q129" i="1"/>
  <c r="I129" i="1"/>
  <c r="N129" i="1"/>
  <c r="N130" i="1" s="1"/>
  <c r="O129" i="1"/>
  <c r="O130" i="1" s="1"/>
  <c r="M129" i="1"/>
  <c r="M130" i="1" s="1"/>
  <c r="R128" i="1"/>
  <c r="J129" i="1"/>
  <c r="J130" i="1" s="1"/>
  <c r="P129" i="1"/>
  <c r="P130" i="1" s="1"/>
  <c r="K129" i="1"/>
  <c r="K130" i="1" s="1"/>
  <c r="R129" i="1" l="1"/>
  <c r="H131" i="1"/>
  <c r="K131" i="1" s="1"/>
  <c r="Q130" i="1"/>
  <c r="I130" i="1"/>
  <c r="L130" i="1"/>
  <c r="L131" i="1" l="1"/>
  <c r="N131" i="1"/>
  <c r="J131" i="1"/>
  <c r="O131" i="1"/>
  <c r="R130" i="1"/>
  <c r="P131" i="1"/>
  <c r="H132" i="1"/>
  <c r="L132" i="1" s="1"/>
  <c r="Q131" i="1"/>
  <c r="I131" i="1"/>
  <c r="M131" i="1"/>
  <c r="H133" i="1" l="1"/>
  <c r="Q132" i="1"/>
  <c r="I132" i="1"/>
  <c r="J132" i="1"/>
  <c r="J133" i="1" s="1"/>
  <c r="L133" i="1"/>
  <c r="M132" i="1"/>
  <c r="M133" i="1" s="1"/>
  <c r="N132" i="1"/>
  <c r="N133" i="1" s="1"/>
  <c r="P132" i="1"/>
  <c r="P133" i="1" s="1"/>
  <c r="R131" i="1"/>
  <c r="O132" i="1"/>
  <c r="O133" i="1" s="1"/>
  <c r="K132" i="1"/>
  <c r="K133" i="1" s="1"/>
  <c r="R132" i="1" l="1"/>
  <c r="H134" i="1"/>
  <c r="O134" i="1" s="1"/>
  <c r="Q133" i="1"/>
  <c r="I133" i="1"/>
  <c r="R133" i="1" s="1"/>
  <c r="J134" i="1" l="1"/>
  <c r="N134" i="1"/>
  <c r="L134" i="1"/>
  <c r="P134" i="1"/>
  <c r="H135" i="1"/>
  <c r="O135" i="1" s="1"/>
  <c r="Q134" i="1"/>
  <c r="I134" i="1"/>
  <c r="M134" i="1"/>
  <c r="K134" i="1"/>
  <c r="K135" i="1" s="1"/>
  <c r="R134" i="1" l="1"/>
  <c r="L135" i="1"/>
  <c r="M135" i="1"/>
  <c r="H136" i="1"/>
  <c r="O136" i="1" s="1"/>
  <c r="Q135" i="1"/>
  <c r="I135" i="1"/>
  <c r="P135" i="1"/>
  <c r="J135" i="1"/>
  <c r="N135" i="1"/>
  <c r="N136" i="1" l="1"/>
  <c r="P136" i="1"/>
  <c r="M136" i="1"/>
  <c r="J136" i="1"/>
  <c r="H137" i="1"/>
  <c r="Q136" i="1"/>
  <c r="I136" i="1"/>
  <c r="P137" i="1"/>
  <c r="K136" i="1"/>
  <c r="K137" i="1" s="1"/>
  <c r="R135" i="1"/>
  <c r="L136" i="1"/>
  <c r="L137" i="1" s="1"/>
  <c r="M137" i="1" l="1"/>
  <c r="J137" i="1"/>
  <c r="N137" i="1"/>
  <c r="R136" i="1"/>
  <c r="H138" i="1"/>
  <c r="K138" i="1" s="1"/>
  <c r="Q137" i="1"/>
  <c r="I137" i="1"/>
  <c r="O137" i="1"/>
  <c r="O138" i="1" s="1"/>
  <c r="N138" i="1" l="1"/>
  <c r="J138" i="1"/>
  <c r="P138" i="1"/>
  <c r="R137" i="1"/>
  <c r="L138" i="1"/>
  <c r="H139" i="1"/>
  <c r="Q138" i="1"/>
  <c r="I138" i="1"/>
  <c r="M138" i="1"/>
  <c r="J139" i="1" l="1"/>
  <c r="M139" i="1"/>
  <c r="R138" i="1"/>
  <c r="H140" i="1"/>
  <c r="Q139" i="1"/>
  <c r="I139" i="1"/>
  <c r="K139" i="1"/>
  <c r="N139" i="1"/>
  <c r="L139" i="1"/>
  <c r="O139" i="1"/>
  <c r="P139" i="1"/>
  <c r="O140" i="1" l="1"/>
  <c r="P140" i="1"/>
  <c r="M140" i="1"/>
  <c r="L140" i="1"/>
  <c r="K140" i="1"/>
  <c r="N140" i="1"/>
  <c r="R139" i="1"/>
  <c r="H141" i="1"/>
  <c r="P141" i="1" s="1"/>
  <c r="Q140" i="1"/>
  <c r="I140" i="1"/>
  <c r="J140" i="1"/>
  <c r="J141" i="1" l="1"/>
  <c r="L141" i="1"/>
  <c r="M141" i="1"/>
  <c r="N141" i="1"/>
  <c r="K141" i="1"/>
  <c r="R140" i="1"/>
  <c r="H142" i="1"/>
  <c r="Q141" i="1"/>
  <c r="I141" i="1"/>
  <c r="O141" i="1"/>
  <c r="O142" i="1" l="1"/>
  <c r="M142" i="1"/>
  <c r="L142" i="1"/>
  <c r="H143" i="1"/>
  <c r="Q142" i="1"/>
  <c r="I142" i="1"/>
  <c r="R141" i="1"/>
  <c r="K142" i="1"/>
  <c r="K143" i="1" s="1"/>
  <c r="J142" i="1"/>
  <c r="N142" i="1"/>
  <c r="P142" i="1"/>
  <c r="J143" i="1" l="1"/>
  <c r="P143" i="1"/>
  <c r="L143" i="1"/>
  <c r="H144" i="1"/>
  <c r="K144" i="1" s="1"/>
  <c r="Q143" i="1"/>
  <c r="I143" i="1"/>
  <c r="N143" i="1"/>
  <c r="M143" i="1"/>
  <c r="M144" i="1" s="1"/>
  <c r="R142" i="1"/>
  <c r="O143" i="1"/>
  <c r="N144" i="1" l="1"/>
  <c r="P144" i="1"/>
  <c r="L144" i="1"/>
  <c r="O144" i="1"/>
  <c r="R143" i="1"/>
  <c r="H145" i="1"/>
  <c r="Q144" i="1"/>
  <c r="I144" i="1"/>
  <c r="J144" i="1"/>
  <c r="J145" i="1" l="1"/>
  <c r="H146" i="1"/>
  <c r="Q145" i="1"/>
  <c r="I145" i="1"/>
  <c r="N145" i="1"/>
  <c r="N146" i="1" s="1"/>
  <c r="R144" i="1"/>
  <c r="L145" i="1"/>
  <c r="L146" i="1" s="1"/>
  <c r="J146" i="1"/>
  <c r="M145" i="1"/>
  <c r="M146" i="1" s="1"/>
  <c r="K145" i="1"/>
  <c r="K146" i="1" s="1"/>
  <c r="P145" i="1"/>
  <c r="P146" i="1" s="1"/>
  <c r="O145" i="1"/>
  <c r="O146" i="1" s="1"/>
  <c r="R145" i="1" l="1"/>
  <c r="H147" i="1"/>
  <c r="O147" i="1" s="1"/>
  <c r="Q146" i="1"/>
  <c r="I146" i="1"/>
  <c r="R146" i="1" s="1"/>
  <c r="J147" i="1" l="1"/>
  <c r="L147" i="1"/>
  <c r="K147" i="1"/>
  <c r="P147" i="1"/>
  <c r="H148" i="1"/>
  <c r="Q147" i="1"/>
  <c r="I147" i="1"/>
  <c r="N147" i="1"/>
  <c r="N148" i="1" s="1"/>
  <c r="M147" i="1"/>
  <c r="M148" i="1" s="1"/>
  <c r="R147" i="1" l="1"/>
  <c r="K148" i="1"/>
  <c r="O148" i="1"/>
  <c r="H149" i="1"/>
  <c r="N149" i="1" s="1"/>
  <c r="Q148" i="1"/>
  <c r="I148" i="1"/>
  <c r="P148" i="1"/>
  <c r="J148" i="1"/>
  <c r="L148" i="1"/>
  <c r="L149" i="1" l="1"/>
  <c r="P149" i="1"/>
  <c r="O149" i="1"/>
  <c r="K149" i="1"/>
  <c r="J149" i="1"/>
  <c r="R148" i="1"/>
  <c r="H150" i="1"/>
  <c r="Q149" i="1"/>
  <c r="I149" i="1"/>
  <c r="M149" i="1"/>
  <c r="M150" i="1" l="1"/>
  <c r="J150" i="1"/>
  <c r="H151" i="1"/>
  <c r="Q150" i="1"/>
  <c r="I150" i="1"/>
  <c r="N150" i="1"/>
  <c r="K150" i="1"/>
  <c r="K151" i="1" s="1"/>
  <c r="M151" i="1"/>
  <c r="R149" i="1"/>
  <c r="L150" i="1"/>
  <c r="L151" i="1" s="1"/>
  <c r="P150" i="1"/>
  <c r="P151" i="1" s="1"/>
  <c r="O150" i="1"/>
  <c r="O151" i="1" s="1"/>
  <c r="N151" i="1" l="1"/>
  <c r="R150" i="1"/>
  <c r="H152" i="1"/>
  <c r="M152" i="1" s="1"/>
  <c r="Q151" i="1"/>
  <c r="I151" i="1"/>
  <c r="J151" i="1"/>
  <c r="J152" i="1" s="1"/>
  <c r="N152" i="1" l="1"/>
  <c r="L152" i="1"/>
  <c r="K152" i="1"/>
  <c r="R151" i="1"/>
  <c r="P152" i="1"/>
  <c r="H153" i="1"/>
  <c r="J153" i="1" s="1"/>
  <c r="Q152" i="1"/>
  <c r="I152" i="1"/>
  <c r="O152" i="1"/>
  <c r="O153" i="1" s="1"/>
  <c r="H154" i="1" l="1"/>
  <c r="Q153" i="1"/>
  <c r="I153" i="1"/>
  <c r="P153" i="1"/>
  <c r="P154" i="1" s="1"/>
  <c r="O154" i="1"/>
  <c r="N153" i="1"/>
  <c r="N154" i="1" s="1"/>
  <c r="K153" i="1"/>
  <c r="K154" i="1" s="1"/>
  <c r="R152" i="1"/>
  <c r="L153" i="1"/>
  <c r="L154" i="1" s="1"/>
  <c r="M153" i="1"/>
  <c r="M154" i="1" s="1"/>
  <c r="R153" i="1" l="1"/>
  <c r="H155" i="1"/>
  <c r="L155" i="1" s="1"/>
  <c r="Q154" i="1"/>
  <c r="I154" i="1"/>
  <c r="J154" i="1"/>
  <c r="J155" i="1" l="1"/>
  <c r="R154" i="1"/>
  <c r="P155" i="1"/>
  <c r="H156" i="1"/>
  <c r="L156" i="1" s="1"/>
  <c r="Q155" i="1"/>
  <c r="I155" i="1"/>
  <c r="N155" i="1"/>
  <c r="M155" i="1"/>
  <c r="O155" i="1"/>
  <c r="K155" i="1"/>
  <c r="O156" i="1" l="1"/>
  <c r="M156" i="1"/>
  <c r="K156" i="1"/>
  <c r="N156" i="1"/>
  <c r="H157" i="1"/>
  <c r="O157" i="1" s="1"/>
  <c r="Q156" i="1"/>
  <c r="I156" i="1"/>
  <c r="P156" i="1"/>
  <c r="R155" i="1"/>
  <c r="J156" i="1"/>
  <c r="P157" i="1" l="1"/>
  <c r="J157" i="1"/>
  <c r="N157" i="1"/>
  <c r="H158" i="1"/>
  <c r="Q157" i="1"/>
  <c r="I157" i="1"/>
  <c r="K157" i="1"/>
  <c r="L157" i="1"/>
  <c r="L158" i="1" s="1"/>
  <c r="R156" i="1"/>
  <c r="M157" i="1"/>
  <c r="M158" i="1" l="1"/>
  <c r="K158" i="1"/>
  <c r="N158" i="1"/>
  <c r="J158" i="1"/>
  <c r="R157" i="1"/>
  <c r="H159" i="1"/>
  <c r="M159" i="1" s="1"/>
  <c r="Q158" i="1"/>
  <c r="I158" i="1"/>
  <c r="O158" i="1"/>
  <c r="P158" i="1"/>
  <c r="P159" i="1" s="1"/>
  <c r="J159" i="1" l="1"/>
  <c r="H160" i="1"/>
  <c r="Q159" i="1"/>
  <c r="I159" i="1"/>
  <c r="O159" i="1"/>
  <c r="L159" i="1"/>
  <c r="L160" i="1" s="1"/>
  <c r="K159" i="1"/>
  <c r="K160" i="1" s="1"/>
  <c r="P160" i="1"/>
  <c r="R158" i="1"/>
  <c r="N159" i="1"/>
  <c r="N160" i="1" s="1"/>
  <c r="O160" i="1" l="1"/>
  <c r="H161" i="1"/>
  <c r="Q160" i="1"/>
  <c r="I160" i="1"/>
  <c r="M160" i="1"/>
  <c r="N161" i="1"/>
  <c r="P161" i="1"/>
  <c r="R159" i="1"/>
  <c r="J160" i="1"/>
  <c r="J161" i="1" l="1"/>
  <c r="M161" i="1"/>
  <c r="H162" i="1"/>
  <c r="N162" i="1" s="1"/>
  <c r="Q161" i="1"/>
  <c r="I161" i="1"/>
  <c r="O161" i="1"/>
  <c r="L161" i="1"/>
  <c r="L162" i="1" s="1"/>
  <c r="R160" i="1"/>
  <c r="K161" i="1"/>
  <c r="O162" i="1" l="1"/>
  <c r="K162" i="1"/>
  <c r="J162" i="1"/>
  <c r="R161" i="1"/>
  <c r="H163" i="1"/>
  <c r="Q162" i="1"/>
  <c r="I162" i="1"/>
  <c r="P162" i="1"/>
  <c r="M162" i="1"/>
  <c r="M163" i="1" s="1"/>
  <c r="K163" i="1" l="1"/>
  <c r="H164" i="1"/>
  <c r="M164" i="1" s="1"/>
  <c r="Q163" i="1"/>
  <c r="I163" i="1"/>
  <c r="J163" i="1"/>
  <c r="P163" i="1"/>
  <c r="P164" i="1" s="1"/>
  <c r="L163" i="1"/>
  <c r="O163" i="1"/>
  <c r="O164" i="1" s="1"/>
  <c r="R162" i="1"/>
  <c r="N163" i="1"/>
  <c r="N164" i="1" s="1"/>
  <c r="J164" i="1" l="1"/>
  <c r="L164" i="1"/>
  <c r="R163" i="1"/>
  <c r="H165" i="1"/>
  <c r="Q164" i="1"/>
  <c r="I164" i="1"/>
  <c r="K164" i="1"/>
  <c r="K165" i="1" l="1"/>
  <c r="L165" i="1"/>
  <c r="J165" i="1"/>
  <c r="M165" i="1"/>
  <c r="P165" i="1"/>
  <c r="R164" i="1"/>
  <c r="N165" i="1"/>
  <c r="H166" i="1"/>
  <c r="L166" i="1" s="1"/>
  <c r="Q165" i="1"/>
  <c r="I165" i="1"/>
  <c r="O165" i="1"/>
  <c r="O166" i="1" l="1"/>
  <c r="R165" i="1"/>
  <c r="H167" i="1"/>
  <c r="Q166" i="1"/>
  <c r="I166" i="1"/>
  <c r="K166" i="1"/>
  <c r="J166" i="1"/>
  <c r="J167" i="1" s="1"/>
  <c r="N166" i="1"/>
  <c r="P166" i="1"/>
  <c r="M166" i="1"/>
  <c r="M167" i="1" l="1"/>
  <c r="O167" i="1"/>
  <c r="P167" i="1"/>
  <c r="N167" i="1"/>
  <c r="H168" i="1"/>
  <c r="J168" i="1" s="1"/>
  <c r="Q167" i="1"/>
  <c r="I167" i="1"/>
  <c r="R166" i="1"/>
  <c r="K167" i="1"/>
  <c r="K168" i="1" s="1"/>
  <c r="L167" i="1"/>
  <c r="P168" i="1" l="1"/>
  <c r="L168" i="1"/>
  <c r="O168" i="1"/>
  <c r="M168" i="1"/>
  <c r="R167" i="1"/>
  <c r="H169" i="1"/>
  <c r="L169" i="1" s="1"/>
  <c r="Q168" i="1"/>
  <c r="I168" i="1"/>
  <c r="N168" i="1"/>
  <c r="R168" i="1" l="1"/>
  <c r="N169" i="1"/>
  <c r="P169" i="1"/>
  <c r="M169" i="1"/>
  <c r="H170" i="1"/>
  <c r="Q169" i="1"/>
  <c r="I169" i="1"/>
  <c r="K169" i="1"/>
  <c r="K170" i="1" s="1"/>
  <c r="J169" i="1"/>
  <c r="J170" i="1" s="1"/>
  <c r="O169" i="1"/>
  <c r="M170" i="1" l="1"/>
  <c r="P170" i="1"/>
  <c r="O170" i="1"/>
  <c r="N170" i="1"/>
  <c r="R169" i="1"/>
  <c r="H171" i="1"/>
  <c r="P171" i="1" s="1"/>
  <c r="Q170" i="1"/>
  <c r="I170" i="1"/>
  <c r="L170" i="1"/>
  <c r="L171" i="1" l="1"/>
  <c r="J171" i="1"/>
  <c r="R170" i="1"/>
  <c r="O171" i="1"/>
  <c r="H172" i="1"/>
  <c r="Q171" i="1"/>
  <c r="I171" i="1"/>
  <c r="N171" i="1"/>
  <c r="K171" i="1"/>
  <c r="K172" i="1" s="1"/>
  <c r="M171" i="1"/>
  <c r="M172" i="1" l="1"/>
  <c r="N172" i="1"/>
  <c r="O172" i="1"/>
  <c r="R171" i="1"/>
  <c r="J172" i="1"/>
  <c r="H173" i="1"/>
  <c r="Q172" i="1"/>
  <c r="I172" i="1"/>
  <c r="L172" i="1"/>
  <c r="P172" i="1"/>
  <c r="H174" i="1" l="1"/>
  <c r="Q173" i="1"/>
  <c r="I173" i="1"/>
  <c r="L173" i="1"/>
  <c r="L174" i="1" s="1"/>
  <c r="K173" i="1"/>
  <c r="K174" i="1" s="1"/>
  <c r="R172" i="1"/>
  <c r="J173" i="1"/>
  <c r="J174" i="1" s="1"/>
  <c r="N173" i="1"/>
  <c r="N174" i="1" s="1"/>
  <c r="P173" i="1"/>
  <c r="P174" i="1" s="1"/>
  <c r="O173" i="1"/>
  <c r="O174" i="1" s="1"/>
  <c r="M173" i="1"/>
  <c r="M174" i="1" s="1"/>
  <c r="R173" i="1" l="1"/>
  <c r="H175" i="1"/>
  <c r="J175" i="1" s="1"/>
  <c r="Q174" i="1"/>
  <c r="I174" i="1"/>
  <c r="R174" i="1" s="1"/>
  <c r="M175" i="1" l="1"/>
  <c r="N175" i="1"/>
  <c r="K175" i="1"/>
  <c r="P175" i="1"/>
  <c r="H176" i="1"/>
  <c r="J176" i="1" s="1"/>
  <c r="Q175" i="1"/>
  <c r="I175" i="1"/>
  <c r="O175" i="1"/>
  <c r="O176" i="1" s="1"/>
  <c r="L175" i="1"/>
  <c r="L176" i="1" s="1"/>
  <c r="K176" i="1" l="1"/>
  <c r="R175" i="1"/>
  <c r="H177" i="1"/>
  <c r="Q176" i="1"/>
  <c r="I176" i="1"/>
  <c r="P176" i="1"/>
  <c r="J177" i="1"/>
  <c r="O177" i="1"/>
  <c r="M176" i="1"/>
  <c r="N176" i="1"/>
  <c r="N177" i="1" s="1"/>
  <c r="P177" i="1" l="1"/>
  <c r="M177" i="1"/>
  <c r="H178" i="1"/>
  <c r="Q177" i="1"/>
  <c r="I177" i="1"/>
  <c r="L177" i="1"/>
  <c r="L178" i="1" s="1"/>
  <c r="R176" i="1"/>
  <c r="K177" i="1"/>
  <c r="K178" i="1" s="1"/>
  <c r="M178" i="1" l="1"/>
  <c r="P178" i="1"/>
  <c r="H179" i="1"/>
  <c r="Q178" i="1"/>
  <c r="I178" i="1"/>
  <c r="N178" i="1"/>
  <c r="J178" i="1"/>
  <c r="J179" i="1" s="1"/>
  <c r="L179" i="1"/>
  <c r="R177" i="1"/>
  <c r="O178" i="1"/>
  <c r="O179" i="1" s="1"/>
  <c r="N179" i="1" l="1"/>
  <c r="R178" i="1"/>
  <c r="H180" i="1"/>
  <c r="Q179" i="1"/>
  <c r="I179" i="1"/>
  <c r="M179" i="1"/>
  <c r="M180" i="1" s="1"/>
  <c r="P179" i="1"/>
  <c r="P180" i="1" s="1"/>
  <c r="K179" i="1"/>
  <c r="K180" i="1" s="1"/>
  <c r="H181" i="1" l="1"/>
  <c r="Q180" i="1"/>
  <c r="I180" i="1"/>
  <c r="N180" i="1"/>
  <c r="N181" i="1" s="1"/>
  <c r="J180" i="1"/>
  <c r="J181" i="1" s="1"/>
  <c r="K181" i="1"/>
  <c r="R179" i="1"/>
  <c r="L180" i="1"/>
  <c r="L181" i="1" s="1"/>
  <c r="P181" i="1"/>
  <c r="O180" i="1"/>
  <c r="O181" i="1" s="1"/>
  <c r="R180" i="1" l="1"/>
  <c r="H182" i="1"/>
  <c r="K182" i="1" s="1"/>
  <c r="Q181" i="1"/>
  <c r="I181" i="1"/>
  <c r="M181" i="1"/>
  <c r="M182" i="1" l="1"/>
  <c r="N182" i="1"/>
  <c r="L182" i="1"/>
  <c r="J182" i="1"/>
  <c r="R181" i="1"/>
  <c r="P182" i="1"/>
  <c r="H183" i="1"/>
  <c r="K183" i="1" s="1"/>
  <c r="Q182" i="1"/>
  <c r="I182" i="1"/>
  <c r="O182" i="1"/>
  <c r="O183" i="1" l="1"/>
  <c r="H184" i="1"/>
  <c r="Q183" i="1"/>
  <c r="I183" i="1"/>
  <c r="J183" i="1"/>
  <c r="N183" i="1"/>
  <c r="N184" i="1" s="1"/>
  <c r="P183" i="1"/>
  <c r="P184" i="1" s="1"/>
  <c r="R182" i="1"/>
  <c r="M183" i="1"/>
  <c r="L183" i="1"/>
  <c r="L184" i="1" s="1"/>
  <c r="M184" i="1" l="1"/>
  <c r="J184" i="1"/>
  <c r="O184" i="1"/>
  <c r="R183" i="1"/>
  <c r="H185" i="1"/>
  <c r="M185" i="1" s="1"/>
  <c r="Q184" i="1"/>
  <c r="I184" i="1"/>
  <c r="K184" i="1"/>
  <c r="K185" i="1" s="1"/>
  <c r="R184" i="1" l="1"/>
  <c r="H186" i="1"/>
  <c r="Q185" i="1"/>
  <c r="I185" i="1"/>
  <c r="J185" i="1"/>
  <c r="J186" i="1" s="1"/>
  <c r="N185" i="1"/>
  <c r="N186" i="1" s="1"/>
  <c r="L185" i="1"/>
  <c r="L186" i="1" s="1"/>
  <c r="O185" i="1"/>
  <c r="O186" i="1" s="1"/>
  <c r="P185" i="1"/>
  <c r="P186" i="1" s="1"/>
  <c r="R185" i="1" l="1"/>
  <c r="H187" i="1"/>
  <c r="Q186" i="1"/>
  <c r="I186" i="1"/>
  <c r="M186" i="1"/>
  <c r="K186" i="1"/>
  <c r="H188" i="1" l="1"/>
  <c r="Q187" i="1"/>
  <c r="I187" i="1"/>
  <c r="K187" i="1"/>
  <c r="K188" i="1" s="1"/>
  <c r="L187" i="1"/>
  <c r="L188" i="1" s="1"/>
  <c r="J187" i="1"/>
  <c r="J188" i="1" s="1"/>
  <c r="P187" i="1"/>
  <c r="P188" i="1" s="1"/>
  <c r="R186" i="1"/>
  <c r="M187" i="1"/>
  <c r="M188" i="1" s="1"/>
  <c r="O187" i="1"/>
  <c r="O188" i="1" s="1"/>
  <c r="N187" i="1"/>
  <c r="N188" i="1" s="1"/>
  <c r="R187" i="1" l="1"/>
  <c r="H189" i="1"/>
  <c r="P189" i="1" s="1"/>
  <c r="Q188" i="1"/>
  <c r="I188" i="1"/>
  <c r="R188" i="1" s="1"/>
  <c r="K189" i="1" l="1"/>
  <c r="O189" i="1"/>
  <c r="L189" i="1"/>
  <c r="M189" i="1"/>
  <c r="H190" i="1"/>
  <c r="P190" i="1" s="1"/>
  <c r="Q189" i="1"/>
  <c r="I189" i="1"/>
  <c r="J189" i="1"/>
  <c r="J190" i="1" s="1"/>
  <c r="N189" i="1"/>
  <c r="N190" i="1" s="1"/>
  <c r="R189" i="1" l="1"/>
  <c r="L190" i="1"/>
  <c r="H191" i="1"/>
  <c r="Q190" i="1"/>
  <c r="I190" i="1"/>
  <c r="M190" i="1"/>
  <c r="J191" i="1"/>
  <c r="K190" i="1"/>
  <c r="O190" i="1"/>
  <c r="O191" i="1" l="1"/>
  <c r="O192" i="1" s="1"/>
  <c r="H192" i="1"/>
  <c r="Q191" i="1"/>
  <c r="I191" i="1"/>
  <c r="M191" i="1"/>
  <c r="N191" i="1"/>
  <c r="N192" i="1" s="1"/>
  <c r="R190" i="1"/>
  <c r="P191" i="1"/>
  <c r="K191" i="1"/>
  <c r="K192" i="1" s="1"/>
  <c r="L191" i="1"/>
  <c r="L192" i="1" s="1"/>
  <c r="P192" i="1" l="1"/>
  <c r="M192" i="1"/>
  <c r="R191" i="1"/>
  <c r="H193" i="1"/>
  <c r="O193" i="1" s="1"/>
  <c r="Q192" i="1"/>
  <c r="I192" i="1"/>
  <c r="J192" i="1"/>
  <c r="J193" i="1" l="1"/>
  <c r="M193" i="1"/>
  <c r="K193" i="1"/>
  <c r="R192" i="1"/>
  <c r="P193" i="1"/>
  <c r="N193" i="1"/>
  <c r="H194" i="1"/>
  <c r="O194" i="1" s="1"/>
  <c r="Q193" i="1"/>
  <c r="I193" i="1"/>
  <c r="L193" i="1"/>
  <c r="L194" i="1" l="1"/>
  <c r="H195" i="1"/>
  <c r="Q194" i="1"/>
  <c r="I194" i="1"/>
  <c r="J194" i="1"/>
  <c r="M194" i="1"/>
  <c r="M195" i="1" s="1"/>
  <c r="K194" i="1"/>
  <c r="K195" i="1" s="1"/>
  <c r="R193" i="1"/>
  <c r="N194" i="1"/>
  <c r="P194" i="1"/>
  <c r="P195" i="1" s="1"/>
  <c r="N195" i="1" l="1"/>
  <c r="L195" i="1"/>
  <c r="H196" i="1"/>
  <c r="Q195" i="1"/>
  <c r="I195" i="1"/>
  <c r="R194" i="1"/>
  <c r="J195" i="1"/>
  <c r="O195" i="1"/>
  <c r="H197" i="1" l="1"/>
  <c r="Q196" i="1"/>
  <c r="I196" i="1"/>
  <c r="O196" i="1"/>
  <c r="O197" i="1" s="1"/>
  <c r="L196" i="1"/>
  <c r="L197" i="1" s="1"/>
  <c r="R195" i="1"/>
  <c r="P196" i="1"/>
  <c r="P197" i="1" s="1"/>
  <c r="M196" i="1"/>
  <c r="M197" i="1" s="1"/>
  <c r="J196" i="1"/>
  <c r="J197" i="1" s="1"/>
  <c r="N196" i="1"/>
  <c r="N197" i="1" s="1"/>
  <c r="K196" i="1"/>
  <c r="K197" i="1" s="1"/>
  <c r="R196" i="1" l="1"/>
  <c r="H198" i="1"/>
  <c r="K198" i="1" s="1"/>
  <c r="Q197" i="1"/>
  <c r="I197" i="1"/>
  <c r="R197" i="1" s="1"/>
  <c r="M198" i="1" l="1"/>
  <c r="L198" i="1"/>
  <c r="P198" i="1"/>
  <c r="J198" i="1"/>
  <c r="H199" i="1"/>
  <c r="Q198" i="1"/>
  <c r="I198" i="1"/>
  <c r="N198" i="1"/>
  <c r="N199" i="1" s="1"/>
  <c r="O198" i="1"/>
  <c r="O199" i="1" s="1"/>
  <c r="P199" i="1" l="1"/>
  <c r="K199" i="1"/>
  <c r="H200" i="1"/>
  <c r="Q199" i="1"/>
  <c r="I199" i="1"/>
  <c r="J199" i="1"/>
  <c r="N200" i="1"/>
  <c r="R198" i="1"/>
  <c r="M199" i="1"/>
  <c r="L199" i="1"/>
  <c r="L200" i="1" s="1"/>
  <c r="J200" i="1" l="1"/>
  <c r="K200" i="1"/>
  <c r="M200" i="1"/>
  <c r="H201" i="1"/>
  <c r="Q200" i="1"/>
  <c r="I200" i="1"/>
  <c r="O200" i="1"/>
  <c r="R199" i="1"/>
  <c r="P200" i="1"/>
  <c r="O201" i="1" l="1"/>
  <c r="K201" i="1"/>
  <c r="M201" i="1"/>
  <c r="P201" i="1"/>
  <c r="H202" i="1"/>
  <c r="O202" i="1" s="1"/>
  <c r="Q201" i="1"/>
  <c r="I201" i="1"/>
  <c r="J201" i="1"/>
  <c r="J202" i="1" s="1"/>
  <c r="N201" i="1"/>
  <c r="R200" i="1"/>
  <c r="L201" i="1"/>
  <c r="L202" i="1" s="1"/>
  <c r="P202" i="1" l="1"/>
  <c r="M202" i="1"/>
  <c r="N202" i="1"/>
  <c r="K202" i="1"/>
  <c r="R201" i="1"/>
  <c r="H203" i="1"/>
  <c r="Q202" i="1"/>
  <c r="I202" i="1"/>
  <c r="R202" i="1" l="1"/>
  <c r="M203" i="1"/>
  <c r="J203" i="1"/>
  <c r="K203" i="1"/>
  <c r="N203" i="1"/>
  <c r="H204" i="1"/>
  <c r="Q203" i="1"/>
  <c r="I203" i="1"/>
  <c r="P203" i="1"/>
  <c r="L203" i="1"/>
  <c r="L204" i="1" s="1"/>
  <c r="O203" i="1"/>
  <c r="M204" i="1" l="1"/>
  <c r="P204" i="1"/>
  <c r="O204" i="1"/>
  <c r="K204" i="1"/>
  <c r="H205" i="1"/>
  <c r="M205" i="1" s="1"/>
  <c r="Q204" i="1"/>
  <c r="I204" i="1"/>
  <c r="J204" i="1"/>
  <c r="J205" i="1" s="1"/>
  <c r="L205" i="1"/>
  <c r="R203" i="1"/>
  <c r="N204" i="1"/>
  <c r="N205" i="1" l="1"/>
  <c r="H206" i="1"/>
  <c r="Q205" i="1"/>
  <c r="I205" i="1"/>
  <c r="O205" i="1"/>
  <c r="O206" i="1" s="1"/>
  <c r="P205" i="1"/>
  <c r="P206" i="1" s="1"/>
  <c r="J206" i="1"/>
  <c r="L206" i="1"/>
  <c r="R204" i="1"/>
  <c r="K205" i="1"/>
  <c r="K206" i="1" s="1"/>
  <c r="R205" i="1" l="1"/>
  <c r="H207" i="1"/>
  <c r="J207" i="1" s="1"/>
  <c r="Q206" i="1"/>
  <c r="I206" i="1"/>
  <c r="N206" i="1"/>
  <c r="M206" i="1"/>
  <c r="M207" i="1" s="1"/>
  <c r="N207" i="1" l="1"/>
  <c r="L207" i="1"/>
  <c r="O207" i="1"/>
  <c r="P207" i="1"/>
  <c r="K207" i="1"/>
  <c r="R206" i="1"/>
  <c r="H208" i="1"/>
  <c r="Q207" i="1"/>
  <c r="I207" i="1"/>
  <c r="R207" i="1" l="1"/>
  <c r="O208" i="1"/>
  <c r="L208" i="1"/>
  <c r="N208" i="1"/>
  <c r="P208" i="1"/>
  <c r="M208" i="1"/>
  <c r="H209" i="1"/>
  <c r="L209" i="1" s="1"/>
  <c r="Q208" i="1"/>
  <c r="I208" i="1"/>
  <c r="K208" i="1"/>
  <c r="J208" i="1"/>
  <c r="J209" i="1" s="1"/>
  <c r="M209" i="1" l="1"/>
  <c r="R208" i="1"/>
  <c r="H210" i="1"/>
  <c r="L210" i="1" s="1"/>
  <c r="Q209" i="1"/>
  <c r="I209" i="1"/>
  <c r="P209" i="1"/>
  <c r="K209" i="1"/>
  <c r="K210" i="1" s="1"/>
  <c r="N209" i="1"/>
  <c r="N210" i="1" s="1"/>
  <c r="O209" i="1"/>
  <c r="O210" i="1" l="1"/>
  <c r="R209" i="1"/>
  <c r="H211" i="1"/>
  <c r="N211" i="1" s="1"/>
  <c r="Q210" i="1"/>
  <c r="I210" i="1"/>
  <c r="P210" i="1"/>
  <c r="J210" i="1"/>
  <c r="J211" i="1" s="1"/>
  <c r="M210" i="1"/>
  <c r="M211" i="1" s="1"/>
  <c r="P211" i="1" l="1"/>
  <c r="O211" i="1"/>
  <c r="K211" i="1"/>
  <c r="R210" i="1"/>
  <c r="H212" i="1"/>
  <c r="Q211" i="1"/>
  <c r="I211" i="1"/>
  <c r="L211" i="1"/>
  <c r="P212" i="1" l="1"/>
  <c r="L212" i="1"/>
  <c r="R211" i="1"/>
  <c r="J212" i="1"/>
  <c r="K212" i="1"/>
  <c r="H213" i="1"/>
  <c r="L213" i="1" s="1"/>
  <c r="Q212" i="1"/>
  <c r="I212" i="1"/>
  <c r="M212" i="1"/>
  <c r="M213" i="1" s="1"/>
  <c r="O212" i="1"/>
  <c r="O213" i="1" s="1"/>
  <c r="N212" i="1"/>
  <c r="N213" i="1" l="1"/>
  <c r="K213" i="1"/>
  <c r="R212" i="1"/>
  <c r="J213" i="1"/>
  <c r="J214" i="1" s="1"/>
  <c r="H214" i="1"/>
  <c r="O214" i="1" s="1"/>
  <c r="Q213" i="1"/>
  <c r="I213" i="1"/>
  <c r="P213" i="1"/>
  <c r="H215" i="1" l="1"/>
  <c r="Q214" i="1"/>
  <c r="I214" i="1"/>
  <c r="R213" i="1"/>
  <c r="K214" i="1"/>
  <c r="K215" i="1" s="1"/>
  <c r="J215" i="1"/>
  <c r="P214" i="1"/>
  <c r="P215" i="1" s="1"/>
  <c r="N214" i="1"/>
  <c r="N215" i="1" s="1"/>
  <c r="M214" i="1"/>
  <c r="M215" i="1" s="1"/>
  <c r="L214" i="1"/>
  <c r="L215" i="1" s="1"/>
  <c r="H216" i="1" l="1"/>
  <c r="J216" i="1" s="1"/>
  <c r="Q215" i="1"/>
  <c r="I215" i="1"/>
  <c r="R214" i="1"/>
  <c r="N216" i="1"/>
  <c r="O215" i="1"/>
  <c r="O216" i="1" s="1"/>
  <c r="P216" i="1" l="1"/>
  <c r="K216" i="1"/>
  <c r="M216" i="1"/>
  <c r="H217" i="1"/>
  <c r="Q216" i="1"/>
  <c r="I216" i="1"/>
  <c r="L216" i="1"/>
  <c r="R215" i="1"/>
  <c r="M217" i="1" l="1"/>
  <c r="P217" i="1"/>
  <c r="R216" i="1"/>
  <c r="H218" i="1"/>
  <c r="Q217" i="1"/>
  <c r="I217" i="1"/>
  <c r="O217" i="1"/>
  <c r="K217" i="1"/>
  <c r="L217" i="1"/>
  <c r="J217" i="1"/>
  <c r="N217" i="1"/>
  <c r="J218" i="1" l="1"/>
  <c r="N218" i="1"/>
  <c r="M218" i="1"/>
  <c r="O218" i="1"/>
  <c r="L218" i="1"/>
  <c r="K218" i="1"/>
  <c r="H219" i="1"/>
  <c r="Q218" i="1"/>
  <c r="I218" i="1"/>
  <c r="P218" i="1"/>
  <c r="R217" i="1"/>
  <c r="P219" i="1" l="1"/>
  <c r="K219" i="1"/>
  <c r="J219" i="1"/>
  <c r="R218" i="1"/>
  <c r="H220" i="1"/>
  <c r="Q219" i="1"/>
  <c r="I219" i="1"/>
  <c r="N219" i="1"/>
  <c r="P220" i="1"/>
  <c r="M219" i="1"/>
  <c r="O219" i="1"/>
  <c r="L219" i="1"/>
  <c r="L220" i="1" l="1"/>
  <c r="L221" i="1" s="1"/>
  <c r="H221" i="1"/>
  <c r="Q220" i="1"/>
  <c r="I220" i="1"/>
  <c r="O220" i="1"/>
  <c r="O221" i="1" s="1"/>
  <c r="R219" i="1"/>
  <c r="M220" i="1"/>
  <c r="M221" i="1" s="1"/>
  <c r="N220" i="1"/>
  <c r="N221" i="1" s="1"/>
  <c r="K220" i="1"/>
  <c r="K221" i="1" s="1"/>
  <c r="J220" i="1"/>
  <c r="J221" i="1" s="1"/>
  <c r="R220" i="1" l="1"/>
  <c r="H222" i="1"/>
  <c r="M222" i="1" s="1"/>
  <c r="Q221" i="1"/>
  <c r="I221" i="1"/>
  <c r="P221" i="1"/>
  <c r="O222" i="1" l="1"/>
  <c r="N222" i="1"/>
  <c r="R221" i="1"/>
  <c r="J222" i="1"/>
  <c r="P222" i="1"/>
  <c r="H223" i="1"/>
  <c r="Q222" i="1"/>
  <c r="I222" i="1"/>
  <c r="K222" i="1"/>
  <c r="L222" i="1"/>
  <c r="L223" i="1" s="1"/>
  <c r="N223" i="1" l="1"/>
  <c r="K223" i="1"/>
  <c r="O223" i="1"/>
  <c r="R222" i="1"/>
  <c r="J223" i="1"/>
  <c r="H224" i="1"/>
  <c r="K224" i="1" s="1"/>
  <c r="Q223" i="1"/>
  <c r="I223" i="1"/>
  <c r="M223" i="1"/>
  <c r="L224" i="1"/>
  <c r="P223" i="1"/>
  <c r="P224" i="1" l="1"/>
  <c r="M224" i="1"/>
  <c r="J224" i="1"/>
  <c r="O224" i="1"/>
  <c r="R223" i="1"/>
  <c r="H225" i="1"/>
  <c r="Q224" i="1"/>
  <c r="I224" i="1"/>
  <c r="N224" i="1"/>
  <c r="O225" i="1" l="1"/>
  <c r="R224" i="1"/>
  <c r="H226" i="1"/>
  <c r="Q225" i="1"/>
  <c r="I225" i="1"/>
  <c r="N225" i="1"/>
  <c r="L225" i="1"/>
  <c r="L226" i="1" s="1"/>
  <c r="P225" i="1"/>
  <c r="P226" i="1" s="1"/>
  <c r="K225" i="1"/>
  <c r="J225" i="1"/>
  <c r="M225" i="1"/>
  <c r="M226" i="1" s="1"/>
  <c r="J226" i="1" l="1"/>
  <c r="O226" i="1"/>
  <c r="K226" i="1"/>
  <c r="N226" i="1"/>
  <c r="H227" i="1"/>
  <c r="J227" i="1" s="1"/>
  <c r="Q226" i="1"/>
  <c r="I226" i="1"/>
  <c r="R225" i="1"/>
  <c r="M227" i="1" l="1"/>
  <c r="R226" i="1"/>
  <c r="N227" i="1"/>
  <c r="P227" i="1"/>
  <c r="L227" i="1"/>
  <c r="O227" i="1"/>
  <c r="H228" i="1"/>
  <c r="Q227" i="1"/>
  <c r="I227" i="1"/>
  <c r="K227" i="1"/>
  <c r="M228" i="1" l="1"/>
  <c r="K228" i="1"/>
  <c r="K229" i="1" s="1"/>
  <c r="R227" i="1"/>
  <c r="H229" i="1"/>
  <c r="Q228" i="1"/>
  <c r="I228" i="1"/>
  <c r="O228" i="1"/>
  <c r="N228" i="1"/>
  <c r="L228" i="1"/>
  <c r="J228" i="1"/>
  <c r="J229" i="1" s="1"/>
  <c r="P228" i="1"/>
  <c r="P229" i="1" s="1"/>
  <c r="M229" i="1" l="1"/>
  <c r="N229" i="1"/>
  <c r="L229" i="1"/>
  <c r="O229" i="1"/>
  <c r="R228" i="1"/>
  <c r="H230" i="1"/>
  <c r="Q229" i="1"/>
  <c r="I229" i="1"/>
  <c r="R229" i="1" l="1"/>
  <c r="N230" i="1"/>
  <c r="P230" i="1"/>
  <c r="L230" i="1"/>
  <c r="O230" i="1"/>
  <c r="J230" i="1"/>
  <c r="H231" i="1"/>
  <c r="Q230" i="1"/>
  <c r="I230" i="1"/>
  <c r="K230" i="1"/>
  <c r="M230" i="1"/>
  <c r="M231" i="1" s="1"/>
  <c r="J231" i="1" l="1"/>
  <c r="H232" i="1"/>
  <c r="Q231" i="1"/>
  <c r="I231" i="1"/>
  <c r="K231" i="1"/>
  <c r="K232" i="1" s="1"/>
  <c r="P231" i="1"/>
  <c r="P232" i="1" s="1"/>
  <c r="R230" i="1"/>
  <c r="L231" i="1"/>
  <c r="L232" i="1" s="1"/>
  <c r="O231" i="1"/>
  <c r="O232" i="1" s="1"/>
  <c r="N231" i="1"/>
  <c r="N232" i="1" s="1"/>
  <c r="H233" i="1" l="1"/>
  <c r="Q232" i="1"/>
  <c r="I232" i="1"/>
  <c r="M232" i="1"/>
  <c r="M233" i="1" s="1"/>
  <c r="R231" i="1"/>
  <c r="J232" i="1"/>
  <c r="H234" i="1" l="1"/>
  <c r="M234" i="1" s="1"/>
  <c r="Q233" i="1"/>
  <c r="I233" i="1"/>
  <c r="J233" i="1"/>
  <c r="K233" i="1"/>
  <c r="K234" i="1" s="1"/>
  <c r="P233" i="1"/>
  <c r="P234" i="1" s="1"/>
  <c r="R232" i="1"/>
  <c r="N233" i="1"/>
  <c r="N234" i="1" s="1"/>
  <c r="L233" i="1"/>
  <c r="L234" i="1" s="1"/>
  <c r="O233" i="1"/>
  <c r="O234" i="1" s="1"/>
  <c r="J234" i="1" l="1"/>
  <c r="R233" i="1"/>
  <c r="H235" i="1"/>
  <c r="L235" i="1" s="1"/>
  <c r="Q234" i="1"/>
  <c r="I234" i="1"/>
  <c r="R234" i="1" s="1"/>
  <c r="K235" i="1" l="1"/>
  <c r="J235" i="1"/>
  <c r="H236" i="1"/>
  <c r="Q235" i="1"/>
  <c r="I235" i="1"/>
  <c r="P235" i="1"/>
  <c r="M235" i="1"/>
  <c r="M236" i="1" s="1"/>
  <c r="N235" i="1"/>
  <c r="N236" i="1" s="1"/>
  <c r="O235" i="1"/>
  <c r="P236" i="1" l="1"/>
  <c r="J236" i="1"/>
  <c r="O236" i="1"/>
  <c r="K236" i="1"/>
  <c r="H237" i="1"/>
  <c r="Q236" i="1"/>
  <c r="I236" i="1"/>
  <c r="R235" i="1"/>
  <c r="L236" i="1"/>
  <c r="L237" i="1" s="1"/>
  <c r="J237" i="1" l="1"/>
  <c r="N237" i="1"/>
  <c r="O237" i="1"/>
  <c r="H238" i="1"/>
  <c r="Q237" i="1"/>
  <c r="I237" i="1"/>
  <c r="M237" i="1"/>
  <c r="P237" i="1"/>
  <c r="P238" i="1" s="1"/>
  <c r="R236" i="1"/>
  <c r="K237" i="1"/>
  <c r="K238" i="1" l="1"/>
  <c r="O238" i="1"/>
  <c r="N238" i="1"/>
  <c r="M238" i="1"/>
  <c r="R237" i="1"/>
  <c r="H239" i="1"/>
  <c r="O239" i="1" s="1"/>
  <c r="Q238" i="1"/>
  <c r="I238" i="1"/>
  <c r="L238" i="1"/>
  <c r="J238" i="1"/>
  <c r="J239" i="1" s="1"/>
  <c r="L239" i="1" l="1"/>
  <c r="N239" i="1"/>
  <c r="M239" i="1"/>
  <c r="H240" i="1"/>
  <c r="Q239" i="1"/>
  <c r="I239" i="1"/>
  <c r="P239" i="1"/>
  <c r="O240" i="1"/>
  <c r="K239" i="1"/>
  <c r="R238" i="1"/>
  <c r="L240" i="1" l="1"/>
  <c r="P240" i="1"/>
  <c r="K240" i="1"/>
  <c r="H241" i="1"/>
  <c r="O241" i="1" s="1"/>
  <c r="Q240" i="1"/>
  <c r="I240" i="1"/>
  <c r="M240" i="1"/>
  <c r="R239" i="1"/>
  <c r="J240" i="1"/>
  <c r="N240" i="1"/>
  <c r="N241" i="1" l="1"/>
  <c r="M241" i="1"/>
  <c r="K241" i="1"/>
  <c r="P241" i="1"/>
  <c r="J241" i="1"/>
  <c r="R240" i="1"/>
  <c r="H242" i="1"/>
  <c r="M242" i="1" s="1"/>
  <c r="Q241" i="1"/>
  <c r="I241" i="1"/>
  <c r="L241" i="1"/>
  <c r="L242" i="1" l="1"/>
  <c r="R241" i="1"/>
  <c r="H243" i="1"/>
  <c r="Q242" i="1"/>
  <c r="I242" i="1"/>
  <c r="O242" i="1"/>
  <c r="K242" i="1"/>
  <c r="K243" i="1" s="1"/>
  <c r="J242" i="1"/>
  <c r="N242" i="1"/>
  <c r="P242" i="1"/>
  <c r="P243" i="1" s="1"/>
  <c r="L243" i="1" l="1"/>
  <c r="N243" i="1"/>
  <c r="O243" i="1"/>
  <c r="J243" i="1"/>
  <c r="R242" i="1"/>
  <c r="H244" i="1"/>
  <c r="Q243" i="1"/>
  <c r="I243" i="1"/>
  <c r="M243" i="1"/>
  <c r="M244" i="1" s="1"/>
  <c r="R243" i="1" l="1"/>
  <c r="H245" i="1"/>
  <c r="Q244" i="1"/>
  <c r="I244" i="1"/>
  <c r="L244" i="1"/>
  <c r="M245" i="1"/>
  <c r="K244" i="1"/>
  <c r="K245" i="1" s="1"/>
  <c r="P244" i="1"/>
  <c r="P245" i="1" s="1"/>
  <c r="O244" i="1"/>
  <c r="N244" i="1"/>
  <c r="N245" i="1" s="1"/>
  <c r="J244" i="1"/>
  <c r="J245" i="1" s="1"/>
  <c r="O245" i="1" l="1"/>
  <c r="L245" i="1"/>
  <c r="R244" i="1"/>
  <c r="H246" i="1"/>
  <c r="K246" i="1" s="1"/>
  <c r="Q245" i="1"/>
  <c r="I245" i="1"/>
  <c r="R245" i="1" s="1"/>
  <c r="J246" i="1" l="1"/>
  <c r="N246" i="1"/>
  <c r="L246" i="1"/>
  <c r="P246" i="1"/>
  <c r="H247" i="1"/>
  <c r="Q246" i="1"/>
  <c r="I246" i="1"/>
  <c r="M246" i="1"/>
  <c r="M247" i="1" s="1"/>
  <c r="O246" i="1"/>
  <c r="O247" i="1" s="1"/>
  <c r="P247" i="1" l="1"/>
  <c r="K247" i="1"/>
  <c r="J247" i="1"/>
  <c r="R246" i="1"/>
  <c r="H248" i="1"/>
  <c r="M248" i="1" s="1"/>
  <c r="Q247" i="1"/>
  <c r="I247" i="1"/>
  <c r="N247" i="1"/>
  <c r="N248" i="1" s="1"/>
  <c r="L247" i="1"/>
  <c r="L248" i="1" s="1"/>
  <c r="H249" i="1" l="1"/>
  <c r="Q248" i="1"/>
  <c r="I248" i="1"/>
  <c r="K248" i="1"/>
  <c r="K249" i="1" s="1"/>
  <c r="N249" i="1"/>
  <c r="O248" i="1"/>
  <c r="O249" i="1" s="1"/>
  <c r="J248" i="1"/>
  <c r="J249" i="1" s="1"/>
  <c r="R247" i="1"/>
  <c r="P248" i="1"/>
  <c r="P249" i="1" s="1"/>
  <c r="H250" i="1" l="1"/>
  <c r="Q249" i="1"/>
  <c r="I249" i="1"/>
  <c r="L249" i="1"/>
  <c r="L250" i="1" s="1"/>
  <c r="J250" i="1"/>
  <c r="R248" i="1"/>
  <c r="M249" i="1"/>
  <c r="M250" i="1" s="1"/>
  <c r="H251" i="1" l="1"/>
  <c r="Q250" i="1"/>
  <c r="I250" i="1"/>
  <c r="K250" i="1"/>
  <c r="K251" i="1" s="1"/>
  <c r="N250" i="1"/>
  <c r="N251" i="1" s="1"/>
  <c r="R249" i="1"/>
  <c r="O250" i="1"/>
  <c r="O251" i="1" s="1"/>
  <c r="J251" i="1"/>
  <c r="P250" i="1"/>
  <c r="P251" i="1" s="1"/>
  <c r="R250" i="1" l="1"/>
  <c r="H252" i="1"/>
  <c r="N252" i="1" s="1"/>
  <c r="Q251" i="1"/>
  <c r="I251" i="1"/>
  <c r="M251" i="1"/>
  <c r="L251" i="1"/>
  <c r="L252" i="1" s="1"/>
  <c r="M252" i="1" l="1"/>
  <c r="R251" i="1"/>
  <c r="H253" i="1"/>
  <c r="L253" i="1" s="1"/>
  <c r="Q252" i="1"/>
  <c r="I252" i="1"/>
  <c r="J252" i="1"/>
  <c r="K252" i="1"/>
  <c r="K253" i="1" s="1"/>
  <c r="O252" i="1"/>
  <c r="P252" i="1"/>
  <c r="P253" i="1" l="1"/>
  <c r="J253" i="1"/>
  <c r="O253" i="1"/>
  <c r="R252" i="1"/>
  <c r="H254" i="1"/>
  <c r="Q253" i="1"/>
  <c r="I253" i="1"/>
  <c r="M253" i="1"/>
  <c r="P254" i="1"/>
  <c r="J254" i="1"/>
  <c r="N253" i="1"/>
  <c r="O254" i="1" l="1"/>
  <c r="R253" i="1"/>
  <c r="H255" i="1"/>
  <c r="Q254" i="1"/>
  <c r="I254" i="1"/>
  <c r="N254" i="1"/>
  <c r="M254" i="1"/>
  <c r="M255" i="1" s="1"/>
  <c r="L254" i="1"/>
  <c r="L255" i="1" s="1"/>
  <c r="K254" i="1"/>
  <c r="O255" i="1" l="1"/>
  <c r="K255" i="1"/>
  <c r="J255" i="1"/>
  <c r="N255" i="1"/>
  <c r="P255" i="1"/>
  <c r="R254" i="1"/>
  <c r="H256" i="1"/>
  <c r="Q255" i="1"/>
  <c r="I255" i="1"/>
  <c r="P256" i="1" l="1"/>
  <c r="J256" i="1"/>
  <c r="N256" i="1"/>
  <c r="M256" i="1"/>
  <c r="R255" i="1"/>
  <c r="K256" i="1"/>
  <c r="H257" i="1"/>
  <c r="Q256" i="1"/>
  <c r="I256" i="1"/>
  <c r="L256" i="1"/>
  <c r="O256" i="1"/>
  <c r="O257" i="1" s="1"/>
  <c r="N257" i="1" l="1"/>
  <c r="L257" i="1"/>
  <c r="J257" i="1"/>
  <c r="R256" i="1"/>
  <c r="H258" i="1"/>
  <c r="Q257" i="1"/>
  <c r="I257" i="1"/>
  <c r="M257" i="1"/>
  <c r="K257" i="1"/>
  <c r="K258" i="1" s="1"/>
  <c r="P257" i="1"/>
  <c r="L258" i="1" l="1"/>
  <c r="P258" i="1"/>
  <c r="J258" i="1"/>
  <c r="R257" i="1"/>
  <c r="H259" i="1"/>
  <c r="Q258" i="1"/>
  <c r="I258" i="1"/>
  <c r="M258" i="1"/>
  <c r="O258" i="1"/>
  <c r="N258" i="1"/>
  <c r="P259" i="1" l="1"/>
  <c r="N259" i="1"/>
  <c r="O259" i="1"/>
  <c r="M259" i="1"/>
  <c r="K259" i="1"/>
  <c r="J259" i="1"/>
  <c r="R258" i="1"/>
  <c r="H260" i="1"/>
  <c r="Q259" i="1"/>
  <c r="I259" i="1"/>
  <c r="L259" i="1"/>
  <c r="N260" i="1" l="1"/>
  <c r="L260" i="1"/>
  <c r="K260" i="1"/>
  <c r="J260" i="1"/>
  <c r="R259" i="1"/>
  <c r="H261" i="1"/>
  <c r="Q260" i="1"/>
  <c r="I260" i="1"/>
  <c r="M260" i="1"/>
  <c r="O260" i="1"/>
  <c r="O261" i="1" s="1"/>
  <c r="P260" i="1"/>
  <c r="P261" i="1" s="1"/>
  <c r="M261" i="1" l="1"/>
  <c r="K261" i="1"/>
  <c r="H262" i="1"/>
  <c r="Q261" i="1"/>
  <c r="I261" i="1"/>
  <c r="L261" i="1"/>
  <c r="R260" i="1"/>
  <c r="N261" i="1"/>
  <c r="J261" i="1"/>
  <c r="L262" i="1" l="1"/>
  <c r="J262" i="1"/>
  <c r="K262" i="1"/>
  <c r="N262" i="1"/>
  <c r="H263" i="1"/>
  <c r="Q262" i="1"/>
  <c r="I262" i="1"/>
  <c r="O262" i="1"/>
  <c r="O263" i="1" s="1"/>
  <c r="M262" i="1"/>
  <c r="M263" i="1" s="1"/>
  <c r="R261" i="1"/>
  <c r="P262" i="1"/>
  <c r="P263" i="1" s="1"/>
  <c r="H264" i="1" l="1"/>
  <c r="O264" i="1" s="1"/>
  <c r="Q263" i="1"/>
  <c r="I263" i="1"/>
  <c r="N263" i="1"/>
  <c r="N264" i="1" s="1"/>
  <c r="K263" i="1"/>
  <c r="R262" i="1"/>
  <c r="J263" i="1"/>
  <c r="J264" i="1" s="1"/>
  <c r="M264" i="1"/>
  <c r="L263" i="1"/>
  <c r="L264" i="1" s="1"/>
  <c r="K264" i="1" l="1"/>
  <c r="P264" i="1"/>
  <c r="R263" i="1"/>
  <c r="H265" i="1"/>
  <c r="M265" i="1" s="1"/>
  <c r="Q264" i="1"/>
  <c r="I264" i="1"/>
  <c r="R264" i="1" l="1"/>
  <c r="H266" i="1"/>
  <c r="Q265" i="1"/>
  <c r="I265" i="1"/>
  <c r="N265" i="1"/>
  <c r="N266" i="1" s="1"/>
  <c r="P265" i="1"/>
  <c r="P266" i="1" s="1"/>
  <c r="J265" i="1"/>
  <c r="J266" i="1" s="1"/>
  <c r="L265" i="1"/>
  <c r="L266" i="1" s="1"/>
  <c r="K265" i="1"/>
  <c r="K266" i="1" s="1"/>
  <c r="O265" i="1"/>
  <c r="O266" i="1" s="1"/>
  <c r="M266" i="1"/>
  <c r="R265" i="1" l="1"/>
  <c r="H267" i="1"/>
  <c r="O267" i="1" s="1"/>
  <c r="Q266" i="1"/>
  <c r="I266" i="1"/>
  <c r="R266" i="1" s="1"/>
  <c r="J267" i="1" l="1"/>
  <c r="H268" i="1"/>
  <c r="Q267" i="1"/>
  <c r="I267" i="1"/>
  <c r="M267" i="1"/>
  <c r="N267" i="1"/>
  <c r="N268" i="1" s="1"/>
  <c r="P267" i="1"/>
  <c r="P268" i="1" s="1"/>
  <c r="L267" i="1"/>
  <c r="L268" i="1" s="1"/>
  <c r="K267" i="1"/>
  <c r="K268" i="1" s="1"/>
  <c r="M268" i="1" l="1"/>
  <c r="H269" i="1"/>
  <c r="L269" i="1" s="1"/>
  <c r="Q268" i="1"/>
  <c r="I268" i="1"/>
  <c r="J268" i="1"/>
  <c r="N269" i="1"/>
  <c r="R267" i="1"/>
  <c r="O268" i="1"/>
  <c r="O269" i="1" s="1"/>
  <c r="M269" i="1" l="1"/>
  <c r="J269" i="1"/>
  <c r="H270" i="1"/>
  <c r="Q269" i="1"/>
  <c r="I269" i="1"/>
  <c r="P269" i="1"/>
  <c r="P270" i="1" s="1"/>
  <c r="L270" i="1"/>
  <c r="R268" i="1"/>
  <c r="K269" i="1"/>
  <c r="K270" i="1" s="1"/>
  <c r="H271" i="1" l="1"/>
  <c r="P271" i="1" s="1"/>
  <c r="Q270" i="1"/>
  <c r="I270" i="1"/>
  <c r="K271" i="1"/>
  <c r="J270" i="1"/>
  <c r="J271" i="1" s="1"/>
  <c r="N270" i="1"/>
  <c r="N271" i="1" s="1"/>
  <c r="R269" i="1"/>
  <c r="O270" i="1"/>
  <c r="O271" i="1" s="1"/>
  <c r="L271" i="1"/>
  <c r="M270" i="1"/>
  <c r="M271" i="1" s="1"/>
  <c r="H272" i="1" l="1"/>
  <c r="Q271" i="1"/>
  <c r="I271" i="1"/>
  <c r="R271" i="1" s="1"/>
  <c r="L272" i="1"/>
  <c r="O272" i="1"/>
  <c r="N272" i="1"/>
  <c r="K272" i="1"/>
  <c r="P272" i="1"/>
  <c r="J272" i="1"/>
  <c r="R270" i="1"/>
  <c r="M272" i="1"/>
  <c r="H273" i="1" l="1"/>
  <c r="Q272" i="1"/>
  <c r="I272" i="1"/>
  <c r="R272" i="1" s="1"/>
  <c r="H274" i="1" l="1"/>
  <c r="Q273" i="1"/>
  <c r="I273" i="1"/>
  <c r="N273" i="1"/>
  <c r="K273" i="1"/>
  <c r="K274" i="1" s="1"/>
  <c r="J273" i="1"/>
  <c r="J274" i="1" s="1"/>
  <c r="P273" i="1"/>
  <c r="P274" i="1" s="1"/>
  <c r="L273" i="1"/>
  <c r="L274" i="1" s="1"/>
  <c r="O273" i="1"/>
  <c r="O274" i="1" s="1"/>
  <c r="M273" i="1"/>
  <c r="M274" i="1" s="1"/>
  <c r="N274" i="1" l="1"/>
  <c r="R273" i="1"/>
  <c r="H275" i="1"/>
  <c r="P275" i="1" s="1"/>
  <c r="Q274" i="1"/>
  <c r="I274" i="1"/>
  <c r="R274" i="1" s="1"/>
  <c r="L275" i="1" l="1"/>
  <c r="O275" i="1"/>
  <c r="N275" i="1"/>
  <c r="J275" i="1"/>
  <c r="H276" i="1"/>
  <c r="P276" i="1" s="1"/>
  <c r="Q275" i="1"/>
  <c r="I275" i="1"/>
  <c r="M275" i="1"/>
  <c r="M276" i="1" s="1"/>
  <c r="K275" i="1"/>
  <c r="K276" i="1" s="1"/>
  <c r="R275" i="1" l="1"/>
  <c r="H277" i="1"/>
  <c r="M277" i="1" s="1"/>
  <c r="Q276" i="1"/>
  <c r="I276" i="1"/>
  <c r="L276" i="1"/>
  <c r="J276" i="1"/>
  <c r="J277" i="1" s="1"/>
  <c r="O276" i="1"/>
  <c r="O277" i="1" s="1"/>
  <c r="N276" i="1"/>
  <c r="N277" i="1" s="1"/>
  <c r="L277" i="1" l="1"/>
  <c r="K277" i="1"/>
  <c r="R276" i="1"/>
  <c r="H278" i="1"/>
  <c r="M278" i="1" s="1"/>
  <c r="Q277" i="1"/>
  <c r="I277" i="1"/>
  <c r="P277" i="1"/>
  <c r="R277" i="1" l="1"/>
  <c r="H279" i="1"/>
  <c r="M279" i="1" s="1"/>
  <c r="Q278" i="1"/>
  <c r="I278" i="1"/>
  <c r="P278" i="1"/>
  <c r="J278" i="1"/>
  <c r="J279" i="1" s="1"/>
  <c r="N278" i="1"/>
  <c r="N279" i="1" s="1"/>
  <c r="O278" i="1"/>
  <c r="O279" i="1" s="1"/>
  <c r="K278" i="1"/>
  <c r="L278" i="1"/>
  <c r="L279" i="1" s="1"/>
  <c r="K279" i="1" l="1"/>
  <c r="P279" i="1"/>
  <c r="R278" i="1"/>
  <c r="H280" i="1"/>
  <c r="L280" i="1" s="1"/>
  <c r="Q279" i="1"/>
  <c r="I279" i="1"/>
  <c r="R279" i="1" s="1"/>
  <c r="J280" i="1" l="1"/>
  <c r="N280" i="1"/>
  <c r="O280" i="1"/>
  <c r="K280" i="1"/>
  <c r="H281" i="1"/>
  <c r="Q280" i="1"/>
  <c r="I280" i="1"/>
  <c r="P280" i="1"/>
  <c r="P281" i="1" s="1"/>
  <c r="M280" i="1"/>
  <c r="M281" i="1" s="1"/>
  <c r="R280" i="1" l="1"/>
  <c r="O281" i="1"/>
  <c r="N281" i="1"/>
  <c r="H282" i="1"/>
  <c r="M282" i="1" s="1"/>
  <c r="Q281" i="1"/>
  <c r="I281" i="1"/>
  <c r="J281" i="1"/>
  <c r="J282" i="1" s="1"/>
  <c r="P282" i="1"/>
  <c r="K281" i="1"/>
  <c r="L281" i="1"/>
  <c r="L282" i="1" l="1"/>
  <c r="K282" i="1"/>
  <c r="O282" i="1"/>
  <c r="R281" i="1"/>
  <c r="N282" i="1"/>
  <c r="H283" i="1"/>
  <c r="Q282" i="1"/>
  <c r="I282" i="1"/>
  <c r="K283" i="1" l="1"/>
  <c r="N283" i="1"/>
  <c r="R282" i="1"/>
  <c r="J283" i="1"/>
  <c r="O283" i="1"/>
  <c r="L283" i="1"/>
  <c r="P283" i="1"/>
  <c r="H284" i="1"/>
  <c r="N284" i="1" s="1"/>
  <c r="Q283" i="1"/>
  <c r="I283" i="1"/>
  <c r="M283" i="1"/>
  <c r="M284" i="1" l="1"/>
  <c r="H285" i="1"/>
  <c r="Q284" i="1"/>
  <c r="I284" i="1"/>
  <c r="O284" i="1"/>
  <c r="O285" i="1" s="1"/>
  <c r="K284" i="1"/>
  <c r="K285" i="1" s="1"/>
  <c r="P284" i="1"/>
  <c r="P285" i="1" s="1"/>
  <c r="R283" i="1"/>
  <c r="J284" i="1"/>
  <c r="J285" i="1" s="1"/>
  <c r="L284" i="1"/>
  <c r="L285" i="1" s="1"/>
  <c r="H286" i="1" l="1"/>
  <c r="Q285" i="1"/>
  <c r="I285" i="1"/>
  <c r="N285" i="1"/>
  <c r="R284" i="1"/>
  <c r="M285" i="1"/>
  <c r="M286" i="1" s="1"/>
  <c r="N286" i="1" l="1"/>
  <c r="H287" i="1"/>
  <c r="Q286" i="1"/>
  <c r="I286" i="1"/>
  <c r="O286" i="1"/>
  <c r="O287" i="1" s="1"/>
  <c r="K286" i="1"/>
  <c r="K287" i="1" s="1"/>
  <c r="R285" i="1"/>
  <c r="L286" i="1"/>
  <c r="L287" i="1" s="1"/>
  <c r="M287" i="1"/>
  <c r="J286" i="1"/>
  <c r="J287" i="1" s="1"/>
  <c r="P286" i="1"/>
  <c r="P287" i="1" s="1"/>
  <c r="N287" i="1" l="1"/>
  <c r="R286" i="1"/>
  <c r="H288" i="1"/>
  <c r="L288" i="1" s="1"/>
  <c r="Q287" i="1"/>
  <c r="I287" i="1"/>
  <c r="R287" i="1" l="1"/>
  <c r="J288" i="1"/>
  <c r="P288" i="1"/>
  <c r="H289" i="1"/>
  <c r="Q288" i="1"/>
  <c r="I288" i="1"/>
  <c r="O288" i="1"/>
  <c r="M288" i="1"/>
  <c r="M289" i="1" s="1"/>
  <c r="N288" i="1"/>
  <c r="K288" i="1"/>
  <c r="N289" i="1" l="1"/>
  <c r="O289" i="1"/>
  <c r="K289" i="1"/>
  <c r="H290" i="1"/>
  <c r="M290" i="1" s="1"/>
  <c r="Q289" i="1"/>
  <c r="I289" i="1"/>
  <c r="J289" i="1"/>
  <c r="R288" i="1"/>
  <c r="P289" i="1"/>
  <c r="L289" i="1"/>
  <c r="K290" i="1" l="1"/>
  <c r="L290" i="1"/>
  <c r="J290" i="1"/>
  <c r="P290" i="1"/>
  <c r="H291" i="1"/>
  <c r="Q290" i="1"/>
  <c r="I290" i="1"/>
  <c r="O290" i="1"/>
  <c r="O291" i="1" s="1"/>
  <c r="R289" i="1"/>
  <c r="N290" i="1"/>
  <c r="N291" i="1" s="1"/>
  <c r="J291" i="1" l="1"/>
  <c r="P291" i="1"/>
  <c r="P292" i="1" s="1"/>
  <c r="H292" i="1"/>
  <c r="Q291" i="1"/>
  <c r="I291" i="1"/>
  <c r="L291" i="1"/>
  <c r="L292" i="1" s="1"/>
  <c r="K291" i="1"/>
  <c r="K292" i="1" s="1"/>
  <c r="R290" i="1"/>
  <c r="M291" i="1"/>
  <c r="M292" i="1" s="1"/>
  <c r="J292" i="1" l="1"/>
  <c r="N292" i="1"/>
  <c r="R291" i="1"/>
  <c r="H293" i="1"/>
  <c r="P293" i="1" s="1"/>
  <c r="Q292" i="1"/>
  <c r="I292" i="1"/>
  <c r="O292" i="1"/>
  <c r="J293" i="1" l="1"/>
  <c r="O293" i="1"/>
  <c r="M293" i="1"/>
  <c r="N293" i="1"/>
  <c r="K293" i="1"/>
  <c r="R292" i="1"/>
  <c r="H294" i="1"/>
  <c r="O294" i="1" s="1"/>
  <c r="Q293" i="1"/>
  <c r="I293" i="1"/>
  <c r="L293" i="1"/>
  <c r="L294" i="1" l="1"/>
  <c r="H295" i="1"/>
  <c r="Q294" i="1"/>
  <c r="I294" i="1"/>
  <c r="J294" i="1"/>
  <c r="J295" i="1" s="1"/>
  <c r="O295" i="1"/>
  <c r="N294" i="1"/>
  <c r="N295" i="1" s="1"/>
  <c r="R293" i="1"/>
  <c r="M294" i="1"/>
  <c r="M295" i="1" s="1"/>
  <c r="L295" i="1"/>
  <c r="K294" i="1"/>
  <c r="K295" i="1" s="1"/>
  <c r="P294" i="1"/>
  <c r="P295" i="1" s="1"/>
  <c r="R294" i="1" l="1"/>
  <c r="H296" i="1"/>
  <c r="Q295" i="1"/>
  <c r="I295" i="1"/>
  <c r="R295" i="1" s="1"/>
  <c r="H297" i="1" l="1"/>
  <c r="Q296" i="1"/>
  <c r="I296" i="1"/>
  <c r="N296" i="1"/>
  <c r="N297" i="1" s="1"/>
  <c r="P296" i="1"/>
  <c r="P297" i="1" s="1"/>
  <c r="L296" i="1"/>
  <c r="L297" i="1" s="1"/>
  <c r="O296" i="1"/>
  <c r="O297" i="1" s="1"/>
  <c r="K296" i="1"/>
  <c r="K297" i="1" s="1"/>
  <c r="M296" i="1"/>
  <c r="M297" i="1" s="1"/>
  <c r="J296" i="1"/>
  <c r="J297" i="1" s="1"/>
  <c r="R296" i="1" l="1"/>
  <c r="H298" i="1"/>
  <c r="N298" i="1" s="1"/>
  <c r="Q297" i="1"/>
  <c r="I297" i="1"/>
  <c r="R297" i="1" s="1"/>
  <c r="K298" i="1" l="1"/>
  <c r="L298" i="1"/>
  <c r="P298" i="1"/>
  <c r="M298" i="1"/>
  <c r="J298" i="1"/>
  <c r="H299" i="1"/>
  <c r="Q298" i="1"/>
  <c r="I298" i="1"/>
  <c r="O298" i="1"/>
  <c r="O299" i="1" l="1"/>
  <c r="M299" i="1"/>
  <c r="H300" i="1"/>
  <c r="Q299" i="1"/>
  <c r="I299" i="1"/>
  <c r="P299" i="1"/>
  <c r="J299" i="1"/>
  <c r="J300" i="1" s="1"/>
  <c r="L299" i="1"/>
  <c r="L300" i="1" s="1"/>
  <c r="R298" i="1"/>
  <c r="N299" i="1"/>
  <c r="N300" i="1" s="1"/>
  <c r="K299" i="1"/>
  <c r="K300" i="1" s="1"/>
  <c r="P300" i="1" l="1"/>
  <c r="O300" i="1"/>
  <c r="R299" i="1"/>
  <c r="H301" i="1"/>
  <c r="J301" i="1" s="1"/>
  <c r="Q300" i="1"/>
  <c r="I300" i="1"/>
  <c r="M300" i="1"/>
  <c r="M301" i="1" l="1"/>
  <c r="P301" i="1"/>
  <c r="H302" i="1"/>
  <c r="Q301" i="1"/>
  <c r="I301" i="1"/>
  <c r="K301" i="1"/>
  <c r="K302" i="1" s="1"/>
  <c r="O301" i="1"/>
  <c r="O302" i="1" s="1"/>
  <c r="R300" i="1"/>
  <c r="N301" i="1"/>
  <c r="N302" i="1" s="1"/>
  <c r="L301" i="1"/>
  <c r="L302" i="1" s="1"/>
  <c r="H303" i="1" l="1"/>
  <c r="Q302" i="1"/>
  <c r="I302" i="1"/>
  <c r="M302" i="1"/>
  <c r="M303" i="1" s="1"/>
  <c r="N303" i="1"/>
  <c r="R301" i="1"/>
  <c r="J302" i="1"/>
  <c r="J303" i="1" s="1"/>
  <c r="L303" i="1"/>
  <c r="P302" i="1"/>
  <c r="P303" i="1" s="1"/>
  <c r="R302" i="1" l="1"/>
  <c r="H304" i="1"/>
  <c r="N304" i="1" s="1"/>
  <c r="Q303" i="1"/>
  <c r="I303" i="1"/>
  <c r="K303" i="1"/>
  <c r="K304" i="1" s="1"/>
  <c r="O303" i="1"/>
  <c r="O304" i="1" s="1"/>
  <c r="L304" i="1" l="1"/>
  <c r="R303" i="1"/>
  <c r="H305" i="1"/>
  <c r="K305" i="1" s="1"/>
  <c r="Q304" i="1"/>
  <c r="I304" i="1"/>
  <c r="P304" i="1"/>
  <c r="P305" i="1" s="1"/>
  <c r="J304" i="1"/>
  <c r="J305" i="1" s="1"/>
  <c r="M304" i="1"/>
  <c r="M305" i="1" s="1"/>
  <c r="N305" i="1" l="1"/>
  <c r="O305" i="1"/>
  <c r="R304" i="1"/>
  <c r="H306" i="1"/>
  <c r="Q305" i="1"/>
  <c r="I305" i="1"/>
  <c r="L305" i="1"/>
  <c r="R305" i="1" l="1"/>
  <c r="L306" i="1"/>
  <c r="H307" i="1"/>
  <c r="Q306" i="1"/>
  <c r="I306" i="1"/>
  <c r="N306" i="1"/>
  <c r="J306" i="1"/>
  <c r="J307" i="1" s="1"/>
  <c r="O306" i="1"/>
  <c r="O307" i="1" s="1"/>
  <c r="K306" i="1"/>
  <c r="M306" i="1"/>
  <c r="P306" i="1"/>
  <c r="P307" i="1" s="1"/>
  <c r="M307" i="1" l="1"/>
  <c r="N307" i="1"/>
  <c r="L307" i="1"/>
  <c r="K307" i="1"/>
  <c r="R306" i="1"/>
  <c r="H308" i="1"/>
  <c r="Q307" i="1"/>
  <c r="I307" i="1"/>
  <c r="R307" i="1" l="1"/>
  <c r="K308" i="1"/>
  <c r="P308" i="1"/>
  <c r="L308" i="1"/>
  <c r="O308" i="1"/>
  <c r="M308" i="1"/>
  <c r="H309" i="1"/>
  <c r="Q308" i="1"/>
  <c r="I308" i="1"/>
  <c r="J308" i="1"/>
  <c r="N308" i="1"/>
  <c r="N309" i="1" s="1"/>
  <c r="H310" i="1" l="1"/>
  <c r="Q309" i="1"/>
  <c r="I309" i="1"/>
  <c r="O309" i="1"/>
  <c r="J309" i="1"/>
  <c r="J310" i="1" s="1"/>
  <c r="P309" i="1"/>
  <c r="P310" i="1" s="1"/>
  <c r="R308" i="1"/>
  <c r="K309" i="1"/>
  <c r="K310" i="1" s="1"/>
  <c r="M309" i="1"/>
  <c r="M310" i="1" s="1"/>
  <c r="L309" i="1"/>
  <c r="L310" i="1" s="1"/>
  <c r="O310" i="1" l="1"/>
  <c r="R309" i="1"/>
  <c r="H311" i="1"/>
  <c r="P311" i="1" s="1"/>
  <c r="Q310" i="1"/>
  <c r="I310" i="1"/>
  <c r="N310" i="1"/>
  <c r="N311" i="1" l="1"/>
  <c r="R310" i="1"/>
  <c r="O311" i="1"/>
  <c r="M311" i="1"/>
  <c r="H312" i="1"/>
  <c r="P312" i="1" s="1"/>
  <c r="Q311" i="1"/>
  <c r="I311" i="1"/>
  <c r="L311" i="1"/>
  <c r="N312" i="1"/>
  <c r="K311" i="1"/>
  <c r="K312" i="1" s="1"/>
  <c r="J311" i="1"/>
  <c r="J312" i="1" s="1"/>
  <c r="H313" i="1" l="1"/>
  <c r="Q312" i="1"/>
  <c r="I312" i="1"/>
  <c r="L312" i="1"/>
  <c r="L313" i="1" s="1"/>
  <c r="O312" i="1"/>
  <c r="O313" i="1" s="1"/>
  <c r="R311" i="1"/>
  <c r="M312" i="1"/>
  <c r="M313" i="1" s="1"/>
  <c r="R312" i="1" l="1"/>
  <c r="H314" i="1"/>
  <c r="Q313" i="1"/>
  <c r="I313" i="1"/>
  <c r="P313" i="1"/>
  <c r="N313" i="1"/>
  <c r="N314" i="1" s="1"/>
  <c r="K313" i="1"/>
  <c r="K314" i="1" s="1"/>
  <c r="J313" i="1"/>
  <c r="P314" i="1" l="1"/>
  <c r="H315" i="1"/>
  <c r="Q314" i="1"/>
  <c r="I314" i="1"/>
  <c r="J314" i="1"/>
  <c r="J315" i="1" s="1"/>
  <c r="L314" i="1"/>
  <c r="L315" i="1" s="1"/>
  <c r="M314" i="1"/>
  <c r="M315" i="1" s="1"/>
  <c r="N315" i="1"/>
  <c r="K315" i="1"/>
  <c r="R313" i="1"/>
  <c r="O314" i="1"/>
  <c r="O315" i="1" s="1"/>
  <c r="R314" i="1" l="1"/>
  <c r="H316" i="1"/>
  <c r="K316" i="1" s="1"/>
  <c r="Q315" i="1"/>
  <c r="I315" i="1"/>
  <c r="R315" i="1" s="1"/>
  <c r="P315" i="1"/>
  <c r="H317" i="1" l="1"/>
  <c r="Q316" i="1"/>
  <c r="I316" i="1"/>
  <c r="N316" i="1"/>
  <c r="N317" i="1" s="1"/>
  <c r="L316" i="1"/>
  <c r="L317" i="1" s="1"/>
  <c r="O316" i="1"/>
  <c r="O317" i="1" s="1"/>
  <c r="P316" i="1"/>
  <c r="P317" i="1" s="1"/>
  <c r="J316" i="1"/>
  <c r="J317" i="1" s="1"/>
  <c r="M316" i="1"/>
  <c r="M317" i="1" s="1"/>
  <c r="H318" i="1" l="1"/>
  <c r="J318" i="1" s="1"/>
  <c r="Q317" i="1"/>
  <c r="I317" i="1"/>
  <c r="K317" i="1"/>
  <c r="K318" i="1" s="1"/>
  <c r="L318" i="1"/>
  <c r="R316" i="1"/>
  <c r="R317" i="1" l="1"/>
  <c r="H319" i="1"/>
  <c r="K319" i="1" s="1"/>
  <c r="Q318" i="1"/>
  <c r="I318" i="1"/>
  <c r="M318" i="1"/>
  <c r="M319" i="1" s="1"/>
  <c r="P318" i="1"/>
  <c r="P319" i="1" s="1"/>
  <c r="N318" i="1"/>
  <c r="N319" i="1" s="1"/>
  <c r="L319" i="1"/>
  <c r="O318" i="1"/>
  <c r="O319" i="1" s="1"/>
  <c r="J319" i="1"/>
  <c r="R318" i="1" l="1"/>
  <c r="H320" i="1"/>
  <c r="K320" i="1" s="1"/>
  <c r="Q319" i="1"/>
  <c r="I319" i="1"/>
  <c r="R319" i="1" s="1"/>
  <c r="J320" i="1" l="1"/>
  <c r="O320" i="1"/>
  <c r="N320" i="1"/>
  <c r="P320" i="1"/>
  <c r="L320" i="1"/>
  <c r="H321" i="1"/>
  <c r="Q320" i="1"/>
  <c r="I320" i="1"/>
  <c r="M320" i="1"/>
  <c r="M321" i="1" l="1"/>
  <c r="M322" i="1" s="1"/>
  <c r="L321" i="1"/>
  <c r="H322" i="1"/>
  <c r="Q321" i="1"/>
  <c r="I321" i="1"/>
  <c r="N321" i="1"/>
  <c r="J321" i="1"/>
  <c r="P321" i="1"/>
  <c r="P322" i="1" s="1"/>
  <c r="R320" i="1"/>
  <c r="O321" i="1"/>
  <c r="O322" i="1" s="1"/>
  <c r="K321" i="1"/>
  <c r="K322" i="1" s="1"/>
  <c r="R321" i="1" l="1"/>
  <c r="J322" i="1"/>
  <c r="H323" i="1"/>
  <c r="P323" i="1" s="1"/>
  <c r="Q322" i="1"/>
  <c r="I322" i="1"/>
  <c r="N322" i="1"/>
  <c r="L322" i="1"/>
  <c r="L323" i="1" s="1"/>
  <c r="N323" i="1" l="1"/>
  <c r="R322" i="1"/>
  <c r="O323" i="1"/>
  <c r="H324" i="1"/>
  <c r="L324" i="1" s="1"/>
  <c r="Q323" i="1"/>
  <c r="I323" i="1"/>
  <c r="J323" i="1"/>
  <c r="M323" i="1"/>
  <c r="K323" i="1"/>
  <c r="K324" i="1" l="1"/>
  <c r="N324" i="1"/>
  <c r="J324" i="1"/>
  <c r="O324" i="1"/>
  <c r="M324" i="1"/>
  <c r="R323" i="1"/>
  <c r="H325" i="1"/>
  <c r="Q324" i="1"/>
  <c r="I324" i="1"/>
  <c r="P324" i="1"/>
  <c r="R324" i="1" l="1"/>
  <c r="N325" i="1"/>
  <c r="L325" i="1"/>
  <c r="K325" i="1"/>
  <c r="P325" i="1"/>
  <c r="H326" i="1"/>
  <c r="Q325" i="1"/>
  <c r="I325" i="1"/>
  <c r="M325" i="1"/>
  <c r="J325" i="1"/>
  <c r="J326" i="1" s="1"/>
  <c r="O325" i="1"/>
  <c r="O326" i="1" l="1"/>
  <c r="R325" i="1"/>
  <c r="H327" i="1"/>
  <c r="Q326" i="1"/>
  <c r="I326" i="1"/>
  <c r="P326" i="1"/>
  <c r="M326" i="1"/>
  <c r="M327" i="1" s="1"/>
  <c r="L326" i="1"/>
  <c r="L327" i="1" s="1"/>
  <c r="K326" i="1"/>
  <c r="N326" i="1"/>
  <c r="N327" i="1" l="1"/>
  <c r="P327" i="1"/>
  <c r="K327" i="1"/>
  <c r="O327" i="1"/>
  <c r="H328" i="1"/>
  <c r="Q327" i="1"/>
  <c r="I327" i="1"/>
  <c r="R326" i="1"/>
  <c r="J327" i="1"/>
  <c r="J328" i="1" s="1"/>
  <c r="P328" i="1" l="1"/>
  <c r="L328" i="1"/>
  <c r="H329" i="1"/>
  <c r="Q328" i="1"/>
  <c r="I328" i="1"/>
  <c r="K328" i="1"/>
  <c r="K329" i="1" s="1"/>
  <c r="O328" i="1"/>
  <c r="O329" i="1" s="1"/>
  <c r="R327" i="1"/>
  <c r="N328" i="1"/>
  <c r="L329" i="1"/>
  <c r="M328" i="1"/>
  <c r="M329" i="1" s="1"/>
  <c r="P329" i="1" l="1"/>
  <c r="J329" i="1"/>
  <c r="N329" i="1"/>
  <c r="R328" i="1"/>
  <c r="H330" i="1"/>
  <c r="M330" i="1" s="1"/>
  <c r="Q329" i="1"/>
  <c r="I329" i="1"/>
  <c r="R329" i="1" s="1"/>
  <c r="H331" i="1" l="1"/>
  <c r="Q330" i="1"/>
  <c r="I330" i="1"/>
  <c r="O330" i="1"/>
  <c r="J330" i="1"/>
  <c r="J331" i="1" s="1"/>
  <c r="P330" i="1"/>
  <c r="P331" i="1" s="1"/>
  <c r="L330" i="1"/>
  <c r="L331" i="1" s="1"/>
  <c r="K330" i="1"/>
  <c r="K331" i="1" s="1"/>
  <c r="N330" i="1"/>
  <c r="N331" i="1" s="1"/>
  <c r="H332" i="1" l="1"/>
  <c r="Q331" i="1"/>
  <c r="I331" i="1"/>
  <c r="L332" i="1"/>
  <c r="O331" i="1"/>
  <c r="O332" i="1" s="1"/>
  <c r="R330" i="1"/>
  <c r="M331" i="1"/>
  <c r="M332" i="1" s="1"/>
  <c r="H333" i="1" l="1"/>
  <c r="O333" i="1" s="1"/>
  <c r="Q332" i="1"/>
  <c r="I332" i="1"/>
  <c r="K332" i="1"/>
  <c r="J332" i="1"/>
  <c r="J333" i="1" s="1"/>
  <c r="R331" i="1"/>
  <c r="P332" i="1"/>
  <c r="P333" i="1" s="1"/>
  <c r="N332" i="1"/>
  <c r="N333" i="1" s="1"/>
  <c r="K333" i="1" l="1"/>
  <c r="R332" i="1"/>
  <c r="H334" i="1"/>
  <c r="Q333" i="1"/>
  <c r="I333" i="1"/>
  <c r="M333" i="1"/>
  <c r="L333" i="1"/>
  <c r="M334" i="1" l="1"/>
  <c r="K334" i="1"/>
  <c r="L334" i="1"/>
  <c r="P334" i="1"/>
  <c r="O334" i="1"/>
  <c r="N334" i="1"/>
  <c r="R333" i="1"/>
  <c r="H335" i="1"/>
  <c r="Q334" i="1"/>
  <c r="I334" i="1"/>
  <c r="J334" i="1"/>
  <c r="P335" i="1" l="1"/>
  <c r="N335" i="1"/>
  <c r="M335" i="1"/>
  <c r="R334" i="1"/>
  <c r="J335" i="1"/>
  <c r="O335" i="1"/>
  <c r="H336" i="1"/>
  <c r="M336" i="1" s="1"/>
  <c r="Q335" i="1"/>
  <c r="I335" i="1"/>
  <c r="K335" i="1"/>
  <c r="K336" i="1" s="1"/>
  <c r="L335" i="1"/>
  <c r="L336" i="1" s="1"/>
  <c r="N336" i="1" l="1"/>
  <c r="O336" i="1"/>
  <c r="R335" i="1"/>
  <c r="J336" i="1"/>
  <c r="H337" i="1"/>
  <c r="M337" i="1" s="1"/>
  <c r="Q336" i="1"/>
  <c r="I336" i="1"/>
  <c r="P336" i="1"/>
  <c r="J337" i="1" l="1"/>
  <c r="P337" i="1"/>
  <c r="N337" i="1"/>
  <c r="O337" i="1"/>
  <c r="R336" i="1"/>
  <c r="H338" i="1"/>
  <c r="Q337" i="1"/>
  <c r="I337" i="1"/>
  <c r="K337" i="1"/>
  <c r="L337" i="1"/>
  <c r="L338" i="1" s="1"/>
  <c r="K338" i="1" l="1"/>
  <c r="O338" i="1"/>
  <c r="N338" i="1"/>
  <c r="P338" i="1"/>
  <c r="J338" i="1"/>
  <c r="R337" i="1"/>
  <c r="H339" i="1"/>
  <c r="N339" i="1" s="1"/>
  <c r="Q338" i="1"/>
  <c r="I338" i="1"/>
  <c r="M338" i="1"/>
  <c r="R338" i="1" l="1"/>
  <c r="J339" i="1"/>
  <c r="M339" i="1"/>
  <c r="H340" i="1"/>
  <c r="N340" i="1" s="1"/>
  <c r="Q339" i="1"/>
  <c r="I339" i="1"/>
  <c r="L339" i="1"/>
  <c r="O339" i="1"/>
  <c r="O340" i="1" s="1"/>
  <c r="K339" i="1"/>
  <c r="P339" i="1"/>
  <c r="L340" i="1" l="1"/>
  <c r="P340" i="1"/>
  <c r="K340" i="1"/>
  <c r="R339" i="1"/>
  <c r="M340" i="1"/>
  <c r="H341" i="1"/>
  <c r="Q340" i="1"/>
  <c r="I340" i="1"/>
  <c r="J340" i="1"/>
  <c r="J341" i="1" s="1"/>
  <c r="M341" i="1" l="1"/>
  <c r="R340" i="1"/>
  <c r="H342" i="1"/>
  <c r="Q341" i="1"/>
  <c r="I341" i="1"/>
  <c r="O341" i="1"/>
  <c r="J342" i="1"/>
  <c r="K341" i="1"/>
  <c r="K342" i="1" s="1"/>
  <c r="L341" i="1"/>
  <c r="L342" i="1" s="1"/>
  <c r="P341" i="1"/>
  <c r="P342" i="1" s="1"/>
  <c r="N341" i="1"/>
  <c r="N342" i="1" s="1"/>
  <c r="M342" i="1" l="1"/>
  <c r="O342" i="1"/>
  <c r="R341" i="1"/>
  <c r="H343" i="1"/>
  <c r="L343" i="1" s="1"/>
  <c r="Q342" i="1"/>
  <c r="I342" i="1"/>
  <c r="R342" i="1" s="1"/>
  <c r="M343" i="1" l="1"/>
  <c r="J343" i="1"/>
  <c r="O343" i="1"/>
  <c r="P343" i="1"/>
  <c r="H344" i="1"/>
  <c r="Q343" i="1"/>
  <c r="I343" i="1"/>
  <c r="K343" i="1"/>
  <c r="N343" i="1"/>
  <c r="N344" i="1" s="1"/>
  <c r="O344" i="1" l="1"/>
  <c r="R343" i="1"/>
  <c r="L344" i="1"/>
  <c r="H345" i="1"/>
  <c r="N345" i="1" s="1"/>
  <c r="Q344" i="1"/>
  <c r="I344" i="1"/>
  <c r="P344" i="1"/>
  <c r="K344" i="1"/>
  <c r="M344" i="1"/>
  <c r="J344" i="1"/>
  <c r="P345" i="1" l="1"/>
  <c r="J345" i="1"/>
  <c r="L345" i="1"/>
  <c r="M345" i="1"/>
  <c r="K345" i="1"/>
  <c r="H346" i="1"/>
  <c r="Q345" i="1"/>
  <c r="I345" i="1"/>
  <c r="R344" i="1"/>
  <c r="O345" i="1"/>
  <c r="O346" i="1" s="1"/>
  <c r="M346" i="1" l="1"/>
  <c r="K346" i="1"/>
  <c r="L346" i="1"/>
  <c r="H347" i="1"/>
  <c r="Q346" i="1"/>
  <c r="I346" i="1"/>
  <c r="P346" i="1"/>
  <c r="N346" i="1"/>
  <c r="N347" i="1" s="1"/>
  <c r="R345" i="1"/>
  <c r="J346" i="1"/>
  <c r="J347" i="1" l="1"/>
  <c r="P347" i="1"/>
  <c r="K347" i="1"/>
  <c r="H348" i="1"/>
  <c r="Q347" i="1"/>
  <c r="I347" i="1"/>
  <c r="L347" i="1"/>
  <c r="R346" i="1"/>
  <c r="M347" i="1"/>
  <c r="O347" i="1"/>
  <c r="L348" i="1" l="1"/>
  <c r="O348" i="1"/>
  <c r="J348" i="1"/>
  <c r="K348" i="1"/>
  <c r="M348" i="1"/>
  <c r="R347" i="1"/>
  <c r="H349" i="1"/>
  <c r="Q348" i="1"/>
  <c r="I348" i="1"/>
  <c r="P348" i="1"/>
  <c r="N348" i="1"/>
  <c r="N349" i="1" s="1"/>
  <c r="O349" i="1" l="1"/>
  <c r="P349" i="1"/>
  <c r="K349" i="1"/>
  <c r="R348" i="1"/>
  <c r="J349" i="1"/>
  <c r="H350" i="1"/>
  <c r="N350" i="1" s="1"/>
  <c r="Q349" i="1"/>
  <c r="I349" i="1"/>
  <c r="M349" i="1"/>
  <c r="L349" i="1"/>
  <c r="L350" i="1" s="1"/>
  <c r="R349" i="1" l="1"/>
  <c r="M350" i="1"/>
  <c r="P350" i="1"/>
  <c r="H351" i="1"/>
  <c r="Q350" i="1"/>
  <c r="I350" i="1"/>
  <c r="K350" i="1"/>
  <c r="J350" i="1"/>
  <c r="J351" i="1" s="1"/>
  <c r="O350" i="1"/>
  <c r="K351" i="1" l="1"/>
  <c r="M351" i="1"/>
  <c r="O351" i="1"/>
  <c r="H352" i="1"/>
  <c r="J352" i="1" s="1"/>
  <c r="Q351" i="1"/>
  <c r="I351" i="1"/>
  <c r="L351" i="1"/>
  <c r="R350" i="1"/>
  <c r="P351" i="1"/>
  <c r="N351" i="1"/>
  <c r="N352" i="1" l="1"/>
  <c r="P352" i="1"/>
  <c r="L352" i="1"/>
  <c r="R351" i="1"/>
  <c r="H353" i="1"/>
  <c r="N353" i="1" s="1"/>
  <c r="Q352" i="1"/>
  <c r="I352" i="1"/>
  <c r="O352" i="1"/>
  <c r="K352" i="1"/>
  <c r="K353" i="1" s="1"/>
  <c r="M352" i="1"/>
  <c r="M353" i="1" s="1"/>
  <c r="J353" i="1" l="1"/>
  <c r="R352" i="1"/>
  <c r="P353" i="1"/>
  <c r="H354" i="1"/>
  <c r="Q353" i="1"/>
  <c r="I353" i="1"/>
  <c r="O353" i="1"/>
  <c r="O354" i="1" s="1"/>
  <c r="L353" i="1"/>
  <c r="L354" i="1" s="1"/>
  <c r="P354" i="1" l="1"/>
  <c r="R353" i="1"/>
  <c r="H355" i="1"/>
  <c r="L355" i="1" s="1"/>
  <c r="Q354" i="1"/>
  <c r="I354" i="1"/>
  <c r="K354" i="1"/>
  <c r="K355" i="1" s="1"/>
  <c r="O355" i="1"/>
  <c r="J354" i="1"/>
  <c r="J355" i="1" s="1"/>
  <c r="M354" i="1"/>
  <c r="M355" i="1" s="1"/>
  <c r="P355" i="1"/>
  <c r="N354" i="1"/>
  <c r="N355" i="1" s="1"/>
  <c r="R354" i="1" l="1"/>
  <c r="H356" i="1"/>
  <c r="J356" i="1" s="1"/>
  <c r="Q355" i="1"/>
  <c r="I355" i="1"/>
  <c r="R355" i="1" s="1"/>
  <c r="L356" i="1" l="1"/>
  <c r="H357" i="1"/>
  <c r="Q356" i="1"/>
  <c r="I356" i="1"/>
  <c r="K356" i="1"/>
  <c r="K357" i="1" s="1"/>
  <c r="O356" i="1"/>
  <c r="O357" i="1" s="1"/>
  <c r="M356" i="1"/>
  <c r="M357" i="1" s="1"/>
  <c r="N356" i="1"/>
  <c r="N357" i="1" s="1"/>
  <c r="P356" i="1"/>
  <c r="P357" i="1" s="1"/>
  <c r="R356" i="1" l="1"/>
  <c r="H358" i="1"/>
  <c r="P358" i="1" s="1"/>
  <c r="Q357" i="1"/>
  <c r="I357" i="1"/>
  <c r="J357" i="1"/>
  <c r="L357" i="1"/>
  <c r="L358" i="1" s="1"/>
  <c r="N358" i="1" l="1"/>
  <c r="J358" i="1"/>
  <c r="O358" i="1"/>
  <c r="H359" i="1"/>
  <c r="L359" i="1" s="1"/>
  <c r="Q358" i="1"/>
  <c r="I358" i="1"/>
  <c r="K358" i="1"/>
  <c r="R357" i="1"/>
  <c r="M358" i="1"/>
  <c r="M359" i="1" l="1"/>
  <c r="R358" i="1"/>
  <c r="J359" i="1"/>
  <c r="H360" i="1"/>
  <c r="Q359" i="1"/>
  <c r="I359" i="1"/>
  <c r="N359" i="1"/>
  <c r="K359" i="1"/>
  <c r="K360" i="1" s="1"/>
  <c r="O359" i="1"/>
  <c r="P359" i="1"/>
  <c r="O360" i="1" l="1"/>
  <c r="P360" i="1"/>
  <c r="H361" i="1"/>
  <c r="Q360" i="1"/>
  <c r="I360" i="1"/>
  <c r="N360" i="1"/>
  <c r="M360" i="1"/>
  <c r="M361" i="1" s="1"/>
  <c r="R359" i="1"/>
  <c r="J360" i="1"/>
  <c r="L360" i="1"/>
  <c r="L361" i="1" s="1"/>
  <c r="O361" i="1" l="1"/>
  <c r="N361" i="1"/>
  <c r="P361" i="1"/>
  <c r="J361" i="1"/>
  <c r="R360" i="1"/>
  <c r="H362" i="1"/>
  <c r="L362" i="1" s="1"/>
  <c r="Q361" i="1"/>
  <c r="I361" i="1"/>
  <c r="K361" i="1"/>
  <c r="K362" i="1" l="1"/>
  <c r="N362" i="1"/>
  <c r="P362" i="1"/>
  <c r="O362" i="1"/>
  <c r="M362" i="1"/>
  <c r="R361" i="1"/>
  <c r="H363" i="1"/>
  <c r="Q362" i="1"/>
  <c r="I362" i="1"/>
  <c r="J362" i="1"/>
  <c r="J363" i="1" l="1"/>
  <c r="M363" i="1"/>
  <c r="H364" i="1"/>
  <c r="Q363" i="1"/>
  <c r="I363" i="1"/>
  <c r="O363" i="1"/>
  <c r="R362" i="1"/>
  <c r="K363" i="1"/>
  <c r="K364" i="1" s="1"/>
  <c r="N363" i="1"/>
  <c r="P363" i="1"/>
  <c r="P364" i="1" s="1"/>
  <c r="L363" i="1"/>
  <c r="L364" i="1" s="1"/>
  <c r="J364" i="1" l="1"/>
  <c r="O364" i="1"/>
  <c r="M364" i="1"/>
  <c r="N364" i="1"/>
  <c r="R363" i="1"/>
  <c r="H365" i="1"/>
  <c r="Q364" i="1"/>
  <c r="I364" i="1"/>
  <c r="R364" i="1" s="1"/>
  <c r="O365" i="1" l="1"/>
  <c r="M365" i="1"/>
  <c r="K365" i="1"/>
  <c r="L365" i="1"/>
  <c r="H366" i="1"/>
  <c r="Q365" i="1"/>
  <c r="I365" i="1"/>
  <c r="J365" i="1"/>
  <c r="P365" i="1"/>
  <c r="P366" i="1" s="1"/>
  <c r="N365" i="1"/>
  <c r="N366" i="1" l="1"/>
  <c r="H367" i="1"/>
  <c r="Q366" i="1"/>
  <c r="I366" i="1"/>
  <c r="J366" i="1"/>
  <c r="J367" i="1" s="1"/>
  <c r="M366" i="1"/>
  <c r="M367" i="1" s="1"/>
  <c r="R365" i="1"/>
  <c r="O366" i="1"/>
  <c r="O367" i="1" s="1"/>
  <c r="L366" i="1"/>
  <c r="L367" i="1" s="1"/>
  <c r="K366" i="1"/>
  <c r="K367" i="1" s="1"/>
  <c r="H368" i="1" l="1"/>
  <c r="J368" i="1" s="1"/>
  <c r="Q367" i="1"/>
  <c r="I367" i="1"/>
  <c r="P367" i="1"/>
  <c r="P368" i="1" s="1"/>
  <c r="O368" i="1"/>
  <c r="R366" i="1"/>
  <c r="N367" i="1"/>
  <c r="N368" i="1" s="1"/>
  <c r="R367" i="1" l="1"/>
  <c r="H369" i="1"/>
  <c r="O369" i="1" s="1"/>
  <c r="Q368" i="1"/>
  <c r="I368" i="1"/>
  <c r="K368" i="1"/>
  <c r="K369" i="1" s="1"/>
  <c r="M368" i="1"/>
  <c r="M369" i="1" s="1"/>
  <c r="L368" i="1"/>
  <c r="L369" i="1" s="1"/>
  <c r="J369" i="1" l="1"/>
  <c r="R368" i="1"/>
  <c r="N369" i="1"/>
  <c r="H370" i="1"/>
  <c r="L370" i="1" s="1"/>
  <c r="Q369" i="1"/>
  <c r="I369" i="1"/>
  <c r="P369" i="1"/>
  <c r="J370" i="1"/>
  <c r="N370" i="1" l="1"/>
  <c r="R369" i="1"/>
  <c r="Q370" i="1"/>
  <c r="H371" i="1"/>
  <c r="I370" i="1"/>
  <c r="K370" i="1"/>
  <c r="P370" i="1"/>
  <c r="M370" i="1"/>
  <c r="O370" i="1"/>
  <c r="P371" i="1" l="1"/>
  <c r="R370" i="1"/>
  <c r="Q371" i="1"/>
  <c r="O371" i="1"/>
  <c r="J371" i="1"/>
  <c r="H372" i="1"/>
  <c r="N371" i="1"/>
  <c r="M371" i="1"/>
  <c r="K371" i="1"/>
  <c r="I371" i="1"/>
  <c r="L371" i="1"/>
  <c r="R371" i="1" l="1"/>
  <c r="K372" i="1"/>
  <c r="P372" i="1"/>
  <c r="J372" i="1"/>
  <c r="H373" i="1"/>
  <c r="L372" i="1"/>
  <c r="O372" i="1"/>
  <c r="M372" i="1"/>
  <c r="Q372" i="1"/>
  <c r="N372" i="1"/>
  <c r="I372" i="1"/>
  <c r="R372" i="1" l="1"/>
  <c r="O373" i="1"/>
  <c r="M373" i="1"/>
  <c r="L373" i="1"/>
  <c r="N373" i="1"/>
  <c r="H374" i="1"/>
  <c r="Q373" i="1"/>
  <c r="J373" i="1"/>
  <c r="K373" i="1"/>
  <c r="P373" i="1"/>
  <c r="I373" i="1"/>
  <c r="R373" i="1" l="1"/>
  <c r="M374" i="1"/>
  <c r="H375" i="1"/>
  <c r="Q374" i="1"/>
  <c r="K374" i="1"/>
  <c r="P374" i="1"/>
  <c r="N374" i="1"/>
  <c r="L374" i="1"/>
  <c r="J374" i="1"/>
  <c r="O374" i="1"/>
  <c r="I374" i="1"/>
  <c r="R374" i="1" l="1"/>
  <c r="J375" i="1"/>
  <c r="H376" i="1"/>
  <c r="N375" i="1"/>
  <c r="L375" i="1"/>
  <c r="Q375" i="1"/>
  <c r="O375" i="1"/>
  <c r="M375" i="1"/>
  <c r="K375" i="1"/>
  <c r="P375" i="1"/>
  <c r="I375" i="1"/>
  <c r="R375" i="1" l="1"/>
  <c r="K376" i="1"/>
  <c r="P376" i="1"/>
  <c r="O376" i="1"/>
  <c r="M376" i="1"/>
  <c r="J376" i="1"/>
  <c r="H377" i="1"/>
  <c r="Q376" i="1"/>
  <c r="N376" i="1"/>
  <c r="L376" i="1"/>
  <c r="I376" i="1"/>
  <c r="R376" i="1" l="1"/>
  <c r="H378" i="1"/>
  <c r="Q377" i="1"/>
  <c r="L377" i="1"/>
  <c r="J377" i="1"/>
  <c r="N377" i="1"/>
  <c r="O377" i="1"/>
  <c r="M377" i="1"/>
  <c r="K377" i="1"/>
  <c r="P377" i="1"/>
  <c r="I377" i="1"/>
  <c r="R377" i="1" l="1"/>
  <c r="M378" i="1"/>
  <c r="K378" i="1"/>
  <c r="Q378" i="1"/>
  <c r="O378" i="1"/>
  <c r="H379" i="1"/>
  <c r="P378" i="1"/>
  <c r="N378" i="1"/>
  <c r="L378" i="1"/>
  <c r="J378" i="1"/>
  <c r="I378" i="1"/>
  <c r="R378" i="1" l="1"/>
  <c r="Q379" i="1"/>
  <c r="O379" i="1"/>
  <c r="N379" i="1"/>
  <c r="L379" i="1"/>
  <c r="K379" i="1"/>
  <c r="J379" i="1"/>
  <c r="H380" i="1"/>
  <c r="M379" i="1"/>
  <c r="P379" i="1"/>
  <c r="I379" i="1"/>
  <c r="R379" i="1" l="1"/>
  <c r="K380" i="1"/>
  <c r="P380" i="1"/>
  <c r="H381" i="1"/>
  <c r="O380" i="1"/>
  <c r="Q380" i="1"/>
  <c r="J380" i="1"/>
  <c r="M380" i="1"/>
  <c r="N380" i="1"/>
  <c r="L380" i="1"/>
  <c r="I380" i="1"/>
  <c r="R380" i="1" l="1"/>
  <c r="H382" i="1"/>
  <c r="Q381" i="1"/>
  <c r="L381" i="1"/>
  <c r="J381" i="1"/>
  <c r="O381" i="1"/>
  <c r="M381" i="1"/>
  <c r="K381" i="1"/>
  <c r="P381" i="1"/>
  <c r="N381" i="1"/>
  <c r="I381" i="1"/>
  <c r="P382" i="1" l="1"/>
  <c r="N382" i="1"/>
  <c r="M382" i="1"/>
  <c r="K382" i="1"/>
  <c r="Q382" i="1"/>
  <c r="O382" i="1"/>
  <c r="L382" i="1"/>
  <c r="J382" i="1"/>
  <c r="H383" i="1"/>
  <c r="I382" i="1"/>
  <c r="R381" i="1"/>
  <c r="R382" i="1" l="1"/>
  <c r="Q383" i="1"/>
  <c r="O383" i="1"/>
  <c r="J383" i="1"/>
  <c r="H384" i="1"/>
  <c r="N383" i="1"/>
  <c r="P383" i="1"/>
  <c r="M383" i="1"/>
  <c r="K383" i="1"/>
  <c r="L383" i="1"/>
  <c r="I383" i="1"/>
  <c r="N384" i="1" l="1"/>
  <c r="L384" i="1"/>
  <c r="P384" i="1"/>
  <c r="O384" i="1"/>
  <c r="M384" i="1"/>
  <c r="J384" i="1"/>
  <c r="Q384" i="1"/>
  <c r="K384" i="1"/>
  <c r="H385" i="1"/>
  <c r="I384" i="1"/>
  <c r="R383" i="1"/>
  <c r="R384" i="1" l="1"/>
  <c r="O385" i="1"/>
  <c r="M385" i="1"/>
  <c r="J385" i="1"/>
  <c r="H386" i="1"/>
  <c r="Q385" i="1"/>
  <c r="L385" i="1"/>
  <c r="K385" i="1"/>
  <c r="P385" i="1"/>
  <c r="N385" i="1"/>
  <c r="I385" i="1"/>
  <c r="P386" i="1" l="1"/>
  <c r="N386" i="1"/>
  <c r="M386" i="1"/>
  <c r="O386" i="1"/>
  <c r="H387" i="1"/>
  <c r="Q386" i="1"/>
  <c r="L386" i="1"/>
  <c r="J386" i="1"/>
  <c r="K386" i="1"/>
  <c r="I386" i="1"/>
  <c r="R385" i="1"/>
  <c r="Q387" i="1" l="1"/>
  <c r="O387" i="1"/>
  <c r="J387" i="1"/>
  <c r="H388" i="1"/>
  <c r="N387" i="1"/>
  <c r="L387" i="1"/>
  <c r="M387" i="1"/>
  <c r="K387" i="1"/>
  <c r="P387" i="1"/>
  <c r="I387" i="1"/>
  <c r="R386" i="1"/>
  <c r="K388" i="1" l="1"/>
  <c r="P388" i="1"/>
  <c r="O388" i="1"/>
  <c r="M388" i="1"/>
  <c r="J388" i="1"/>
  <c r="H389" i="1"/>
  <c r="Q388" i="1"/>
  <c r="N388" i="1"/>
  <c r="L388" i="1"/>
  <c r="I388" i="1"/>
  <c r="R387" i="1"/>
  <c r="R388" i="1" l="1"/>
  <c r="O389" i="1"/>
  <c r="M389" i="1"/>
  <c r="H390" i="1"/>
  <c r="Q389" i="1"/>
  <c r="L389" i="1"/>
  <c r="N389" i="1"/>
  <c r="K389" i="1"/>
  <c r="P389" i="1"/>
  <c r="J389" i="1"/>
  <c r="I389" i="1"/>
  <c r="P390" i="1" l="1"/>
  <c r="N390" i="1"/>
  <c r="L390" i="1"/>
  <c r="J390" i="1"/>
  <c r="O390" i="1"/>
  <c r="M390" i="1"/>
  <c r="H391" i="1"/>
  <c r="Q390" i="1"/>
  <c r="K390" i="1"/>
  <c r="I390" i="1"/>
  <c r="R389" i="1"/>
  <c r="J391" i="1" l="1"/>
  <c r="H392" i="1"/>
  <c r="N391" i="1"/>
  <c r="L391" i="1"/>
  <c r="M391" i="1"/>
  <c r="K391" i="1"/>
  <c r="P391" i="1"/>
  <c r="Q391" i="1"/>
  <c r="O391" i="1"/>
  <c r="I391" i="1"/>
  <c r="R390" i="1"/>
  <c r="R391" i="1" l="1"/>
  <c r="K392" i="1"/>
  <c r="P392" i="1"/>
  <c r="J392" i="1"/>
  <c r="Q392" i="1"/>
  <c r="L392" i="1"/>
  <c r="O392" i="1"/>
  <c r="M392" i="1"/>
  <c r="H393" i="1"/>
  <c r="N392" i="1"/>
  <c r="I392" i="1"/>
  <c r="R392" i="1" l="1"/>
  <c r="L393" i="1"/>
  <c r="J393" i="1"/>
  <c r="Q393" i="1"/>
  <c r="K393" i="1"/>
  <c r="P393" i="1"/>
  <c r="N393" i="1"/>
  <c r="H394" i="1"/>
  <c r="O393" i="1"/>
  <c r="M393" i="1"/>
  <c r="I393" i="1"/>
  <c r="R393" i="1" l="1"/>
  <c r="L394" i="1"/>
  <c r="J394" i="1"/>
  <c r="H395" i="1"/>
  <c r="P394" i="1"/>
  <c r="N394" i="1"/>
  <c r="M394" i="1"/>
  <c r="K394" i="1"/>
  <c r="Q394" i="1"/>
  <c r="O394" i="1"/>
  <c r="I394" i="1"/>
  <c r="R394" i="1" l="1"/>
  <c r="N395" i="1"/>
  <c r="L395" i="1"/>
  <c r="Q395" i="1"/>
  <c r="O395" i="1"/>
  <c r="M395" i="1"/>
  <c r="K395" i="1"/>
  <c r="P395" i="1"/>
  <c r="J395" i="1"/>
  <c r="H396" i="1"/>
  <c r="I395" i="1"/>
  <c r="R395" i="1" l="1"/>
  <c r="O396" i="1"/>
  <c r="Q396" i="1"/>
  <c r="N396" i="1"/>
  <c r="L396" i="1"/>
  <c r="K396" i="1"/>
  <c r="J396" i="1"/>
  <c r="H397" i="1"/>
  <c r="M396" i="1"/>
  <c r="P396" i="1"/>
  <c r="I396" i="1"/>
  <c r="R396" i="1" l="1"/>
  <c r="K397" i="1"/>
  <c r="P397" i="1"/>
  <c r="N397" i="1"/>
  <c r="O397" i="1"/>
  <c r="M397" i="1"/>
  <c r="L397" i="1"/>
  <c r="J397" i="1"/>
  <c r="H398" i="1"/>
  <c r="Q397" i="1"/>
  <c r="I397" i="1"/>
  <c r="R397" i="1" l="1"/>
  <c r="L398" i="1"/>
  <c r="J398" i="1"/>
  <c r="H399" i="1"/>
  <c r="Q398" i="1"/>
  <c r="O398" i="1"/>
  <c r="P398" i="1"/>
  <c r="N398" i="1"/>
  <c r="M398" i="1"/>
  <c r="K398" i="1"/>
  <c r="I398" i="1"/>
  <c r="R398" i="1" l="1"/>
  <c r="N399" i="1"/>
  <c r="H400" i="1"/>
  <c r="M399" i="1"/>
  <c r="K399" i="1"/>
  <c r="L399" i="1"/>
  <c r="J399" i="1"/>
  <c r="P399" i="1"/>
  <c r="Q399" i="1"/>
  <c r="O399" i="1"/>
  <c r="I399" i="1"/>
  <c r="R399" i="1" l="1"/>
  <c r="J400" i="1"/>
  <c r="H401" i="1"/>
  <c r="L400" i="1"/>
  <c r="N400" i="1"/>
  <c r="M400" i="1"/>
  <c r="O400" i="1"/>
  <c r="Q400" i="1"/>
  <c r="K400" i="1"/>
  <c r="P400" i="1"/>
  <c r="I400" i="1"/>
  <c r="R400" i="1" l="1"/>
  <c r="J401" i="1"/>
  <c r="H402" i="1"/>
  <c r="K401" i="1"/>
  <c r="Q401" i="1"/>
  <c r="P401" i="1"/>
  <c r="L401" i="1"/>
  <c r="N401" i="1"/>
  <c r="O401" i="1"/>
  <c r="M401" i="1"/>
  <c r="I401" i="1"/>
  <c r="R401" i="1" l="1"/>
  <c r="O402" i="1"/>
  <c r="Q402" i="1"/>
  <c r="N402" i="1"/>
  <c r="L402" i="1"/>
  <c r="J402" i="1"/>
  <c r="H403" i="1"/>
  <c r="M402" i="1"/>
  <c r="K402" i="1"/>
  <c r="P402" i="1"/>
  <c r="I402" i="1"/>
  <c r="R402" i="1" l="1"/>
  <c r="L403" i="1"/>
  <c r="J403" i="1"/>
  <c r="K403" i="1"/>
  <c r="P403" i="1"/>
  <c r="N403" i="1"/>
  <c r="O403" i="1"/>
  <c r="M403" i="1"/>
  <c r="H404" i="1"/>
  <c r="Q403" i="1"/>
  <c r="I403" i="1"/>
  <c r="R403" i="1" l="1"/>
  <c r="L404" i="1"/>
  <c r="J404" i="1"/>
  <c r="H405" i="1"/>
  <c r="N404" i="1"/>
  <c r="Q404" i="1"/>
  <c r="O404" i="1"/>
  <c r="P404" i="1"/>
  <c r="M404" i="1"/>
  <c r="K404" i="1"/>
  <c r="I404" i="1"/>
  <c r="R404" i="1" l="1"/>
  <c r="N405" i="1"/>
  <c r="P405" i="1"/>
  <c r="J405" i="1"/>
  <c r="H406" i="1"/>
  <c r="M405" i="1"/>
  <c r="K405" i="1"/>
  <c r="L405" i="1"/>
  <c r="Q405" i="1"/>
  <c r="O405" i="1"/>
  <c r="I405" i="1"/>
  <c r="J406" i="1" l="1"/>
  <c r="H407" i="1"/>
  <c r="Q406" i="1"/>
  <c r="N406" i="1"/>
  <c r="L406" i="1"/>
  <c r="O406" i="1"/>
  <c r="M406" i="1"/>
  <c r="K406" i="1"/>
  <c r="P406" i="1"/>
  <c r="I406" i="1"/>
  <c r="R405" i="1"/>
  <c r="R406" i="1" l="1"/>
  <c r="K407" i="1"/>
  <c r="P407" i="1"/>
  <c r="N407" i="1"/>
  <c r="O407" i="1"/>
  <c r="M407" i="1"/>
  <c r="L407" i="1"/>
  <c r="J407" i="1"/>
  <c r="H408" i="1"/>
  <c r="Q407" i="1"/>
  <c r="I407" i="1"/>
  <c r="L408" i="1" l="1"/>
  <c r="J408" i="1"/>
  <c r="K408" i="1"/>
  <c r="P408" i="1"/>
  <c r="N408" i="1"/>
  <c r="M408" i="1"/>
  <c r="O408" i="1"/>
  <c r="Q408" i="1"/>
  <c r="H409" i="1"/>
  <c r="I408" i="1"/>
  <c r="R407" i="1"/>
  <c r="R408" i="1" l="1"/>
  <c r="N409" i="1"/>
  <c r="H410" i="1"/>
  <c r="M409" i="1"/>
  <c r="O409" i="1"/>
  <c r="L409" i="1"/>
  <c r="K409" i="1"/>
  <c r="Q409" i="1"/>
  <c r="P409" i="1"/>
  <c r="J409" i="1"/>
  <c r="I409" i="1"/>
  <c r="R409" i="1" l="1"/>
  <c r="O410" i="1"/>
  <c r="P410" i="1"/>
  <c r="J410" i="1"/>
  <c r="H411" i="1"/>
  <c r="Q410" i="1"/>
  <c r="N410" i="1"/>
  <c r="L410" i="1"/>
  <c r="K410" i="1"/>
  <c r="M410" i="1"/>
  <c r="I410" i="1"/>
  <c r="R410" i="1" l="1"/>
  <c r="L411" i="1"/>
  <c r="M411" i="1"/>
  <c r="K411" i="1"/>
  <c r="P411" i="1"/>
  <c r="N411" i="1"/>
  <c r="J411" i="1"/>
  <c r="O411" i="1"/>
  <c r="Q411" i="1"/>
  <c r="H412" i="1"/>
  <c r="I411" i="1"/>
  <c r="R411" i="1" l="1"/>
  <c r="L412" i="1"/>
  <c r="N412" i="1"/>
  <c r="H413" i="1"/>
  <c r="P412" i="1"/>
  <c r="O412" i="1"/>
  <c r="Q412" i="1"/>
  <c r="K412" i="1"/>
  <c r="M412" i="1"/>
  <c r="J412" i="1"/>
  <c r="I412" i="1"/>
  <c r="R412" i="1" l="1"/>
  <c r="N413" i="1"/>
  <c r="O413" i="1"/>
  <c r="M413" i="1"/>
  <c r="K413" i="1"/>
  <c r="P413" i="1"/>
  <c r="Q413" i="1"/>
  <c r="H414" i="1"/>
  <c r="L413" i="1"/>
  <c r="J413" i="1"/>
  <c r="I413" i="1"/>
  <c r="O414" i="1" l="1"/>
  <c r="L414" i="1"/>
  <c r="K414" i="1"/>
  <c r="Q414" i="1"/>
  <c r="J414" i="1"/>
  <c r="H415" i="1"/>
  <c r="M414" i="1"/>
  <c r="N414" i="1"/>
  <c r="P414" i="1"/>
  <c r="I414" i="1"/>
  <c r="R413" i="1"/>
  <c r="R414" i="1" l="1"/>
  <c r="L415" i="1"/>
  <c r="Q415" i="1"/>
  <c r="K415" i="1"/>
  <c r="P415" i="1"/>
  <c r="J415" i="1"/>
  <c r="H416" i="1"/>
  <c r="O415" i="1"/>
  <c r="M415" i="1"/>
  <c r="N415" i="1"/>
  <c r="I415" i="1"/>
  <c r="R415" i="1" l="1"/>
  <c r="Q416" i="1"/>
  <c r="N416" i="1"/>
  <c r="L416" i="1"/>
  <c r="J416" i="1"/>
  <c r="O416" i="1"/>
  <c r="M416" i="1"/>
  <c r="H417" i="1"/>
  <c r="P416" i="1"/>
  <c r="K416" i="1"/>
  <c r="I416" i="1"/>
  <c r="R416" i="1" l="1"/>
  <c r="M417" i="1"/>
  <c r="O417" i="1"/>
  <c r="L417" i="1"/>
  <c r="Q417" i="1"/>
  <c r="P417" i="1"/>
  <c r="N417" i="1"/>
  <c r="H418" i="1"/>
  <c r="J417" i="1"/>
  <c r="K417" i="1"/>
  <c r="I417" i="1"/>
  <c r="R417" i="1" l="1"/>
  <c r="O418" i="1"/>
  <c r="P418" i="1"/>
  <c r="J418" i="1"/>
  <c r="H419" i="1"/>
  <c r="Q418" i="1"/>
  <c r="N418" i="1"/>
  <c r="L418" i="1"/>
  <c r="K418" i="1"/>
  <c r="M418" i="1"/>
  <c r="I418" i="1"/>
  <c r="R418" i="1" l="1"/>
  <c r="K419" i="1"/>
  <c r="P419" i="1"/>
  <c r="N419" i="1"/>
  <c r="O419" i="1"/>
  <c r="Q419" i="1"/>
  <c r="L419" i="1"/>
  <c r="M419" i="1"/>
  <c r="H420" i="1"/>
  <c r="J419" i="1"/>
  <c r="I419" i="1"/>
  <c r="R419" i="1" l="1"/>
  <c r="Q420" i="1"/>
  <c r="K420" i="1"/>
  <c r="O420" i="1"/>
  <c r="L420" i="1"/>
  <c r="N420" i="1"/>
  <c r="H421" i="1"/>
  <c r="P420" i="1"/>
  <c r="M420" i="1"/>
  <c r="J420" i="1"/>
  <c r="I420" i="1"/>
  <c r="R420" i="1" l="1"/>
  <c r="M421" i="1"/>
  <c r="K421" i="1"/>
  <c r="P421" i="1"/>
  <c r="O421" i="1"/>
  <c r="Q421" i="1"/>
  <c r="H422" i="1"/>
  <c r="J421" i="1"/>
  <c r="L421" i="1"/>
  <c r="N421" i="1"/>
  <c r="I421" i="1"/>
  <c r="R421" i="1" l="1"/>
  <c r="J422" i="1"/>
  <c r="H423" i="1"/>
  <c r="M422" i="1"/>
  <c r="N422" i="1"/>
  <c r="P422" i="1"/>
  <c r="O422" i="1"/>
  <c r="L422" i="1"/>
  <c r="K422" i="1"/>
  <c r="Q422" i="1"/>
  <c r="I422" i="1"/>
  <c r="R422" i="1" l="1"/>
  <c r="K423" i="1"/>
  <c r="P423" i="1"/>
  <c r="J423" i="1"/>
  <c r="O423" i="1"/>
  <c r="M423" i="1"/>
  <c r="H424" i="1"/>
  <c r="N423" i="1"/>
  <c r="L423" i="1"/>
  <c r="Q423" i="1"/>
  <c r="I423" i="1"/>
  <c r="R423" i="1" l="1"/>
  <c r="O424" i="1"/>
  <c r="H425" i="1"/>
  <c r="M424" i="1"/>
  <c r="K424" i="1"/>
  <c r="N424" i="1"/>
  <c r="Q424" i="1"/>
  <c r="P424" i="1"/>
  <c r="J424" i="1"/>
  <c r="L424" i="1"/>
  <c r="I424" i="1"/>
  <c r="R424" i="1" l="1"/>
  <c r="K425" i="1"/>
  <c r="M425" i="1"/>
  <c r="J425" i="1"/>
  <c r="P425" i="1"/>
  <c r="H426" i="1"/>
  <c r="L425" i="1"/>
  <c r="O425" i="1"/>
  <c r="N425" i="1"/>
  <c r="Q425" i="1"/>
  <c r="I425" i="1"/>
  <c r="R425" i="1" l="1"/>
  <c r="N426" i="1"/>
  <c r="Q426" i="1"/>
  <c r="K426" i="1"/>
  <c r="J426" i="1"/>
  <c r="O426" i="1"/>
  <c r="H427" i="1"/>
  <c r="L426" i="1"/>
  <c r="M426" i="1"/>
  <c r="P426" i="1"/>
  <c r="I426" i="1"/>
  <c r="R426" i="1" l="1"/>
  <c r="H428" i="1"/>
  <c r="Q427" i="1"/>
  <c r="P427" i="1"/>
  <c r="O427" i="1"/>
  <c r="L427" i="1"/>
  <c r="J427" i="1"/>
  <c r="M427" i="1"/>
  <c r="N427" i="1"/>
  <c r="K427" i="1"/>
  <c r="I427" i="1"/>
  <c r="R427" i="1" l="1"/>
  <c r="H429" i="1"/>
  <c r="P428" i="1"/>
  <c r="M428" i="1"/>
  <c r="J428" i="1"/>
  <c r="L428" i="1"/>
  <c r="Q428" i="1"/>
  <c r="O428" i="1"/>
  <c r="N428" i="1"/>
  <c r="K428" i="1"/>
  <c r="I428" i="1"/>
  <c r="R428" i="1" l="1"/>
  <c r="H430" i="1"/>
  <c r="L429" i="1"/>
  <c r="J429" i="1"/>
  <c r="O429" i="1"/>
  <c r="Q429" i="1"/>
  <c r="M429" i="1"/>
  <c r="P429" i="1"/>
  <c r="N429" i="1"/>
  <c r="K429" i="1"/>
  <c r="I429" i="1"/>
  <c r="R429" i="1" l="1"/>
  <c r="K430" i="1"/>
  <c r="N430" i="1"/>
  <c r="L430" i="1"/>
  <c r="M430" i="1"/>
  <c r="Q430" i="1"/>
  <c r="O430" i="1"/>
  <c r="J430" i="1"/>
  <c r="P430" i="1"/>
  <c r="H431" i="1"/>
  <c r="I430" i="1"/>
  <c r="R430" i="1" l="1"/>
  <c r="N431" i="1"/>
  <c r="K431" i="1"/>
  <c r="P431" i="1"/>
  <c r="J431" i="1"/>
  <c r="L431" i="1"/>
  <c r="H432" i="1"/>
  <c r="Q431" i="1"/>
  <c r="M431" i="1"/>
  <c r="O431" i="1"/>
  <c r="I431" i="1"/>
  <c r="R431" i="1" l="1"/>
  <c r="N432" i="1"/>
  <c r="P432" i="1"/>
  <c r="M432" i="1"/>
  <c r="K432" i="1"/>
  <c r="Q432" i="1"/>
  <c r="J432" i="1"/>
  <c r="H433" i="1"/>
  <c r="L432" i="1"/>
  <c r="O432" i="1"/>
  <c r="I432" i="1"/>
  <c r="R432" i="1" l="1"/>
  <c r="Q433" i="1"/>
  <c r="K433" i="1"/>
  <c r="L433" i="1"/>
  <c r="O433" i="1"/>
  <c r="J433" i="1"/>
  <c r="M433" i="1"/>
  <c r="P433" i="1"/>
  <c r="N433" i="1"/>
  <c r="H434" i="1"/>
  <c r="I433" i="1"/>
  <c r="R433" i="1" l="1"/>
  <c r="L434" i="1"/>
  <c r="P434" i="1"/>
  <c r="O434" i="1"/>
  <c r="M434" i="1"/>
  <c r="K434" i="1"/>
  <c r="Q434" i="1"/>
  <c r="J434" i="1"/>
  <c r="H435" i="1"/>
  <c r="N434" i="1"/>
  <c r="I434" i="1"/>
  <c r="Q435" i="1" l="1"/>
  <c r="J435" i="1"/>
  <c r="L435" i="1"/>
  <c r="M435" i="1"/>
  <c r="O435" i="1"/>
  <c r="P435" i="1"/>
  <c r="N435" i="1"/>
  <c r="K435" i="1"/>
  <c r="H436" i="1"/>
  <c r="I435" i="1"/>
  <c r="R434" i="1"/>
  <c r="R435" i="1" l="1"/>
  <c r="M436" i="1"/>
  <c r="L436" i="1"/>
  <c r="J436" i="1"/>
  <c r="N436" i="1"/>
  <c r="P436" i="1"/>
  <c r="O436" i="1"/>
  <c r="Q436" i="1"/>
  <c r="K436" i="1"/>
  <c r="H437" i="1"/>
  <c r="I436" i="1"/>
  <c r="R436" i="1" l="1"/>
  <c r="P437" i="1"/>
  <c r="H438" i="1"/>
  <c r="J437" i="1"/>
  <c r="L437" i="1"/>
  <c r="O437" i="1"/>
  <c r="N437" i="1"/>
  <c r="Q437" i="1"/>
  <c r="K437" i="1"/>
  <c r="M437" i="1"/>
  <c r="I437" i="1"/>
  <c r="R437" i="1" l="1"/>
  <c r="K438" i="1"/>
  <c r="P438" i="1"/>
  <c r="N438" i="1"/>
  <c r="O438" i="1"/>
  <c r="L438" i="1"/>
  <c r="H439" i="1"/>
  <c r="Q438" i="1"/>
  <c r="M438" i="1"/>
  <c r="J438" i="1"/>
  <c r="I438" i="1"/>
  <c r="R438" i="1" l="1"/>
  <c r="L439" i="1"/>
  <c r="K439" i="1"/>
  <c r="H440" i="1"/>
  <c r="P439" i="1"/>
  <c r="Q439" i="1"/>
  <c r="O439" i="1"/>
  <c r="N439" i="1"/>
  <c r="J439" i="1"/>
  <c r="M439" i="1"/>
  <c r="I439" i="1"/>
  <c r="R439" i="1" l="1"/>
  <c r="O440" i="1"/>
  <c r="N440" i="1"/>
  <c r="M440" i="1"/>
  <c r="K440" i="1"/>
  <c r="H441" i="1"/>
  <c r="J440" i="1"/>
  <c r="Q440" i="1"/>
  <c r="P440" i="1"/>
  <c r="L440" i="1"/>
  <c r="I440" i="1"/>
  <c r="R440" i="1" l="1"/>
  <c r="K441" i="1"/>
  <c r="M441" i="1"/>
  <c r="J441" i="1"/>
  <c r="P441" i="1"/>
  <c r="H442" i="1"/>
  <c r="N441" i="1"/>
  <c r="L441" i="1"/>
  <c r="O441" i="1"/>
  <c r="Q441" i="1"/>
  <c r="I441" i="1"/>
  <c r="K442" i="1" l="1"/>
  <c r="J442" i="1"/>
  <c r="M442" i="1"/>
  <c r="O442" i="1"/>
  <c r="P442" i="1"/>
  <c r="H443" i="1"/>
  <c r="N442" i="1"/>
  <c r="L442" i="1"/>
  <c r="Q442" i="1"/>
  <c r="I442" i="1"/>
  <c r="R441" i="1"/>
  <c r="R442" i="1" l="1"/>
  <c r="Q443" i="1"/>
  <c r="K443" i="1"/>
  <c r="L443" i="1"/>
  <c r="J443" i="1"/>
  <c r="O443" i="1"/>
  <c r="P443" i="1"/>
  <c r="N443" i="1"/>
  <c r="M443" i="1"/>
  <c r="H444" i="1"/>
  <c r="I443" i="1"/>
  <c r="R443" i="1" l="1"/>
  <c r="M444" i="1"/>
  <c r="K444" i="1"/>
  <c r="P444" i="1"/>
  <c r="O444" i="1"/>
  <c r="N444" i="1"/>
  <c r="L444" i="1"/>
  <c r="Q444" i="1"/>
  <c r="J444" i="1"/>
  <c r="H445" i="1"/>
  <c r="I444" i="1"/>
  <c r="R444" i="1" l="1"/>
  <c r="O445" i="1"/>
  <c r="M445" i="1"/>
  <c r="K445" i="1"/>
  <c r="P445" i="1"/>
  <c r="J445" i="1"/>
  <c r="H446" i="1"/>
  <c r="Q445" i="1"/>
  <c r="N445" i="1"/>
  <c r="L445" i="1"/>
  <c r="I445" i="1"/>
  <c r="R445" i="1" l="1"/>
  <c r="K446" i="1"/>
  <c r="P446" i="1"/>
  <c r="N446" i="1"/>
  <c r="O446" i="1"/>
  <c r="M446" i="1"/>
  <c r="H447" i="1"/>
  <c r="Q446" i="1"/>
  <c r="L446" i="1"/>
  <c r="J446" i="1"/>
  <c r="I446" i="1"/>
  <c r="R446" i="1" l="1"/>
  <c r="L447" i="1"/>
  <c r="J447" i="1"/>
  <c r="H448" i="1"/>
  <c r="P447" i="1"/>
  <c r="N447" i="1"/>
  <c r="Q447" i="1"/>
  <c r="O447" i="1"/>
  <c r="M447" i="1"/>
  <c r="K447" i="1"/>
  <c r="I447" i="1"/>
  <c r="R447" i="1" l="1"/>
  <c r="M448" i="1"/>
  <c r="K448" i="1"/>
  <c r="H449" i="1"/>
  <c r="Q448" i="1"/>
  <c r="L448" i="1"/>
  <c r="J448" i="1"/>
  <c r="O448" i="1"/>
  <c r="P448" i="1"/>
  <c r="N448" i="1"/>
  <c r="I448" i="1"/>
  <c r="O449" i="1" l="1"/>
  <c r="M449" i="1"/>
  <c r="J449" i="1"/>
  <c r="H450" i="1"/>
  <c r="P449" i="1"/>
  <c r="L449" i="1"/>
  <c r="K449" i="1"/>
  <c r="N449" i="1"/>
  <c r="Q449" i="1"/>
  <c r="I449" i="1"/>
  <c r="R448" i="1"/>
  <c r="R449" i="1" l="1"/>
  <c r="L450" i="1"/>
  <c r="J450" i="1"/>
  <c r="K450" i="1"/>
  <c r="P450" i="1"/>
  <c r="M450" i="1"/>
  <c r="O450" i="1"/>
  <c r="N450" i="1"/>
  <c r="Q450" i="1"/>
  <c r="H451" i="1"/>
  <c r="I450" i="1"/>
  <c r="R450" i="1" l="1"/>
  <c r="L451" i="1"/>
  <c r="K451" i="1"/>
  <c r="J451" i="1"/>
  <c r="P451" i="1"/>
  <c r="H452" i="1"/>
  <c r="Q451" i="1"/>
  <c r="O451" i="1"/>
  <c r="M451" i="1"/>
  <c r="N451" i="1"/>
  <c r="I451" i="1"/>
  <c r="R451" i="1" l="1"/>
  <c r="N452" i="1"/>
  <c r="L452" i="1"/>
  <c r="Q452" i="1"/>
  <c r="J452" i="1"/>
  <c r="M452" i="1"/>
  <c r="P452" i="1"/>
  <c r="O452" i="1"/>
  <c r="K452" i="1"/>
  <c r="H453" i="1"/>
  <c r="I452" i="1"/>
  <c r="R452" i="1" l="1"/>
  <c r="O453" i="1"/>
  <c r="Q453" i="1"/>
  <c r="J453" i="1"/>
  <c r="H454" i="1"/>
  <c r="L453" i="1"/>
  <c r="N453" i="1"/>
  <c r="M453" i="1"/>
  <c r="K453" i="1"/>
  <c r="P453" i="1"/>
  <c r="I453" i="1"/>
  <c r="R453" i="1" l="1"/>
  <c r="L454" i="1"/>
  <c r="N454" i="1"/>
  <c r="K454" i="1"/>
  <c r="P454" i="1"/>
  <c r="Q454" i="1"/>
  <c r="O454" i="1"/>
  <c r="J454" i="1"/>
  <c r="H455" i="1"/>
  <c r="M454" i="1"/>
  <c r="I454" i="1"/>
  <c r="R454" i="1" l="1"/>
  <c r="M455" i="1"/>
  <c r="K455" i="1"/>
  <c r="P455" i="1"/>
  <c r="Q455" i="1"/>
  <c r="O455" i="1"/>
  <c r="L455" i="1"/>
  <c r="J455" i="1"/>
  <c r="H456" i="1"/>
  <c r="N455" i="1"/>
  <c r="I455" i="1"/>
  <c r="R455" i="1" l="1"/>
  <c r="O456" i="1"/>
  <c r="M456" i="1"/>
  <c r="K456" i="1"/>
  <c r="P456" i="1"/>
  <c r="J456" i="1"/>
  <c r="H457" i="1"/>
  <c r="Q456" i="1"/>
  <c r="N456" i="1"/>
  <c r="L456" i="1"/>
  <c r="I456" i="1"/>
  <c r="R456" i="1" l="1"/>
  <c r="K457" i="1"/>
  <c r="P457" i="1"/>
  <c r="J457" i="1"/>
  <c r="O457" i="1"/>
  <c r="M457" i="1"/>
  <c r="L457" i="1"/>
  <c r="N457" i="1"/>
  <c r="H458" i="1"/>
  <c r="Q457" i="1"/>
  <c r="I457" i="1"/>
  <c r="R457" i="1" l="1"/>
  <c r="L458" i="1"/>
  <c r="J458" i="1"/>
  <c r="O458" i="1"/>
  <c r="P458" i="1"/>
  <c r="N458" i="1"/>
  <c r="Q458" i="1"/>
  <c r="K458" i="1"/>
  <c r="M458" i="1"/>
  <c r="H459" i="1"/>
  <c r="I458" i="1"/>
  <c r="R458" i="1" l="1"/>
  <c r="M459" i="1"/>
  <c r="K459" i="1"/>
  <c r="P459" i="1"/>
  <c r="Q459" i="1"/>
  <c r="O459" i="1"/>
  <c r="J459" i="1"/>
  <c r="H460" i="1"/>
  <c r="N459" i="1"/>
  <c r="L459" i="1"/>
  <c r="I459" i="1"/>
  <c r="R459" i="1" l="1"/>
  <c r="O460" i="1"/>
  <c r="M460" i="1"/>
  <c r="J460" i="1"/>
  <c r="H461" i="1"/>
  <c r="Q460" i="1"/>
  <c r="K460" i="1"/>
  <c r="N460" i="1"/>
  <c r="L460" i="1"/>
  <c r="P460" i="1"/>
  <c r="I460" i="1"/>
  <c r="L461" i="1" l="1"/>
  <c r="J461" i="1"/>
  <c r="P461" i="1"/>
  <c r="O461" i="1"/>
  <c r="Q461" i="1"/>
  <c r="K461" i="1"/>
  <c r="N461" i="1"/>
  <c r="M461" i="1"/>
  <c r="H462" i="1"/>
  <c r="I461" i="1"/>
  <c r="R460" i="1"/>
  <c r="R461" i="1" l="1"/>
  <c r="Q462" i="1"/>
  <c r="O462" i="1"/>
  <c r="M462" i="1"/>
  <c r="K462" i="1"/>
  <c r="L462" i="1"/>
  <c r="J462" i="1"/>
  <c r="H463" i="1"/>
  <c r="P462" i="1"/>
  <c r="N462" i="1"/>
  <c r="I462" i="1"/>
  <c r="N463" i="1" l="1"/>
  <c r="L463" i="1"/>
  <c r="M463" i="1"/>
  <c r="K463" i="1"/>
  <c r="P463" i="1"/>
  <c r="J463" i="1"/>
  <c r="H464" i="1"/>
  <c r="Q463" i="1"/>
  <c r="O463" i="1"/>
  <c r="I463" i="1"/>
  <c r="R462" i="1"/>
  <c r="R463" i="1" l="1"/>
  <c r="O464" i="1"/>
  <c r="Q464" i="1"/>
  <c r="J464" i="1"/>
  <c r="H465" i="1"/>
  <c r="M464" i="1"/>
  <c r="N464" i="1"/>
  <c r="L464" i="1"/>
  <c r="K464" i="1"/>
  <c r="P464" i="1"/>
  <c r="I464" i="1"/>
  <c r="R464" i="1" l="1"/>
  <c r="K465" i="1"/>
  <c r="P465" i="1"/>
  <c r="N465" i="1"/>
  <c r="O465" i="1"/>
  <c r="Q465" i="1"/>
  <c r="L465" i="1"/>
  <c r="M465" i="1"/>
  <c r="H466" i="1"/>
  <c r="J465" i="1"/>
  <c r="I465" i="1"/>
  <c r="R465" i="1" l="1"/>
  <c r="Q466" i="1"/>
  <c r="O466" i="1"/>
  <c r="M466" i="1"/>
  <c r="K466" i="1"/>
  <c r="L466" i="1"/>
  <c r="J466" i="1"/>
  <c r="H467" i="1"/>
  <c r="P466" i="1"/>
  <c r="N466" i="1"/>
  <c r="I466" i="1"/>
  <c r="R466" i="1" l="1"/>
  <c r="N467" i="1"/>
  <c r="P467" i="1"/>
  <c r="M467" i="1"/>
  <c r="K467" i="1"/>
  <c r="L467" i="1"/>
  <c r="J467" i="1"/>
  <c r="H468" i="1"/>
  <c r="Q467" i="1"/>
  <c r="O467" i="1"/>
  <c r="I467" i="1"/>
  <c r="R467" i="1" l="1"/>
  <c r="O468" i="1"/>
  <c r="M468" i="1"/>
  <c r="J468" i="1"/>
  <c r="H469" i="1"/>
  <c r="Q468" i="1"/>
  <c r="P468" i="1"/>
  <c r="N468" i="1"/>
  <c r="L468" i="1"/>
  <c r="K468" i="1"/>
  <c r="I468" i="1"/>
  <c r="K469" i="1" l="1"/>
  <c r="P469" i="1"/>
  <c r="N469" i="1"/>
  <c r="O469" i="1"/>
  <c r="M469" i="1"/>
  <c r="L469" i="1"/>
  <c r="J469" i="1"/>
  <c r="H470" i="1"/>
  <c r="Q469" i="1"/>
  <c r="I469" i="1"/>
  <c r="R468" i="1"/>
  <c r="Q470" i="1" l="1"/>
  <c r="H471" i="1"/>
  <c r="L470" i="1"/>
  <c r="J470" i="1"/>
  <c r="K470" i="1"/>
  <c r="P470" i="1"/>
  <c r="N470" i="1"/>
  <c r="M470" i="1"/>
  <c r="O470" i="1"/>
  <c r="I470" i="1"/>
  <c r="R469" i="1"/>
  <c r="R470" i="1" l="1"/>
  <c r="N471" i="1"/>
  <c r="L471" i="1"/>
  <c r="Q471" i="1"/>
  <c r="O471" i="1"/>
  <c r="M471" i="1"/>
  <c r="K471" i="1"/>
  <c r="P471" i="1"/>
  <c r="J471" i="1"/>
  <c r="H472" i="1"/>
  <c r="I471" i="1"/>
  <c r="R471" i="1" l="1"/>
  <c r="O472" i="1"/>
  <c r="M472" i="1"/>
  <c r="J472" i="1"/>
  <c r="H473" i="1"/>
  <c r="Q472" i="1"/>
  <c r="N472" i="1"/>
  <c r="L472" i="1"/>
  <c r="P472" i="1"/>
  <c r="K472" i="1"/>
  <c r="I472" i="1"/>
  <c r="R472" i="1" l="1"/>
  <c r="K473" i="1"/>
  <c r="P473" i="1"/>
  <c r="J473" i="1"/>
  <c r="O473" i="1"/>
  <c r="M473" i="1"/>
  <c r="L473" i="1"/>
  <c r="N473" i="1"/>
  <c r="H474" i="1"/>
  <c r="Q473" i="1"/>
  <c r="I473" i="1"/>
  <c r="R473" i="1" l="1"/>
  <c r="Q474" i="1"/>
  <c r="K474" i="1"/>
  <c r="J474" i="1"/>
  <c r="P474" i="1"/>
  <c r="H475" i="1"/>
  <c r="L474" i="1"/>
  <c r="O474" i="1"/>
  <c r="N474" i="1"/>
  <c r="M474" i="1"/>
  <c r="I474" i="1"/>
  <c r="N475" i="1" l="1"/>
  <c r="L475" i="1"/>
  <c r="J475" i="1"/>
  <c r="H476" i="1"/>
  <c r="M475" i="1"/>
  <c r="K475" i="1"/>
  <c r="P475" i="1"/>
  <c r="Q475" i="1"/>
  <c r="O475" i="1"/>
  <c r="I475" i="1"/>
  <c r="R474" i="1"/>
  <c r="R475" i="1" l="1"/>
  <c r="O476" i="1"/>
  <c r="M476" i="1"/>
  <c r="J476" i="1"/>
  <c r="H477" i="1"/>
  <c r="Q476" i="1"/>
  <c r="P476" i="1"/>
  <c r="N476" i="1"/>
  <c r="L476" i="1"/>
  <c r="K476" i="1"/>
  <c r="I476" i="1"/>
  <c r="R476" i="1" l="1"/>
  <c r="L477" i="1"/>
  <c r="J477" i="1"/>
  <c r="K477" i="1"/>
  <c r="P477" i="1"/>
  <c r="N477" i="1"/>
  <c r="M477" i="1"/>
  <c r="O477" i="1"/>
  <c r="H478" i="1"/>
  <c r="Q477" i="1"/>
  <c r="I477" i="1"/>
  <c r="L478" i="1" l="1"/>
  <c r="J478" i="1"/>
  <c r="H479" i="1"/>
  <c r="N478" i="1"/>
  <c r="M478" i="1"/>
  <c r="Q478" i="1"/>
  <c r="O478" i="1"/>
  <c r="P478" i="1"/>
  <c r="K478" i="1"/>
  <c r="I478" i="1"/>
  <c r="R477" i="1"/>
  <c r="R478" i="1" l="1"/>
  <c r="N479" i="1"/>
  <c r="L479" i="1"/>
  <c r="Q479" i="1"/>
  <c r="O479" i="1"/>
  <c r="M479" i="1"/>
  <c r="K479" i="1"/>
  <c r="P479" i="1"/>
  <c r="J479" i="1"/>
  <c r="H480" i="1"/>
  <c r="I479" i="1"/>
  <c r="O480" i="1" l="1"/>
  <c r="Q480" i="1"/>
  <c r="J480" i="1"/>
  <c r="H481" i="1"/>
  <c r="M480" i="1"/>
  <c r="K480" i="1"/>
  <c r="P480" i="1"/>
  <c r="N480" i="1"/>
  <c r="L480" i="1"/>
  <c r="I480" i="1"/>
  <c r="R479" i="1"/>
  <c r="R480" i="1" l="1"/>
  <c r="L481" i="1"/>
  <c r="J481" i="1"/>
  <c r="K481" i="1"/>
  <c r="P481" i="1"/>
  <c r="N481" i="1"/>
  <c r="O481" i="1"/>
  <c r="M481" i="1"/>
  <c r="H482" i="1"/>
  <c r="Q481" i="1"/>
  <c r="I481" i="1"/>
  <c r="R481" i="1" l="1"/>
  <c r="L482" i="1"/>
  <c r="J482" i="1"/>
  <c r="H483" i="1"/>
  <c r="N482" i="1"/>
  <c r="P482" i="1"/>
  <c r="Q482" i="1"/>
  <c r="O482" i="1"/>
  <c r="M482" i="1"/>
  <c r="K482" i="1"/>
  <c r="I482" i="1"/>
  <c r="N483" i="1" l="1"/>
  <c r="P483" i="1"/>
  <c r="H484" i="1"/>
  <c r="M483" i="1"/>
  <c r="K483" i="1"/>
  <c r="L483" i="1"/>
  <c r="Q483" i="1"/>
  <c r="O483" i="1"/>
  <c r="J483" i="1"/>
  <c r="I483" i="1"/>
  <c r="R482" i="1"/>
  <c r="R483" i="1" l="1"/>
  <c r="J484" i="1"/>
  <c r="H485" i="1"/>
  <c r="Q484" i="1"/>
  <c r="N484" i="1"/>
  <c r="L484" i="1"/>
  <c r="K484" i="1"/>
  <c r="P484" i="1"/>
  <c r="M484" i="1"/>
  <c r="O484" i="1"/>
  <c r="I484" i="1"/>
  <c r="R484" i="1" l="1"/>
  <c r="K485" i="1"/>
  <c r="P485" i="1"/>
  <c r="N485" i="1"/>
  <c r="O485" i="1"/>
  <c r="M485" i="1"/>
  <c r="L485" i="1"/>
  <c r="J485" i="1"/>
  <c r="H486" i="1"/>
  <c r="Q485" i="1"/>
  <c r="I485" i="1"/>
  <c r="L486" i="1" l="1"/>
  <c r="J486" i="1"/>
  <c r="K486" i="1"/>
  <c r="P486" i="1"/>
  <c r="N486" i="1"/>
  <c r="M486" i="1"/>
  <c r="O486" i="1"/>
  <c r="Q486" i="1"/>
  <c r="H487" i="1"/>
  <c r="I486" i="1"/>
  <c r="R485" i="1"/>
  <c r="R486" i="1" l="1"/>
  <c r="N487" i="1"/>
  <c r="L487" i="1"/>
  <c r="M487" i="1"/>
  <c r="K487" i="1"/>
  <c r="P487" i="1"/>
  <c r="Q487" i="1"/>
  <c r="J487" i="1"/>
  <c r="H488" i="1"/>
  <c r="O487" i="1"/>
  <c r="I487" i="1"/>
  <c r="O488" i="1" l="1"/>
  <c r="M488" i="1"/>
  <c r="J488" i="1"/>
  <c r="H489" i="1"/>
  <c r="Q488" i="1"/>
  <c r="L488" i="1"/>
  <c r="K488" i="1"/>
  <c r="N488" i="1"/>
  <c r="P488" i="1"/>
  <c r="I488" i="1"/>
  <c r="R487" i="1"/>
  <c r="R488" i="1" l="1"/>
  <c r="L489" i="1"/>
  <c r="N489" i="1"/>
  <c r="K489" i="1"/>
  <c r="P489" i="1"/>
  <c r="J489" i="1"/>
  <c r="O489" i="1"/>
  <c r="M489" i="1"/>
  <c r="H490" i="1"/>
  <c r="Q489" i="1"/>
  <c r="I489" i="1"/>
  <c r="R489" i="1" l="1"/>
  <c r="Q490" i="1"/>
  <c r="K490" i="1"/>
  <c r="P490" i="1"/>
  <c r="N490" i="1"/>
  <c r="L490" i="1"/>
  <c r="J490" i="1"/>
  <c r="O490" i="1"/>
  <c r="M490" i="1"/>
  <c r="H491" i="1"/>
  <c r="I490" i="1"/>
  <c r="N491" i="1" l="1"/>
  <c r="L491" i="1"/>
  <c r="M491" i="1"/>
  <c r="K491" i="1"/>
  <c r="P491" i="1"/>
  <c r="J491" i="1"/>
  <c r="H492" i="1"/>
  <c r="Q491" i="1"/>
  <c r="O491" i="1"/>
  <c r="I491" i="1"/>
  <c r="R490" i="1"/>
  <c r="R491" i="1" l="1"/>
  <c r="O492" i="1"/>
  <c r="M492" i="1"/>
  <c r="J492" i="1"/>
  <c r="H493" i="1"/>
  <c r="Q492" i="1"/>
  <c r="K492" i="1"/>
  <c r="P492" i="1"/>
  <c r="N492" i="1"/>
  <c r="L492" i="1"/>
  <c r="I492" i="1"/>
  <c r="R492" i="1" l="1"/>
  <c r="K493" i="1"/>
  <c r="P493" i="1"/>
  <c r="N493" i="1"/>
  <c r="L493" i="1"/>
  <c r="J493" i="1"/>
  <c r="O493" i="1"/>
  <c r="M493" i="1"/>
  <c r="Q493" i="1"/>
  <c r="H494" i="1"/>
  <c r="I493" i="1"/>
  <c r="R493" i="1" l="1"/>
  <c r="Q494" i="1"/>
  <c r="O494" i="1"/>
  <c r="P494" i="1"/>
  <c r="N494" i="1"/>
  <c r="M494" i="1"/>
  <c r="K494" i="1"/>
  <c r="L494" i="1"/>
  <c r="J494" i="1"/>
  <c r="H495" i="1"/>
  <c r="I494" i="1"/>
  <c r="R494" i="1" l="1"/>
  <c r="N495" i="1"/>
  <c r="L495" i="1"/>
  <c r="K495" i="1"/>
  <c r="J495" i="1"/>
  <c r="M495" i="1"/>
  <c r="P495" i="1"/>
  <c r="Q495" i="1"/>
  <c r="O495" i="1"/>
  <c r="H496" i="1"/>
  <c r="I495" i="1"/>
  <c r="R495" i="1" l="1"/>
  <c r="O496" i="1"/>
  <c r="Q496" i="1"/>
  <c r="J496" i="1"/>
  <c r="H497" i="1"/>
  <c r="M496" i="1"/>
  <c r="N496" i="1"/>
  <c r="L496" i="1"/>
  <c r="K496" i="1"/>
  <c r="P496" i="1"/>
  <c r="I496" i="1"/>
  <c r="R496" i="1" l="1"/>
  <c r="L497" i="1"/>
  <c r="J497" i="1"/>
  <c r="K497" i="1"/>
  <c r="N497" i="1"/>
  <c r="O497" i="1"/>
  <c r="M497" i="1"/>
  <c r="Q497" i="1"/>
  <c r="P497" i="1"/>
  <c r="H498" i="1"/>
  <c r="I497" i="1"/>
  <c r="R497" i="1" l="1"/>
  <c r="L498" i="1"/>
  <c r="J498" i="1"/>
  <c r="H499" i="1"/>
  <c r="P498" i="1"/>
  <c r="N498" i="1"/>
  <c r="M498" i="1"/>
  <c r="K498" i="1"/>
  <c r="Q498" i="1"/>
  <c r="O498" i="1"/>
  <c r="I498" i="1"/>
  <c r="M499" i="1" l="1"/>
  <c r="K499" i="1"/>
  <c r="L499" i="1"/>
  <c r="J499" i="1"/>
  <c r="H500" i="1"/>
  <c r="Q499" i="1"/>
  <c r="O499" i="1"/>
  <c r="N499" i="1"/>
  <c r="P499" i="1"/>
  <c r="I499" i="1"/>
  <c r="R498" i="1"/>
  <c r="R499" i="1" l="1"/>
  <c r="O500" i="1"/>
  <c r="M500" i="1"/>
  <c r="N500" i="1"/>
  <c r="L500" i="1"/>
  <c r="J500" i="1"/>
  <c r="H501" i="1"/>
  <c r="Q500" i="1"/>
  <c r="K500" i="1"/>
  <c r="P500" i="1"/>
  <c r="I500" i="1"/>
  <c r="R500" i="1" l="1"/>
  <c r="L501" i="1"/>
  <c r="J501" i="1"/>
  <c r="K501" i="1"/>
  <c r="P501" i="1"/>
  <c r="N501" i="1"/>
  <c r="Q501" i="1"/>
  <c r="O501" i="1"/>
  <c r="M501" i="1"/>
  <c r="H502" i="1"/>
  <c r="I501" i="1"/>
  <c r="R501" i="1" l="1"/>
  <c r="L502" i="1"/>
  <c r="J502" i="1"/>
  <c r="K502" i="1"/>
  <c r="P502" i="1"/>
  <c r="N502" i="1"/>
  <c r="M502" i="1"/>
  <c r="O502" i="1"/>
  <c r="Q502" i="1"/>
  <c r="H503" i="1"/>
  <c r="I502" i="1"/>
  <c r="R502" i="1" l="1"/>
  <c r="M503" i="1"/>
  <c r="K503" i="1"/>
  <c r="P503" i="1"/>
  <c r="Q503" i="1"/>
  <c r="O503" i="1"/>
  <c r="N503" i="1"/>
  <c r="L503" i="1"/>
  <c r="J503" i="1"/>
  <c r="H504" i="1"/>
  <c r="I503" i="1"/>
  <c r="R503" i="1" l="1"/>
  <c r="O504" i="1"/>
  <c r="M504" i="1"/>
  <c r="N504" i="1"/>
  <c r="L504" i="1"/>
  <c r="J504" i="1"/>
  <c r="H505" i="1"/>
  <c r="Q504" i="1"/>
  <c r="K504" i="1"/>
  <c r="P504" i="1"/>
  <c r="I504" i="1"/>
  <c r="R504" i="1" l="1"/>
  <c r="L505" i="1"/>
  <c r="J505" i="1"/>
  <c r="O505" i="1"/>
  <c r="P505" i="1"/>
  <c r="K505" i="1"/>
  <c r="Q505" i="1"/>
  <c r="N505" i="1"/>
  <c r="M505" i="1"/>
  <c r="H506" i="1"/>
  <c r="I505" i="1"/>
  <c r="R505" i="1" l="1"/>
  <c r="K506" i="1"/>
  <c r="P506" i="1"/>
  <c r="J506" i="1"/>
  <c r="O506" i="1"/>
  <c r="M506" i="1"/>
  <c r="L506" i="1"/>
  <c r="N506" i="1"/>
  <c r="H507" i="1"/>
  <c r="Q506" i="1"/>
  <c r="I506" i="1"/>
  <c r="R506" i="1" l="1"/>
  <c r="L507" i="1"/>
  <c r="J507" i="1"/>
  <c r="O507" i="1"/>
  <c r="P507" i="1"/>
  <c r="N507" i="1"/>
  <c r="M507" i="1"/>
  <c r="H508" i="1"/>
  <c r="Q507" i="1"/>
  <c r="K507" i="1"/>
  <c r="I507" i="1"/>
  <c r="R507" i="1" l="1"/>
  <c r="N508" i="1"/>
  <c r="L508" i="1"/>
  <c r="Q508" i="1"/>
  <c r="H509" i="1"/>
  <c r="M508" i="1"/>
  <c r="K508" i="1"/>
  <c r="P508" i="1"/>
  <c r="O508" i="1"/>
  <c r="J508" i="1"/>
  <c r="I508" i="1"/>
  <c r="R508" i="1" l="1"/>
  <c r="O509" i="1"/>
  <c r="M509" i="1"/>
  <c r="Q509" i="1"/>
  <c r="L509" i="1"/>
  <c r="J509" i="1"/>
  <c r="H510" i="1"/>
  <c r="N509" i="1"/>
  <c r="K509" i="1"/>
  <c r="P509" i="1"/>
  <c r="I509" i="1"/>
  <c r="R509" i="1" l="1"/>
  <c r="L510" i="1"/>
  <c r="J510" i="1"/>
  <c r="P510" i="1"/>
  <c r="O510" i="1"/>
  <c r="M510" i="1"/>
  <c r="H511" i="1"/>
  <c r="Q510" i="1"/>
  <c r="K510" i="1"/>
  <c r="N510" i="1"/>
  <c r="I510" i="1"/>
  <c r="R510" i="1" l="1"/>
  <c r="Q511" i="1"/>
  <c r="O511" i="1"/>
  <c r="L511" i="1"/>
  <c r="J511" i="1"/>
  <c r="H512" i="1"/>
  <c r="P511" i="1"/>
  <c r="N511" i="1"/>
  <c r="M511" i="1"/>
  <c r="K511" i="1"/>
  <c r="I511" i="1"/>
  <c r="R511" i="1" l="1"/>
  <c r="N512" i="1"/>
  <c r="L512" i="1"/>
  <c r="M512" i="1"/>
  <c r="K512" i="1"/>
  <c r="P512" i="1"/>
  <c r="Q512" i="1"/>
  <c r="O512" i="1"/>
  <c r="J512" i="1"/>
  <c r="H513" i="1"/>
  <c r="I512" i="1"/>
  <c r="R512" i="1" l="1"/>
  <c r="O513" i="1"/>
  <c r="Q513" i="1"/>
  <c r="N513" i="1"/>
  <c r="L513" i="1"/>
  <c r="K513" i="1"/>
  <c r="P513" i="1"/>
  <c r="J513" i="1"/>
  <c r="H514" i="1"/>
  <c r="M513" i="1"/>
  <c r="I513" i="1"/>
  <c r="R513" i="1" l="1"/>
  <c r="L514" i="1"/>
  <c r="J514" i="1"/>
  <c r="K514" i="1"/>
  <c r="P514" i="1"/>
  <c r="N514" i="1"/>
  <c r="O514" i="1"/>
  <c r="M514" i="1"/>
  <c r="H515" i="1"/>
  <c r="Q514" i="1"/>
  <c r="I514" i="1"/>
  <c r="L515" i="1" l="1"/>
  <c r="J515" i="1"/>
  <c r="H516" i="1"/>
  <c r="P515" i="1"/>
  <c r="N515" i="1"/>
  <c r="M515" i="1"/>
  <c r="K515" i="1"/>
  <c r="Q515" i="1"/>
  <c r="O515" i="1"/>
  <c r="I515" i="1"/>
  <c r="R514" i="1"/>
  <c r="R515" i="1" l="1"/>
  <c r="M516" i="1"/>
  <c r="K516" i="1"/>
  <c r="L516" i="1"/>
  <c r="Q516" i="1"/>
  <c r="O516" i="1"/>
  <c r="J516" i="1"/>
  <c r="H517" i="1"/>
  <c r="N516" i="1"/>
  <c r="P516" i="1"/>
  <c r="I516" i="1"/>
  <c r="J517" i="1" l="1"/>
  <c r="H518" i="1"/>
  <c r="Q517" i="1"/>
  <c r="N517" i="1"/>
  <c r="L517" i="1"/>
  <c r="O517" i="1"/>
  <c r="M517" i="1"/>
  <c r="K517" i="1"/>
  <c r="P517" i="1"/>
  <c r="I517" i="1"/>
  <c r="R516" i="1"/>
  <c r="R517" i="1" l="1"/>
  <c r="L518" i="1"/>
  <c r="J518" i="1"/>
  <c r="N518" i="1"/>
  <c r="M518" i="1"/>
  <c r="K518" i="1"/>
  <c r="P518" i="1"/>
  <c r="O518" i="1"/>
  <c r="H519" i="1"/>
  <c r="Q518" i="1"/>
  <c r="I518" i="1"/>
  <c r="R518" i="1" l="1"/>
  <c r="L519" i="1"/>
  <c r="J519" i="1"/>
  <c r="K519" i="1"/>
  <c r="P519" i="1"/>
  <c r="N519" i="1"/>
  <c r="Q519" i="1"/>
  <c r="H520" i="1"/>
  <c r="M519" i="1"/>
  <c r="O519" i="1"/>
  <c r="I519" i="1"/>
  <c r="M520" i="1" l="1"/>
  <c r="K520" i="1"/>
  <c r="P520" i="1"/>
  <c r="Q520" i="1"/>
  <c r="O520" i="1"/>
  <c r="N520" i="1"/>
  <c r="L520" i="1"/>
  <c r="J520" i="1"/>
  <c r="H521" i="1"/>
  <c r="I520" i="1"/>
  <c r="R519" i="1"/>
  <c r="R520" i="1" l="1"/>
  <c r="O521" i="1"/>
  <c r="M521" i="1"/>
  <c r="J521" i="1"/>
  <c r="H522" i="1"/>
  <c r="Q521" i="1"/>
  <c r="N521" i="1"/>
  <c r="L521" i="1"/>
  <c r="K521" i="1"/>
  <c r="P521" i="1"/>
  <c r="I521" i="1"/>
  <c r="L522" i="1" l="1"/>
  <c r="N522" i="1"/>
  <c r="K522" i="1"/>
  <c r="P522" i="1"/>
  <c r="J522" i="1"/>
  <c r="O522" i="1"/>
  <c r="H523" i="1"/>
  <c r="Q522" i="1"/>
  <c r="M522" i="1"/>
  <c r="I522" i="1"/>
  <c r="R521" i="1"/>
  <c r="R522" i="1" l="1"/>
  <c r="L523" i="1"/>
  <c r="J523" i="1"/>
  <c r="O523" i="1"/>
  <c r="P523" i="1"/>
  <c r="N523" i="1"/>
  <c r="H524" i="1"/>
  <c r="Q523" i="1"/>
  <c r="K523" i="1"/>
  <c r="M523" i="1"/>
  <c r="I523" i="1"/>
  <c r="R523" i="1" l="1"/>
  <c r="N524" i="1"/>
  <c r="L524" i="1"/>
  <c r="Q524" i="1"/>
  <c r="M524" i="1"/>
  <c r="K524" i="1"/>
  <c r="P524" i="1"/>
  <c r="J524" i="1"/>
  <c r="H525" i="1"/>
  <c r="O524" i="1"/>
  <c r="I524" i="1"/>
  <c r="O525" i="1" l="1"/>
  <c r="M525" i="1"/>
  <c r="J525" i="1"/>
  <c r="Q525" i="1"/>
  <c r="N525" i="1"/>
  <c r="L525" i="1"/>
  <c r="H526" i="1"/>
  <c r="K525" i="1"/>
  <c r="P525" i="1"/>
  <c r="I525" i="1"/>
  <c r="R524" i="1"/>
  <c r="R525" i="1" l="1"/>
  <c r="L526" i="1"/>
  <c r="J526" i="1"/>
  <c r="K526" i="1"/>
  <c r="P526" i="1"/>
  <c r="N526" i="1"/>
  <c r="O526" i="1"/>
  <c r="M526" i="1"/>
  <c r="H527" i="1"/>
  <c r="Q526" i="1"/>
  <c r="I526" i="1"/>
  <c r="R526" i="1" l="1"/>
  <c r="Q527" i="1"/>
  <c r="O527" i="1"/>
  <c r="L527" i="1"/>
  <c r="J527" i="1"/>
  <c r="H528" i="1"/>
  <c r="P527" i="1"/>
  <c r="N527" i="1"/>
  <c r="M527" i="1"/>
  <c r="K527" i="1"/>
  <c r="I527" i="1"/>
  <c r="N528" i="1" l="1"/>
  <c r="L528" i="1"/>
  <c r="Q528" i="1"/>
  <c r="O528" i="1"/>
  <c r="J528" i="1"/>
  <c r="H529" i="1"/>
  <c r="M528" i="1"/>
  <c r="K528" i="1"/>
  <c r="P528" i="1"/>
  <c r="I528" i="1"/>
  <c r="R527" i="1"/>
  <c r="R528" i="1" l="1"/>
  <c r="O529" i="1"/>
  <c r="Q529" i="1"/>
  <c r="J529" i="1"/>
  <c r="M529" i="1"/>
  <c r="N529" i="1"/>
  <c r="L529" i="1"/>
  <c r="H530" i="1"/>
  <c r="K529" i="1"/>
  <c r="P529" i="1"/>
  <c r="I529" i="1"/>
  <c r="R529" i="1" l="1"/>
  <c r="L530" i="1"/>
  <c r="J530" i="1"/>
  <c r="N530" i="1"/>
  <c r="K530" i="1"/>
  <c r="P530" i="1"/>
  <c r="M530" i="1"/>
  <c r="O530" i="1"/>
  <c r="H531" i="1"/>
  <c r="Q530" i="1"/>
  <c r="I530" i="1"/>
  <c r="Q531" i="1" l="1"/>
  <c r="O531" i="1"/>
  <c r="P531" i="1"/>
  <c r="N531" i="1"/>
  <c r="M531" i="1"/>
  <c r="K531" i="1"/>
  <c r="L531" i="1"/>
  <c r="J531" i="1"/>
  <c r="H532" i="1"/>
  <c r="I531" i="1"/>
  <c r="R530" i="1"/>
  <c r="R531" i="1" l="1"/>
  <c r="M532" i="1"/>
  <c r="K532" i="1"/>
  <c r="L532" i="1"/>
  <c r="Q532" i="1"/>
  <c r="O532" i="1"/>
  <c r="J532" i="1"/>
  <c r="H533" i="1"/>
  <c r="P532" i="1"/>
  <c r="N532" i="1"/>
  <c r="I532" i="1"/>
  <c r="J533" i="1" l="1"/>
  <c r="H534" i="1"/>
  <c r="Q533" i="1"/>
  <c r="N533" i="1"/>
  <c r="L533" i="1"/>
  <c r="O533" i="1"/>
  <c r="M533" i="1"/>
  <c r="K533" i="1"/>
  <c r="P533" i="1"/>
  <c r="I533" i="1"/>
  <c r="R532" i="1"/>
  <c r="R533" i="1" l="1"/>
  <c r="K534" i="1"/>
  <c r="P534" i="1"/>
  <c r="N534" i="1"/>
  <c r="O534" i="1"/>
  <c r="M534" i="1"/>
  <c r="H535" i="1"/>
  <c r="Q534" i="1"/>
  <c r="L534" i="1"/>
  <c r="J534" i="1"/>
  <c r="I534" i="1"/>
  <c r="R534" i="1" l="1"/>
  <c r="Q535" i="1"/>
  <c r="H536" i="1"/>
  <c r="L535" i="1"/>
  <c r="J535" i="1"/>
  <c r="K535" i="1"/>
  <c r="M535" i="1"/>
  <c r="O535" i="1"/>
  <c r="P535" i="1"/>
  <c r="N535" i="1"/>
  <c r="I535" i="1"/>
  <c r="R535" i="1" l="1"/>
  <c r="N536" i="1"/>
  <c r="L536" i="1"/>
  <c r="M536" i="1"/>
  <c r="K536" i="1"/>
  <c r="P536" i="1"/>
  <c r="Q536" i="1"/>
  <c r="O536" i="1"/>
  <c r="J536" i="1"/>
  <c r="H537" i="1"/>
  <c r="I536" i="1"/>
  <c r="R536" i="1" l="1"/>
  <c r="J537" i="1"/>
  <c r="H538" i="1"/>
  <c r="Q537" i="1"/>
  <c r="N537" i="1"/>
  <c r="L537" i="1"/>
  <c r="O537" i="1"/>
  <c r="M537" i="1"/>
  <c r="K537" i="1"/>
  <c r="P537" i="1"/>
  <c r="I537" i="1"/>
  <c r="R537" i="1" l="1"/>
  <c r="L538" i="1"/>
  <c r="N538" i="1"/>
  <c r="K538" i="1"/>
  <c r="P538" i="1"/>
  <c r="J538" i="1"/>
  <c r="O538" i="1"/>
  <c r="M538" i="1"/>
  <c r="H539" i="1"/>
  <c r="Q538" i="1"/>
  <c r="I538" i="1"/>
  <c r="R538" i="1" l="1"/>
  <c r="Q539" i="1"/>
  <c r="K539" i="1"/>
  <c r="M539" i="1"/>
  <c r="H540" i="1"/>
  <c r="L539" i="1"/>
  <c r="J539" i="1"/>
  <c r="O539" i="1"/>
  <c r="P539" i="1"/>
  <c r="N539" i="1"/>
  <c r="I539" i="1"/>
  <c r="R539" i="1" l="1"/>
  <c r="M540" i="1"/>
  <c r="K540" i="1"/>
  <c r="P540" i="1"/>
  <c r="N540" i="1"/>
  <c r="Q540" i="1"/>
  <c r="O540" i="1"/>
  <c r="H541" i="1"/>
  <c r="J540" i="1"/>
  <c r="L540" i="1"/>
  <c r="I540" i="1"/>
  <c r="R540" i="1" l="1"/>
  <c r="O541" i="1"/>
  <c r="M541" i="1"/>
  <c r="H542" i="1"/>
  <c r="P541" i="1"/>
  <c r="J541" i="1"/>
  <c r="Q541" i="1"/>
  <c r="L541" i="1"/>
  <c r="N541" i="1"/>
  <c r="K541" i="1"/>
  <c r="I541" i="1"/>
  <c r="R541" i="1" l="1"/>
  <c r="L542" i="1"/>
  <c r="J542" i="1"/>
  <c r="K542" i="1"/>
  <c r="P542" i="1"/>
  <c r="N542" i="1"/>
  <c r="Q542" i="1"/>
  <c r="O542" i="1"/>
  <c r="M542" i="1"/>
  <c r="H543" i="1"/>
  <c r="I542" i="1"/>
  <c r="R542" i="1" l="1"/>
  <c r="L543" i="1"/>
  <c r="N543" i="1"/>
  <c r="H544" i="1"/>
  <c r="P543" i="1"/>
  <c r="M543" i="1"/>
  <c r="O543" i="1"/>
  <c r="J543" i="1"/>
  <c r="Q543" i="1"/>
  <c r="K543" i="1"/>
  <c r="I543" i="1"/>
  <c r="M544" i="1" l="1"/>
  <c r="K544" i="1"/>
  <c r="P544" i="1"/>
  <c r="Q544" i="1"/>
  <c r="H545" i="1"/>
  <c r="N544" i="1"/>
  <c r="O544" i="1"/>
  <c r="J544" i="1"/>
  <c r="L544" i="1"/>
  <c r="I544" i="1"/>
  <c r="R543" i="1"/>
  <c r="R544" i="1" l="1"/>
  <c r="O545" i="1"/>
  <c r="L545" i="1"/>
  <c r="J545" i="1"/>
  <c r="H546" i="1"/>
  <c r="M545" i="1"/>
  <c r="N545" i="1"/>
  <c r="P545" i="1"/>
  <c r="K545" i="1"/>
  <c r="Q545" i="1"/>
  <c r="I545" i="1"/>
  <c r="R545" i="1" l="1"/>
  <c r="L546" i="1"/>
  <c r="Q546" i="1"/>
  <c r="O546" i="1"/>
  <c r="M546" i="1"/>
  <c r="N546" i="1"/>
  <c r="K546" i="1"/>
  <c r="P546" i="1"/>
  <c r="J546" i="1"/>
  <c r="H547" i="1"/>
  <c r="I546" i="1"/>
  <c r="L547" i="1" l="1"/>
  <c r="J547" i="1"/>
  <c r="O547" i="1"/>
  <c r="P547" i="1"/>
  <c r="K547" i="1"/>
  <c r="N547" i="1"/>
  <c r="M547" i="1"/>
  <c r="H548" i="1"/>
  <c r="Q547" i="1"/>
  <c r="I547" i="1"/>
  <c r="R546" i="1"/>
  <c r="R547" i="1" l="1"/>
  <c r="N548" i="1"/>
  <c r="H549" i="1"/>
  <c r="K548" i="1"/>
  <c r="M548" i="1"/>
  <c r="O548" i="1"/>
  <c r="L548" i="1"/>
  <c r="Q548" i="1"/>
  <c r="P548" i="1"/>
  <c r="J548" i="1"/>
  <c r="I548" i="1"/>
  <c r="R548" i="1" l="1"/>
  <c r="J549" i="1"/>
  <c r="H550" i="1"/>
  <c r="Q549" i="1"/>
  <c r="N549" i="1"/>
  <c r="L549" i="1"/>
  <c r="K549" i="1"/>
  <c r="M549" i="1"/>
  <c r="O549" i="1"/>
  <c r="P549" i="1"/>
  <c r="I549" i="1"/>
  <c r="R549" i="1" l="1"/>
  <c r="K550" i="1"/>
  <c r="P550" i="1"/>
  <c r="N550" i="1"/>
  <c r="O550" i="1"/>
  <c r="Q550" i="1"/>
  <c r="L550" i="1"/>
  <c r="H551" i="1"/>
  <c r="J550" i="1"/>
  <c r="M550" i="1"/>
  <c r="I550" i="1"/>
  <c r="R550" i="1" l="1"/>
  <c r="N551" i="1"/>
  <c r="Q551" i="1"/>
  <c r="L551" i="1"/>
  <c r="H552" i="1"/>
  <c r="K551" i="1"/>
  <c r="M551" i="1"/>
  <c r="P551" i="1"/>
  <c r="O551" i="1"/>
  <c r="J551" i="1"/>
  <c r="I551" i="1"/>
  <c r="R551" i="1" l="1"/>
  <c r="Q552" i="1"/>
  <c r="O552" i="1"/>
  <c r="L552" i="1"/>
  <c r="J552" i="1"/>
  <c r="P552" i="1"/>
  <c r="N552" i="1"/>
  <c r="H553" i="1"/>
  <c r="M552" i="1"/>
  <c r="K552" i="1"/>
  <c r="I552" i="1"/>
  <c r="R552" i="1" l="1"/>
  <c r="M553" i="1"/>
  <c r="K553" i="1"/>
  <c r="P553" i="1"/>
  <c r="Q553" i="1"/>
  <c r="O553" i="1"/>
  <c r="J553" i="1"/>
  <c r="H554" i="1"/>
  <c r="N553" i="1"/>
  <c r="L553" i="1"/>
  <c r="I553" i="1"/>
  <c r="O554" i="1" l="1"/>
  <c r="Q554" i="1"/>
  <c r="P554" i="1"/>
  <c r="J554" i="1"/>
  <c r="H555" i="1"/>
  <c r="M554" i="1"/>
  <c r="N554" i="1"/>
  <c r="L554" i="1"/>
  <c r="K554" i="1"/>
  <c r="I554" i="1"/>
  <c r="R553" i="1"/>
  <c r="R554" i="1" l="1"/>
  <c r="L555" i="1"/>
  <c r="J555" i="1"/>
  <c r="K555" i="1"/>
  <c r="P555" i="1"/>
  <c r="N555" i="1"/>
  <c r="O555" i="1"/>
  <c r="M555" i="1"/>
  <c r="H556" i="1"/>
  <c r="Q555" i="1"/>
  <c r="I555" i="1"/>
  <c r="R555" i="1" l="1"/>
  <c r="Q556" i="1"/>
  <c r="O556" i="1"/>
  <c r="L556" i="1"/>
  <c r="J556" i="1"/>
  <c r="H557" i="1"/>
  <c r="K556" i="1"/>
  <c r="P556" i="1"/>
  <c r="N556" i="1"/>
  <c r="M556" i="1"/>
  <c r="I556" i="1"/>
  <c r="R556" i="1" l="1"/>
  <c r="M557" i="1"/>
  <c r="K557" i="1"/>
  <c r="L557" i="1"/>
  <c r="Q557" i="1"/>
  <c r="J557" i="1"/>
  <c r="H558" i="1"/>
  <c r="O557" i="1"/>
  <c r="N557" i="1"/>
  <c r="P557" i="1"/>
  <c r="I557" i="1"/>
  <c r="R557" i="1" l="1"/>
  <c r="J558" i="1"/>
  <c r="H559" i="1"/>
  <c r="Q558" i="1"/>
  <c r="N558" i="1"/>
  <c r="L558" i="1"/>
  <c r="O558" i="1"/>
  <c r="M558" i="1"/>
  <c r="K558" i="1"/>
  <c r="P558" i="1"/>
  <c r="I558" i="1"/>
  <c r="R558" i="1" l="1"/>
  <c r="L559" i="1"/>
  <c r="J559" i="1"/>
  <c r="K559" i="1"/>
  <c r="P559" i="1"/>
  <c r="N559" i="1"/>
  <c r="O559" i="1"/>
  <c r="M559" i="1"/>
  <c r="H560" i="1"/>
  <c r="Q559" i="1"/>
  <c r="I559" i="1"/>
  <c r="R559" i="1" l="1"/>
  <c r="L560" i="1"/>
  <c r="J560" i="1"/>
  <c r="K560" i="1"/>
  <c r="P560" i="1"/>
  <c r="N560" i="1"/>
  <c r="M560" i="1"/>
  <c r="O560" i="1"/>
  <c r="Q560" i="1"/>
  <c r="H561" i="1"/>
  <c r="I560" i="1"/>
  <c r="R560" i="1" l="1"/>
  <c r="M561" i="1"/>
  <c r="K561" i="1"/>
  <c r="P561" i="1"/>
  <c r="Q561" i="1"/>
  <c r="O561" i="1"/>
  <c r="N561" i="1"/>
  <c r="J561" i="1"/>
  <c r="H562" i="1"/>
  <c r="L561" i="1"/>
  <c r="I561" i="1"/>
  <c r="R561" i="1" l="1"/>
  <c r="O562" i="1"/>
  <c r="M562" i="1"/>
  <c r="N562" i="1"/>
  <c r="L562" i="1"/>
  <c r="J562" i="1"/>
  <c r="H563" i="1"/>
  <c r="Q562" i="1"/>
  <c r="K562" i="1"/>
  <c r="P562" i="1"/>
  <c r="I562" i="1"/>
  <c r="R562" i="1" l="1"/>
  <c r="L563" i="1"/>
  <c r="N563" i="1"/>
  <c r="H564" i="1"/>
  <c r="K563" i="1"/>
  <c r="P563" i="1"/>
  <c r="J563" i="1"/>
  <c r="M563" i="1"/>
  <c r="Q563" i="1"/>
  <c r="O563" i="1"/>
  <c r="I563" i="1"/>
  <c r="R563" i="1" l="1"/>
  <c r="I564" i="1"/>
  <c r="N564" i="1"/>
  <c r="M564" i="1"/>
  <c r="H565" i="1"/>
  <c r="L564" i="1"/>
  <c r="Q564" i="1"/>
  <c r="K564" i="1"/>
  <c r="P564" i="1"/>
  <c r="J564" i="1"/>
  <c r="O564" i="1"/>
  <c r="J565" i="1" l="1"/>
  <c r="H566" i="1"/>
  <c r="I565" i="1"/>
  <c r="N565" i="1"/>
  <c r="L565" i="1"/>
  <c r="Q565" i="1"/>
  <c r="O565" i="1"/>
  <c r="M565" i="1"/>
  <c r="K565" i="1"/>
  <c r="P565" i="1"/>
  <c r="R564" i="1"/>
  <c r="R565" i="1" l="1"/>
  <c r="K566" i="1"/>
  <c r="P566" i="1"/>
  <c r="L566" i="1"/>
  <c r="I566" i="1"/>
  <c r="O566" i="1"/>
  <c r="M566" i="1"/>
  <c r="J566" i="1"/>
  <c r="H567" i="1"/>
  <c r="Q566" i="1"/>
  <c r="N566" i="1"/>
  <c r="R566" i="1" l="1"/>
  <c r="H568" i="1"/>
  <c r="M567" i="1"/>
  <c r="L567" i="1"/>
  <c r="Q567" i="1"/>
  <c r="K567" i="1"/>
  <c r="P567" i="1"/>
  <c r="J567" i="1"/>
  <c r="I567" i="1"/>
  <c r="O567" i="1"/>
  <c r="N567" i="1"/>
  <c r="R567" i="1" l="1"/>
  <c r="I568" i="1"/>
  <c r="N568" i="1"/>
  <c r="M568" i="1"/>
  <c r="K568" i="1"/>
  <c r="L568" i="1"/>
  <c r="Q568" i="1"/>
  <c r="O568" i="1"/>
  <c r="P568" i="1"/>
  <c r="J568" i="1"/>
  <c r="H569" i="1"/>
  <c r="I569" i="1" l="1"/>
  <c r="N569" i="1"/>
  <c r="L569" i="1"/>
  <c r="M569" i="1"/>
  <c r="K569" i="1"/>
  <c r="P569" i="1"/>
  <c r="Q569" i="1"/>
  <c r="O569" i="1"/>
  <c r="J569" i="1"/>
  <c r="H570" i="1"/>
  <c r="R568" i="1"/>
  <c r="K570" i="1" l="1"/>
  <c r="P570" i="1"/>
  <c r="O570" i="1"/>
  <c r="Q570" i="1"/>
  <c r="N570" i="1"/>
  <c r="L570" i="1"/>
  <c r="M570" i="1"/>
  <c r="J570" i="1"/>
  <c r="H571" i="1"/>
  <c r="I570" i="1"/>
  <c r="R569" i="1"/>
  <c r="H572" i="1" l="1"/>
  <c r="M571" i="1"/>
  <c r="L571" i="1"/>
  <c r="Q571" i="1"/>
  <c r="O571" i="1"/>
  <c r="I571" i="1"/>
  <c r="N571" i="1"/>
  <c r="K571" i="1"/>
  <c r="P571" i="1"/>
  <c r="J571" i="1"/>
  <c r="R570" i="1"/>
  <c r="R571" i="1" l="1"/>
  <c r="M572" i="1"/>
  <c r="K572" i="1"/>
  <c r="L572" i="1"/>
  <c r="Q572" i="1"/>
  <c r="O572" i="1"/>
  <c r="P572" i="1"/>
  <c r="J572" i="1"/>
  <c r="H573" i="1"/>
  <c r="I572" i="1"/>
  <c r="N572" i="1"/>
  <c r="Q573" i="1" l="1"/>
  <c r="O573" i="1"/>
  <c r="J573" i="1"/>
  <c r="H574" i="1"/>
  <c r="M573" i="1"/>
  <c r="K573" i="1"/>
  <c r="L573" i="1"/>
  <c r="I573" i="1"/>
  <c r="N573" i="1"/>
  <c r="P573" i="1"/>
  <c r="R572" i="1"/>
  <c r="R573" i="1" l="1"/>
  <c r="N574" i="1"/>
  <c r="L574" i="1"/>
  <c r="Q574" i="1"/>
  <c r="K574" i="1"/>
  <c r="P574" i="1"/>
  <c r="J574" i="1"/>
  <c r="H575" i="1"/>
  <c r="M574" i="1"/>
  <c r="O574" i="1"/>
  <c r="I574" i="1"/>
  <c r="R574" i="1" l="1"/>
  <c r="L575" i="1"/>
  <c r="Q575" i="1"/>
  <c r="K575" i="1"/>
  <c r="P575" i="1"/>
  <c r="J575" i="1"/>
  <c r="O575" i="1"/>
  <c r="I575" i="1"/>
  <c r="N575" i="1"/>
  <c r="H576" i="1"/>
  <c r="M575" i="1"/>
  <c r="R575" i="1" l="1"/>
  <c r="L576" i="1"/>
  <c r="Q576" i="1"/>
  <c r="H577" i="1"/>
  <c r="P576" i="1"/>
  <c r="J576" i="1"/>
  <c r="K576" i="1"/>
  <c r="I576" i="1"/>
  <c r="N576" i="1"/>
  <c r="M576" i="1"/>
  <c r="O576" i="1"/>
  <c r="R576" i="1" l="1"/>
  <c r="I577" i="1"/>
  <c r="N577" i="1"/>
  <c r="L577" i="1"/>
  <c r="M577" i="1"/>
  <c r="K577" i="1"/>
  <c r="P577" i="1"/>
  <c r="Q577" i="1"/>
  <c r="O577" i="1"/>
  <c r="J577" i="1"/>
  <c r="H578" i="1"/>
  <c r="O578" i="1" l="1"/>
  <c r="I578" i="1"/>
  <c r="J578" i="1"/>
  <c r="H579" i="1"/>
  <c r="M578" i="1"/>
  <c r="K578" i="1"/>
  <c r="P578" i="1"/>
  <c r="N578" i="1"/>
  <c r="L578" i="1"/>
  <c r="Q578" i="1"/>
  <c r="R577" i="1"/>
  <c r="L579" i="1" l="1"/>
  <c r="Q579" i="1"/>
  <c r="K579" i="1"/>
  <c r="P579" i="1"/>
  <c r="N579" i="1"/>
  <c r="O579" i="1"/>
  <c r="I579" i="1"/>
  <c r="J579" i="1"/>
  <c r="H580" i="1"/>
  <c r="M579" i="1"/>
  <c r="R578" i="1"/>
  <c r="R579" i="1" l="1"/>
  <c r="L580" i="1"/>
  <c r="Q580" i="1"/>
  <c r="K580" i="1"/>
  <c r="P580" i="1"/>
  <c r="J580" i="1"/>
  <c r="O580" i="1"/>
  <c r="M580" i="1"/>
  <c r="H581" i="1"/>
  <c r="I580" i="1"/>
  <c r="N580" i="1"/>
  <c r="Q581" i="1" l="1"/>
  <c r="O581" i="1"/>
  <c r="J581" i="1"/>
  <c r="H582" i="1"/>
  <c r="I581" i="1"/>
  <c r="N581" i="1"/>
  <c r="L581" i="1"/>
  <c r="M581" i="1"/>
  <c r="K581" i="1"/>
  <c r="P581" i="1"/>
  <c r="R580" i="1"/>
  <c r="K582" i="1" l="1"/>
  <c r="P582" i="1"/>
  <c r="N582" i="1"/>
  <c r="L582" i="1"/>
  <c r="I582" i="1"/>
  <c r="O582" i="1"/>
  <c r="M582" i="1"/>
  <c r="J582" i="1"/>
  <c r="H583" i="1"/>
  <c r="Q582" i="1"/>
  <c r="R581" i="1"/>
  <c r="H584" i="1" l="1"/>
  <c r="M583" i="1"/>
  <c r="L583" i="1"/>
  <c r="Q583" i="1"/>
  <c r="K583" i="1"/>
  <c r="P583" i="1"/>
  <c r="J583" i="1"/>
  <c r="O583" i="1"/>
  <c r="I583" i="1"/>
  <c r="N583" i="1"/>
  <c r="R582" i="1"/>
  <c r="R583" i="1" l="1"/>
  <c r="I584" i="1"/>
  <c r="N584" i="1"/>
  <c r="L584" i="1"/>
  <c r="Q584" i="1"/>
  <c r="O584" i="1"/>
  <c r="M584" i="1"/>
  <c r="K584" i="1"/>
  <c r="P584" i="1"/>
  <c r="J584" i="1"/>
  <c r="H585" i="1"/>
  <c r="J585" i="1" l="1"/>
  <c r="H586" i="1"/>
  <c r="I585" i="1"/>
  <c r="N585" i="1"/>
  <c r="L585" i="1"/>
  <c r="M585" i="1"/>
  <c r="K585" i="1"/>
  <c r="P585" i="1"/>
  <c r="Q585" i="1"/>
  <c r="O585" i="1"/>
  <c r="R584" i="1"/>
  <c r="K586" i="1" l="1"/>
  <c r="P586" i="1"/>
  <c r="O586" i="1"/>
  <c r="Q586" i="1"/>
  <c r="I586" i="1"/>
  <c r="N586" i="1"/>
  <c r="L586" i="1"/>
  <c r="J586" i="1"/>
  <c r="H587" i="1"/>
  <c r="M586" i="1"/>
  <c r="R585" i="1"/>
  <c r="O587" i="1" l="1"/>
  <c r="N587" i="1"/>
  <c r="H588" i="1"/>
  <c r="M587" i="1"/>
  <c r="L587" i="1"/>
  <c r="Q587" i="1"/>
  <c r="K587" i="1"/>
  <c r="P587" i="1"/>
  <c r="J587" i="1"/>
  <c r="I587" i="1"/>
  <c r="R586" i="1"/>
  <c r="I588" i="1" l="1"/>
  <c r="N588" i="1"/>
  <c r="L588" i="1"/>
  <c r="M588" i="1"/>
  <c r="K588" i="1"/>
  <c r="O588" i="1"/>
  <c r="P588" i="1"/>
  <c r="J588" i="1"/>
  <c r="H589" i="1"/>
  <c r="Q588" i="1"/>
  <c r="R587" i="1"/>
  <c r="J589" i="1" l="1"/>
  <c r="H590" i="1"/>
  <c r="M589" i="1"/>
  <c r="K589" i="1"/>
  <c r="L589" i="1"/>
  <c r="Q589" i="1"/>
  <c r="O589" i="1"/>
  <c r="I589" i="1"/>
  <c r="N589" i="1"/>
  <c r="P589" i="1"/>
  <c r="R588" i="1"/>
  <c r="R589" i="1" l="1"/>
  <c r="J590" i="1"/>
  <c r="H591" i="1"/>
  <c r="M590" i="1"/>
  <c r="N590" i="1"/>
  <c r="L590" i="1"/>
  <c r="Q590" i="1"/>
  <c r="O590" i="1"/>
  <c r="I590" i="1"/>
  <c r="K590" i="1"/>
  <c r="P590" i="1"/>
  <c r="L591" i="1" l="1"/>
  <c r="Q591" i="1"/>
  <c r="K591" i="1"/>
  <c r="P591" i="1"/>
  <c r="J591" i="1"/>
  <c r="O591" i="1"/>
  <c r="I591" i="1"/>
  <c r="N591" i="1"/>
  <c r="H592" i="1"/>
  <c r="M591" i="1"/>
  <c r="R590" i="1"/>
  <c r="R591" i="1" l="1"/>
  <c r="L592" i="1"/>
  <c r="Q592" i="1"/>
  <c r="H593" i="1"/>
  <c r="I592" i="1"/>
  <c r="O592" i="1"/>
  <c r="P592" i="1"/>
  <c r="J592" i="1"/>
  <c r="K592" i="1"/>
  <c r="N592" i="1"/>
  <c r="M592" i="1"/>
  <c r="J593" i="1" l="1"/>
  <c r="H594" i="1"/>
  <c r="M593" i="1"/>
  <c r="K593" i="1"/>
  <c r="P593" i="1"/>
  <c r="Q593" i="1"/>
  <c r="O593" i="1"/>
  <c r="I593" i="1"/>
  <c r="N593" i="1"/>
  <c r="L593" i="1"/>
  <c r="R592" i="1"/>
  <c r="R593" i="1" l="1"/>
  <c r="K594" i="1"/>
  <c r="P594" i="1"/>
  <c r="O594" i="1"/>
  <c r="I594" i="1"/>
  <c r="M594" i="1"/>
  <c r="N594" i="1"/>
  <c r="L594" i="1"/>
  <c r="Q594" i="1"/>
  <c r="J594" i="1"/>
  <c r="H595" i="1"/>
  <c r="R594" i="1" l="1"/>
  <c r="L595" i="1"/>
  <c r="P595" i="1"/>
  <c r="N595" i="1"/>
  <c r="Q595" i="1"/>
  <c r="I595" i="1"/>
  <c r="H596" i="1"/>
  <c r="M595" i="1"/>
  <c r="O595" i="1"/>
  <c r="K595" i="1"/>
  <c r="J595" i="1"/>
  <c r="R595" i="1" l="1"/>
  <c r="K596" i="1"/>
  <c r="P596" i="1"/>
  <c r="N596" i="1"/>
  <c r="O596" i="1"/>
  <c r="I596" i="1"/>
  <c r="J596" i="1"/>
  <c r="L596" i="1"/>
  <c r="Q596" i="1"/>
  <c r="H597" i="1"/>
  <c r="M596" i="1"/>
  <c r="R596" i="1" l="1"/>
  <c r="M597" i="1"/>
  <c r="H598" i="1"/>
  <c r="L597" i="1"/>
  <c r="Q597" i="1"/>
  <c r="K597" i="1"/>
  <c r="P597" i="1"/>
  <c r="J597" i="1"/>
  <c r="O597" i="1"/>
  <c r="N597" i="1"/>
  <c r="I597" i="1"/>
  <c r="R597" i="1" l="1"/>
  <c r="Q598" i="1"/>
  <c r="O598" i="1"/>
  <c r="J598" i="1"/>
  <c r="H599" i="1"/>
  <c r="N598" i="1"/>
  <c r="M598" i="1"/>
  <c r="K598" i="1"/>
  <c r="P598" i="1"/>
  <c r="I598" i="1"/>
  <c r="L598" i="1"/>
  <c r="R598" i="1" l="1"/>
  <c r="O599" i="1"/>
  <c r="J599" i="1"/>
  <c r="Q599" i="1"/>
  <c r="N599" i="1"/>
  <c r="L599" i="1"/>
  <c r="H600" i="1"/>
  <c r="I599" i="1"/>
  <c r="K599" i="1"/>
  <c r="P599" i="1"/>
  <c r="M599" i="1"/>
  <c r="H601" i="1" l="1"/>
  <c r="M600" i="1"/>
  <c r="L600" i="1"/>
  <c r="Q600" i="1"/>
  <c r="K600" i="1"/>
  <c r="P600" i="1"/>
  <c r="J600" i="1"/>
  <c r="O600" i="1"/>
  <c r="I600" i="1"/>
  <c r="N600" i="1"/>
  <c r="R599" i="1"/>
  <c r="R600" i="1" l="1"/>
  <c r="M601" i="1"/>
  <c r="K601" i="1"/>
  <c r="L601" i="1"/>
  <c r="Q601" i="1"/>
  <c r="H602" i="1"/>
  <c r="P601" i="1"/>
  <c r="J601" i="1"/>
  <c r="O601" i="1"/>
  <c r="I601" i="1"/>
  <c r="N601" i="1"/>
  <c r="R601" i="1" l="1"/>
  <c r="M602" i="1"/>
  <c r="K602" i="1"/>
  <c r="P602" i="1"/>
  <c r="Q602" i="1"/>
  <c r="O602" i="1"/>
  <c r="J602" i="1"/>
  <c r="H603" i="1"/>
  <c r="I602" i="1"/>
  <c r="N602" i="1"/>
  <c r="L602" i="1"/>
  <c r="R602" i="1" l="1"/>
  <c r="K603" i="1"/>
  <c r="P603" i="1"/>
  <c r="O603" i="1"/>
  <c r="Q603" i="1"/>
  <c r="N603" i="1"/>
  <c r="M603" i="1"/>
  <c r="L603" i="1"/>
  <c r="J603" i="1"/>
  <c r="H604" i="1"/>
  <c r="I603" i="1"/>
  <c r="R603" i="1" l="1"/>
  <c r="H605" i="1"/>
  <c r="M604" i="1"/>
  <c r="L604" i="1"/>
  <c r="Q604" i="1"/>
  <c r="K604" i="1"/>
  <c r="P604" i="1"/>
  <c r="J604" i="1"/>
  <c r="O604" i="1"/>
  <c r="I604" i="1"/>
  <c r="N604" i="1"/>
  <c r="R604" i="1" l="1"/>
  <c r="I605" i="1"/>
  <c r="N605" i="1"/>
  <c r="M605" i="1"/>
  <c r="K605" i="1"/>
  <c r="L605" i="1"/>
  <c r="Q605" i="1"/>
  <c r="O605" i="1"/>
  <c r="P605" i="1"/>
  <c r="J605" i="1"/>
  <c r="H606" i="1"/>
  <c r="J606" i="1" l="1"/>
  <c r="H607" i="1"/>
  <c r="I606" i="1"/>
  <c r="N606" i="1"/>
  <c r="P606" i="1"/>
  <c r="M606" i="1"/>
  <c r="K606" i="1"/>
  <c r="L606" i="1"/>
  <c r="Q606" i="1"/>
  <c r="O606" i="1"/>
  <c r="R605" i="1"/>
  <c r="R606" i="1" l="1"/>
  <c r="K607" i="1"/>
  <c r="P607" i="1"/>
  <c r="O607" i="1"/>
  <c r="I607" i="1"/>
  <c r="J607" i="1"/>
  <c r="M607" i="1"/>
  <c r="N607" i="1"/>
  <c r="L607" i="1"/>
  <c r="Q607" i="1"/>
  <c r="H608" i="1"/>
  <c r="K608" i="1" l="1"/>
  <c r="P608" i="1"/>
  <c r="J608" i="1"/>
  <c r="O608" i="1"/>
  <c r="I608" i="1"/>
  <c r="N608" i="1"/>
  <c r="H609" i="1"/>
  <c r="M608" i="1"/>
  <c r="L608" i="1"/>
  <c r="Q608" i="1"/>
  <c r="R607" i="1"/>
  <c r="P609" i="1" l="1"/>
  <c r="J609" i="1"/>
  <c r="K609" i="1"/>
  <c r="L609" i="1"/>
  <c r="Q609" i="1"/>
  <c r="H610" i="1"/>
  <c r="I609" i="1"/>
  <c r="N609" i="1"/>
  <c r="M609" i="1"/>
  <c r="O609" i="1"/>
  <c r="R608" i="1"/>
  <c r="R609" i="1" l="1"/>
  <c r="I610" i="1"/>
  <c r="N610" i="1"/>
  <c r="P610" i="1"/>
  <c r="M610" i="1"/>
  <c r="K610" i="1"/>
  <c r="L610" i="1"/>
  <c r="Q610" i="1"/>
  <c r="O610" i="1"/>
  <c r="J610" i="1"/>
  <c r="H611" i="1"/>
  <c r="J611" i="1" l="1"/>
  <c r="H612" i="1"/>
  <c r="M611" i="1"/>
  <c r="O611" i="1"/>
  <c r="I611" i="1"/>
  <c r="N611" i="1"/>
  <c r="L611" i="1"/>
  <c r="Q611" i="1"/>
  <c r="K611" i="1"/>
  <c r="P611" i="1"/>
  <c r="R610" i="1"/>
  <c r="O612" i="1" l="1"/>
  <c r="I612" i="1"/>
  <c r="J612" i="1"/>
  <c r="H613" i="1"/>
  <c r="M612" i="1"/>
  <c r="L612" i="1"/>
  <c r="Q612" i="1"/>
  <c r="K612" i="1"/>
  <c r="P612" i="1"/>
  <c r="N612" i="1"/>
  <c r="R611" i="1"/>
  <c r="M613" i="1" l="1"/>
  <c r="H614" i="1"/>
  <c r="L613" i="1"/>
  <c r="Q613" i="1"/>
  <c r="O613" i="1"/>
  <c r="P613" i="1"/>
  <c r="J613" i="1"/>
  <c r="K613" i="1"/>
  <c r="I613" i="1"/>
  <c r="N613" i="1"/>
  <c r="R612" i="1"/>
  <c r="R613" i="1" l="1"/>
  <c r="I614" i="1"/>
  <c r="N614" i="1"/>
  <c r="L614" i="1"/>
  <c r="M614" i="1"/>
  <c r="K614" i="1"/>
  <c r="P614" i="1"/>
  <c r="Q614" i="1"/>
  <c r="O614" i="1"/>
  <c r="J614" i="1"/>
  <c r="H615" i="1"/>
  <c r="R614" i="1" l="1"/>
  <c r="K615" i="1"/>
  <c r="P615" i="1"/>
  <c r="O615" i="1"/>
  <c r="M615" i="1"/>
  <c r="J615" i="1"/>
  <c r="H616" i="1"/>
  <c r="Q615" i="1"/>
  <c r="N615" i="1"/>
  <c r="L615" i="1"/>
  <c r="I615" i="1"/>
  <c r="R615" i="1" l="1"/>
  <c r="O616" i="1"/>
  <c r="I616" i="1"/>
  <c r="J616" i="1"/>
  <c r="H617" i="1"/>
  <c r="M616" i="1"/>
  <c r="L616" i="1"/>
  <c r="Q616" i="1"/>
  <c r="K616" i="1"/>
  <c r="P616" i="1"/>
  <c r="N616" i="1"/>
  <c r="R616" i="1" l="1"/>
  <c r="M617" i="1"/>
  <c r="K617" i="1"/>
  <c r="Q617" i="1"/>
  <c r="P617" i="1"/>
  <c r="H618" i="1"/>
  <c r="N617" i="1"/>
  <c r="L617" i="1"/>
  <c r="O617" i="1"/>
  <c r="J617" i="1"/>
  <c r="I617" i="1"/>
  <c r="R617" i="1" l="1"/>
  <c r="J618" i="1"/>
  <c r="H619" i="1"/>
  <c r="I618" i="1"/>
  <c r="N618" i="1"/>
  <c r="L618" i="1"/>
  <c r="K618" i="1"/>
  <c r="M618" i="1"/>
  <c r="P618" i="1"/>
  <c r="Q618" i="1"/>
  <c r="O618" i="1"/>
  <c r="R618" i="1" l="1"/>
  <c r="J619" i="1"/>
  <c r="H620" i="1"/>
  <c r="M619" i="1"/>
  <c r="N619" i="1"/>
  <c r="L619" i="1"/>
  <c r="I619" i="1"/>
  <c r="K619" i="1"/>
  <c r="P619" i="1"/>
  <c r="O619" i="1"/>
  <c r="Q619" i="1"/>
  <c r="R619" i="1" l="1"/>
  <c r="L620" i="1"/>
  <c r="Q620" i="1"/>
  <c r="K620" i="1"/>
  <c r="P620" i="1"/>
  <c r="J620" i="1"/>
  <c r="O620" i="1"/>
  <c r="I620" i="1"/>
  <c r="N620" i="1"/>
  <c r="H621" i="1"/>
  <c r="M620" i="1"/>
  <c r="R620" i="1" l="1"/>
  <c r="M621" i="1"/>
  <c r="K621" i="1"/>
  <c r="L621" i="1"/>
  <c r="Q621" i="1"/>
  <c r="O621" i="1"/>
  <c r="P621" i="1"/>
  <c r="J621" i="1"/>
  <c r="H622" i="1"/>
  <c r="I621" i="1"/>
  <c r="N621" i="1"/>
  <c r="M622" i="1" l="1"/>
  <c r="K622" i="1"/>
  <c r="L622" i="1"/>
  <c r="Q622" i="1"/>
  <c r="O622" i="1"/>
  <c r="J622" i="1"/>
  <c r="H623" i="1"/>
  <c r="I622" i="1"/>
  <c r="N622" i="1"/>
  <c r="P622" i="1"/>
  <c r="R621" i="1"/>
  <c r="R622" i="1" l="1"/>
  <c r="O623" i="1"/>
  <c r="I623" i="1"/>
  <c r="J623" i="1"/>
  <c r="H624" i="1"/>
  <c r="Q623" i="1"/>
  <c r="N623" i="1"/>
  <c r="L623" i="1"/>
  <c r="M623" i="1"/>
  <c r="K623" i="1"/>
  <c r="P623" i="1"/>
  <c r="O624" i="1" l="1"/>
  <c r="I624" i="1"/>
  <c r="N624" i="1"/>
  <c r="L624" i="1"/>
  <c r="H625" i="1"/>
  <c r="M624" i="1"/>
  <c r="Q624" i="1"/>
  <c r="K624" i="1"/>
  <c r="P624" i="1"/>
  <c r="J624" i="1"/>
  <c r="R623" i="1"/>
  <c r="R624" i="1" l="1"/>
  <c r="M625" i="1"/>
  <c r="O625" i="1"/>
  <c r="Q625" i="1"/>
  <c r="P625" i="1"/>
  <c r="K625" i="1"/>
  <c r="I625" i="1"/>
  <c r="N625" i="1"/>
  <c r="L625" i="1"/>
  <c r="H626" i="1"/>
  <c r="J625" i="1"/>
  <c r="R625" i="1" l="1"/>
  <c r="Q626" i="1"/>
  <c r="O626" i="1"/>
  <c r="J626" i="1"/>
  <c r="H627" i="1"/>
  <c r="I626" i="1"/>
  <c r="N626" i="1"/>
  <c r="L626" i="1"/>
  <c r="M626" i="1"/>
  <c r="K626" i="1"/>
  <c r="P626" i="1"/>
  <c r="R626" i="1" l="1"/>
  <c r="K627" i="1"/>
  <c r="P627" i="1"/>
  <c r="N627" i="1"/>
  <c r="Q627" i="1"/>
  <c r="O627" i="1"/>
  <c r="I627" i="1"/>
  <c r="J627" i="1"/>
  <c r="H628" i="1"/>
  <c r="M627" i="1"/>
  <c r="L627" i="1"/>
  <c r="R627" i="1" l="1"/>
  <c r="H629" i="1"/>
  <c r="M628" i="1"/>
  <c r="L628" i="1"/>
  <c r="I628" i="1"/>
  <c r="Q628" i="1"/>
  <c r="K628" i="1"/>
  <c r="P628" i="1"/>
  <c r="N628" i="1"/>
  <c r="O628" i="1"/>
  <c r="J628" i="1"/>
  <c r="M629" i="1" l="1"/>
  <c r="H630" i="1"/>
  <c r="L629" i="1"/>
  <c r="Q629" i="1"/>
  <c r="K629" i="1"/>
  <c r="P629" i="1"/>
  <c r="J629" i="1"/>
  <c r="O629" i="1"/>
  <c r="I629" i="1"/>
  <c r="N629" i="1"/>
  <c r="R628" i="1"/>
  <c r="M630" i="1" l="1"/>
  <c r="K630" i="1"/>
  <c r="P630" i="1"/>
  <c r="Q630" i="1"/>
  <c r="O630" i="1"/>
  <c r="J630" i="1"/>
  <c r="H631" i="1"/>
  <c r="I630" i="1"/>
  <c r="N630" i="1"/>
  <c r="L630" i="1"/>
  <c r="R629" i="1"/>
  <c r="R630" i="1" l="1"/>
  <c r="O631" i="1"/>
  <c r="M631" i="1"/>
  <c r="J631" i="1"/>
  <c r="H632" i="1"/>
  <c r="Q631" i="1"/>
  <c r="K631" i="1"/>
  <c r="P631" i="1"/>
  <c r="N631" i="1"/>
  <c r="L631" i="1"/>
  <c r="I631" i="1"/>
  <c r="R631" i="1" l="1"/>
  <c r="O632" i="1"/>
  <c r="I632" i="1"/>
  <c r="N632" i="1"/>
  <c r="K632" i="1"/>
  <c r="P632" i="1"/>
  <c r="J632" i="1"/>
  <c r="H633" i="1"/>
  <c r="M632" i="1"/>
  <c r="L632" i="1"/>
  <c r="Q632" i="1"/>
  <c r="I633" i="1" l="1"/>
  <c r="N633" i="1"/>
  <c r="M633" i="1"/>
  <c r="L633" i="1"/>
  <c r="Q633" i="1"/>
  <c r="H634" i="1"/>
  <c r="K633" i="1"/>
  <c r="P633" i="1"/>
  <c r="J633" i="1"/>
  <c r="O633" i="1"/>
  <c r="R632" i="1"/>
  <c r="J634" i="1" l="1"/>
  <c r="H635" i="1"/>
  <c r="I634" i="1"/>
  <c r="N634" i="1"/>
  <c r="L634" i="1"/>
  <c r="M634" i="1"/>
  <c r="K634" i="1"/>
  <c r="P634" i="1"/>
  <c r="Q634" i="1"/>
  <c r="O634" i="1"/>
  <c r="R633" i="1"/>
  <c r="R634" i="1" l="1"/>
  <c r="O635" i="1"/>
  <c r="Q635" i="1"/>
  <c r="J635" i="1"/>
  <c r="H636" i="1"/>
  <c r="I635" i="1"/>
  <c r="K635" i="1"/>
  <c r="P635" i="1"/>
  <c r="N635" i="1"/>
  <c r="L635" i="1"/>
  <c r="M635" i="1"/>
  <c r="R635" i="1" l="1"/>
  <c r="H637" i="1"/>
  <c r="M636" i="1"/>
  <c r="L636" i="1"/>
  <c r="P636" i="1"/>
  <c r="Q636" i="1"/>
  <c r="O636" i="1"/>
  <c r="I636" i="1"/>
  <c r="N636" i="1"/>
  <c r="K636" i="1"/>
  <c r="J636" i="1"/>
  <c r="R636" i="1" l="1"/>
  <c r="M637" i="1"/>
  <c r="K637" i="1"/>
  <c r="L637" i="1"/>
  <c r="O637" i="1"/>
  <c r="P637" i="1"/>
  <c r="J637" i="1"/>
  <c r="N637" i="1"/>
  <c r="Q637" i="1"/>
  <c r="H638" i="1"/>
  <c r="I637" i="1"/>
  <c r="R637" i="1" l="1"/>
  <c r="J638" i="1"/>
  <c r="M638" i="1"/>
  <c r="K638" i="1"/>
  <c r="L638" i="1"/>
  <c r="Q638" i="1"/>
  <c r="O638" i="1"/>
  <c r="H639" i="1"/>
  <c r="I638" i="1"/>
  <c r="N638" i="1"/>
  <c r="P638" i="1"/>
  <c r="R638" i="1" l="1"/>
  <c r="N639" i="1"/>
  <c r="L639" i="1"/>
  <c r="M639" i="1"/>
  <c r="O639" i="1"/>
  <c r="I639" i="1"/>
  <c r="J639" i="1"/>
  <c r="H640" i="1"/>
  <c r="Q639" i="1"/>
  <c r="K639" i="1"/>
  <c r="P639" i="1"/>
  <c r="K640" i="1" l="1"/>
  <c r="P640" i="1"/>
  <c r="J640" i="1"/>
  <c r="O640" i="1"/>
  <c r="I640" i="1"/>
  <c r="N640" i="1"/>
  <c r="H641" i="1"/>
  <c r="M640" i="1"/>
  <c r="L640" i="1"/>
  <c r="Q640" i="1"/>
  <c r="R639" i="1"/>
  <c r="L641" i="1" l="1"/>
  <c r="Q641" i="1"/>
  <c r="H642" i="1"/>
  <c r="P641" i="1"/>
  <c r="J641" i="1"/>
  <c r="K641" i="1"/>
  <c r="I641" i="1"/>
  <c r="N641" i="1"/>
  <c r="M641" i="1"/>
  <c r="O641" i="1"/>
  <c r="R640" i="1"/>
  <c r="R641" i="1" l="1"/>
  <c r="Q642" i="1"/>
  <c r="O642" i="1"/>
  <c r="J642" i="1"/>
  <c r="H643" i="1"/>
  <c r="I642" i="1"/>
  <c r="N642" i="1"/>
  <c r="L642" i="1"/>
  <c r="M642" i="1"/>
  <c r="K642" i="1"/>
  <c r="P642" i="1"/>
  <c r="N643" i="1" l="1"/>
  <c r="L643" i="1"/>
  <c r="Q643" i="1"/>
  <c r="K643" i="1"/>
  <c r="O643" i="1"/>
  <c r="I643" i="1"/>
  <c r="P643" i="1"/>
  <c r="J643" i="1"/>
  <c r="H644" i="1"/>
  <c r="M643" i="1"/>
  <c r="R642" i="1"/>
  <c r="R643" i="1" l="1"/>
  <c r="L644" i="1"/>
  <c r="Q644" i="1"/>
  <c r="K644" i="1"/>
  <c r="P644" i="1"/>
  <c r="N644" i="1"/>
  <c r="O644" i="1"/>
  <c r="I644" i="1"/>
  <c r="J644" i="1"/>
  <c r="H645" i="1"/>
  <c r="M644" i="1"/>
  <c r="R644" i="1" l="1"/>
  <c r="L645" i="1"/>
  <c r="Q645" i="1"/>
  <c r="K645" i="1"/>
  <c r="M645" i="1"/>
  <c r="H646" i="1"/>
  <c r="P645" i="1"/>
  <c r="J645" i="1"/>
  <c r="O645" i="1"/>
  <c r="I645" i="1"/>
  <c r="N645" i="1"/>
  <c r="R645" i="1" l="1"/>
  <c r="J646" i="1"/>
  <c r="H647" i="1"/>
  <c r="K646" i="1"/>
  <c r="P646" i="1"/>
  <c r="M646" i="1"/>
  <c r="Q646" i="1"/>
  <c r="O646" i="1"/>
  <c r="I646" i="1"/>
  <c r="N646" i="1"/>
  <c r="L646" i="1"/>
  <c r="P647" i="1" l="1"/>
  <c r="O647" i="1"/>
  <c r="M647" i="1"/>
  <c r="J647" i="1"/>
  <c r="H648" i="1"/>
  <c r="N647" i="1"/>
  <c r="L647" i="1"/>
  <c r="I647" i="1"/>
  <c r="K647" i="1"/>
  <c r="Q647" i="1"/>
  <c r="R646" i="1"/>
  <c r="R647" i="1" l="1"/>
  <c r="K648" i="1"/>
  <c r="P648" i="1"/>
  <c r="J648" i="1"/>
  <c r="O648" i="1"/>
  <c r="I648" i="1"/>
  <c r="N648" i="1"/>
  <c r="L648" i="1"/>
  <c r="Q648" i="1"/>
  <c r="H649" i="1"/>
  <c r="M648" i="1"/>
  <c r="L649" i="1" l="1"/>
  <c r="Q649" i="1"/>
  <c r="H650" i="1"/>
  <c r="I649" i="1"/>
  <c r="N649" i="1"/>
  <c r="M649" i="1"/>
  <c r="K649" i="1"/>
  <c r="P649" i="1"/>
  <c r="J649" i="1"/>
  <c r="O649" i="1"/>
  <c r="R648" i="1"/>
  <c r="R649" i="1" l="1"/>
  <c r="Q650" i="1"/>
  <c r="O650" i="1"/>
  <c r="J650" i="1"/>
  <c r="H651" i="1"/>
  <c r="N650" i="1"/>
  <c r="I650" i="1"/>
  <c r="L650" i="1"/>
  <c r="M650" i="1"/>
  <c r="K650" i="1"/>
  <c r="P650" i="1"/>
  <c r="O651" i="1" l="1"/>
  <c r="Q651" i="1"/>
  <c r="J651" i="1"/>
  <c r="H652" i="1"/>
  <c r="I651" i="1"/>
  <c r="N651" i="1"/>
  <c r="L651" i="1"/>
  <c r="M651" i="1"/>
  <c r="K651" i="1"/>
  <c r="P651" i="1"/>
  <c r="R650" i="1"/>
  <c r="H653" i="1" l="1"/>
  <c r="M652" i="1"/>
  <c r="L652" i="1"/>
  <c r="Q652" i="1"/>
  <c r="P652" i="1"/>
  <c r="J652" i="1"/>
  <c r="I652" i="1"/>
  <c r="K652" i="1"/>
  <c r="N652" i="1"/>
  <c r="O652" i="1"/>
  <c r="R651" i="1"/>
  <c r="R652" i="1" l="1"/>
  <c r="I653" i="1"/>
  <c r="N653" i="1"/>
  <c r="P653" i="1"/>
  <c r="J653" i="1"/>
  <c r="H654" i="1"/>
  <c r="M653" i="1"/>
  <c r="K653" i="1"/>
  <c r="L653" i="1"/>
  <c r="Q653" i="1"/>
  <c r="O653" i="1"/>
  <c r="R653" i="1" l="1"/>
  <c r="J654" i="1"/>
  <c r="H655" i="1"/>
  <c r="I654" i="1"/>
  <c r="N654" i="1"/>
  <c r="P654" i="1"/>
  <c r="Q654" i="1"/>
  <c r="O654" i="1"/>
  <c r="M654" i="1"/>
  <c r="K654" i="1"/>
  <c r="L654" i="1"/>
  <c r="R654" i="1" l="1"/>
  <c r="O655" i="1"/>
  <c r="I655" i="1"/>
  <c r="J655" i="1"/>
  <c r="H656" i="1"/>
  <c r="M655" i="1"/>
  <c r="N655" i="1"/>
  <c r="L655" i="1"/>
  <c r="Q655" i="1"/>
  <c r="K655" i="1"/>
  <c r="P655" i="1"/>
  <c r="R655" i="1" l="1"/>
  <c r="K656" i="1"/>
  <c r="P656" i="1"/>
  <c r="J656" i="1"/>
  <c r="H657" i="1"/>
  <c r="M656" i="1"/>
  <c r="L656" i="1"/>
  <c r="Q656" i="1"/>
  <c r="O656" i="1"/>
  <c r="I656" i="1"/>
  <c r="N656" i="1"/>
  <c r="R656" i="1" l="1"/>
  <c r="M657" i="1"/>
  <c r="O657" i="1"/>
  <c r="L657" i="1"/>
  <c r="H658" i="1"/>
  <c r="K657" i="1"/>
  <c r="P657" i="1"/>
  <c r="I657" i="1"/>
  <c r="N657" i="1"/>
  <c r="Q657" i="1"/>
  <c r="J657" i="1"/>
  <c r="R657" i="1" l="1"/>
  <c r="J658" i="1"/>
  <c r="H659" i="1"/>
  <c r="I658" i="1"/>
  <c r="N658" i="1"/>
  <c r="L658" i="1"/>
  <c r="M658" i="1"/>
  <c r="K658" i="1"/>
  <c r="P658" i="1"/>
  <c r="Q658" i="1"/>
  <c r="O658" i="1"/>
  <c r="R658" i="1" l="1"/>
  <c r="J659" i="1"/>
  <c r="H660" i="1"/>
  <c r="M659" i="1"/>
  <c r="N659" i="1"/>
  <c r="L659" i="1"/>
  <c r="Q659" i="1"/>
  <c r="K659" i="1"/>
  <c r="P659" i="1"/>
  <c r="O659" i="1"/>
  <c r="I659" i="1"/>
  <c r="R659" i="1" l="1"/>
  <c r="L660" i="1"/>
  <c r="Q660" i="1"/>
  <c r="O660" i="1"/>
  <c r="I660" i="1"/>
  <c r="J660" i="1"/>
  <c r="K660" i="1"/>
  <c r="P660" i="1"/>
  <c r="N660" i="1"/>
  <c r="H661" i="1"/>
  <c r="M660" i="1"/>
  <c r="L661" i="1" l="1"/>
  <c r="I661" i="1"/>
  <c r="N661" i="1"/>
  <c r="M661" i="1"/>
  <c r="H662" i="1"/>
  <c r="Q661" i="1"/>
  <c r="K661" i="1"/>
  <c r="P661" i="1"/>
  <c r="J661" i="1"/>
  <c r="O661" i="1"/>
  <c r="R660" i="1"/>
  <c r="R661" i="1" l="1"/>
  <c r="J662" i="1"/>
  <c r="H663" i="1"/>
  <c r="M662" i="1"/>
  <c r="K662" i="1"/>
  <c r="P662" i="1"/>
  <c r="Q662" i="1"/>
  <c r="O662" i="1"/>
  <c r="I662" i="1"/>
  <c r="N662" i="1"/>
  <c r="L662" i="1"/>
  <c r="R662" i="1" l="1"/>
  <c r="O663" i="1"/>
  <c r="M663" i="1"/>
  <c r="Q663" i="1"/>
  <c r="N663" i="1"/>
  <c r="I663" i="1"/>
  <c r="P663" i="1"/>
  <c r="J663" i="1"/>
  <c r="H664" i="1"/>
  <c r="L663" i="1"/>
  <c r="K663" i="1"/>
  <c r="R663" i="1" l="1"/>
  <c r="K664" i="1"/>
  <c r="P664" i="1"/>
  <c r="J664" i="1"/>
  <c r="O664" i="1"/>
  <c r="I664" i="1"/>
  <c r="N664" i="1"/>
  <c r="L664" i="1"/>
  <c r="Q664" i="1"/>
  <c r="H665" i="1"/>
  <c r="M664" i="1"/>
  <c r="R664" i="1" l="1"/>
  <c r="M665" i="1"/>
  <c r="K665" i="1"/>
  <c r="P665" i="1"/>
  <c r="O665" i="1"/>
  <c r="N665" i="1"/>
  <c r="L665" i="1"/>
  <c r="Q665" i="1"/>
  <c r="H666" i="1"/>
  <c r="J665" i="1"/>
  <c r="I665" i="1"/>
  <c r="R665" i="1" l="1"/>
  <c r="M666" i="1"/>
  <c r="K666" i="1"/>
  <c r="P666" i="1"/>
  <c r="Q666" i="1"/>
  <c r="O666" i="1"/>
  <c r="J666" i="1"/>
  <c r="H667" i="1"/>
  <c r="I666" i="1"/>
  <c r="N666" i="1"/>
  <c r="L666" i="1"/>
  <c r="R666" i="1" l="1"/>
  <c r="K667" i="1"/>
  <c r="P667" i="1"/>
  <c r="O667" i="1"/>
  <c r="Q667" i="1"/>
  <c r="J667" i="1"/>
  <c r="I667" i="1"/>
  <c r="N667" i="1"/>
  <c r="M667" i="1"/>
  <c r="H668" i="1"/>
  <c r="L667" i="1"/>
  <c r="R667" i="1" l="1"/>
  <c r="L668" i="1"/>
  <c r="Q668" i="1"/>
  <c r="K668" i="1"/>
  <c r="P668" i="1"/>
  <c r="O668" i="1"/>
  <c r="I668" i="1"/>
  <c r="N668" i="1"/>
  <c r="H669" i="1"/>
  <c r="M668" i="1"/>
  <c r="J668" i="1"/>
  <c r="R668" i="1" l="1"/>
  <c r="M669" i="1"/>
  <c r="K669" i="1"/>
  <c r="L669" i="1"/>
  <c r="Q669" i="1"/>
  <c r="O669" i="1"/>
  <c r="P669" i="1"/>
  <c r="J669" i="1"/>
  <c r="H670" i="1"/>
  <c r="I669" i="1"/>
  <c r="N669" i="1"/>
  <c r="R669" i="1" l="1"/>
  <c r="Q670" i="1"/>
  <c r="O670" i="1"/>
  <c r="J670" i="1"/>
  <c r="H671" i="1"/>
  <c r="I670" i="1"/>
  <c r="N670" i="1"/>
  <c r="P670" i="1"/>
  <c r="M670" i="1"/>
  <c r="K670" i="1"/>
  <c r="L670" i="1"/>
  <c r="R670" i="1" l="1"/>
  <c r="K671" i="1"/>
  <c r="P671" i="1"/>
  <c r="O671" i="1"/>
  <c r="I671" i="1"/>
  <c r="J671" i="1"/>
  <c r="H672" i="1"/>
  <c r="M671" i="1"/>
  <c r="N671" i="1"/>
  <c r="Q671" i="1"/>
  <c r="L671" i="1"/>
  <c r="O672" i="1" l="1"/>
  <c r="I672" i="1"/>
  <c r="N672" i="1"/>
  <c r="Q672" i="1"/>
  <c r="P672" i="1"/>
  <c r="H673" i="1"/>
  <c r="M672" i="1"/>
  <c r="L672" i="1"/>
  <c r="K672" i="1"/>
  <c r="J672" i="1"/>
  <c r="R671" i="1"/>
  <c r="M673" i="1" l="1"/>
  <c r="L673" i="1"/>
  <c r="P673" i="1"/>
  <c r="K673" i="1"/>
  <c r="I673" i="1"/>
  <c r="N673" i="1"/>
  <c r="O673" i="1"/>
  <c r="Q673" i="1"/>
  <c r="H674" i="1"/>
  <c r="J673" i="1"/>
  <c r="R672" i="1"/>
  <c r="J674" i="1" l="1"/>
  <c r="H675" i="1"/>
  <c r="I674" i="1"/>
  <c r="N674" i="1"/>
  <c r="M674" i="1"/>
  <c r="K674" i="1"/>
  <c r="P674" i="1"/>
  <c r="Q674" i="1"/>
  <c r="O674" i="1"/>
  <c r="L674" i="1"/>
  <c r="R673" i="1"/>
  <c r="R674" i="1" l="1"/>
  <c r="K675" i="1"/>
  <c r="P675" i="1"/>
  <c r="J675" i="1"/>
  <c r="H676" i="1"/>
  <c r="M675" i="1"/>
  <c r="Q675" i="1"/>
  <c r="O675" i="1"/>
  <c r="I675" i="1"/>
  <c r="N675" i="1"/>
  <c r="L675" i="1"/>
  <c r="R675" i="1" l="1"/>
  <c r="H677" i="1"/>
  <c r="M676" i="1"/>
  <c r="L676" i="1"/>
  <c r="Q676" i="1"/>
  <c r="K676" i="1"/>
  <c r="P676" i="1"/>
  <c r="N676" i="1"/>
  <c r="O676" i="1"/>
  <c r="I676" i="1"/>
  <c r="J676" i="1"/>
  <c r="R676" i="1" l="1"/>
  <c r="I677" i="1"/>
  <c r="N677" i="1"/>
  <c r="M677" i="1"/>
  <c r="H678" i="1"/>
  <c r="L677" i="1"/>
  <c r="Q677" i="1"/>
  <c r="K677" i="1"/>
  <c r="P677" i="1"/>
  <c r="J677" i="1"/>
  <c r="O677" i="1"/>
  <c r="R677" i="1" l="1"/>
  <c r="J678" i="1"/>
  <c r="H679" i="1"/>
  <c r="I678" i="1"/>
  <c r="N678" i="1"/>
  <c r="L678" i="1"/>
  <c r="M678" i="1"/>
  <c r="K678" i="1"/>
  <c r="P678" i="1"/>
  <c r="Q678" i="1"/>
  <c r="O678" i="1"/>
  <c r="R678" i="1" l="1"/>
  <c r="N679" i="1"/>
  <c r="L679" i="1"/>
  <c r="K679" i="1"/>
  <c r="P679" i="1"/>
  <c r="J679" i="1"/>
  <c r="H680" i="1"/>
  <c r="Q679" i="1"/>
  <c r="I679" i="1"/>
  <c r="O679" i="1"/>
  <c r="M679" i="1"/>
  <c r="H681" i="1" l="1"/>
  <c r="M680" i="1"/>
  <c r="L680" i="1"/>
  <c r="Q680" i="1"/>
  <c r="K680" i="1"/>
  <c r="P680" i="1"/>
  <c r="J680" i="1"/>
  <c r="O680" i="1"/>
  <c r="I680" i="1"/>
  <c r="N680" i="1"/>
  <c r="R679" i="1"/>
  <c r="R680" i="1" l="1"/>
  <c r="M681" i="1"/>
  <c r="K681" i="1"/>
  <c r="L681" i="1"/>
  <c r="Q681" i="1"/>
  <c r="H682" i="1"/>
  <c r="P681" i="1"/>
  <c r="J681" i="1"/>
  <c r="O681" i="1"/>
  <c r="I681" i="1"/>
  <c r="N681" i="1"/>
  <c r="R681" i="1" l="1"/>
  <c r="Q682" i="1"/>
  <c r="O682" i="1"/>
  <c r="I682" i="1"/>
  <c r="N682" i="1"/>
  <c r="L682" i="1"/>
  <c r="J682" i="1"/>
  <c r="H683" i="1"/>
  <c r="M682" i="1"/>
  <c r="K682" i="1"/>
  <c r="P682" i="1"/>
  <c r="O683" i="1" l="1"/>
  <c r="Q683" i="1"/>
  <c r="J683" i="1"/>
  <c r="H684" i="1"/>
  <c r="I683" i="1"/>
  <c r="N683" i="1"/>
  <c r="L683" i="1"/>
  <c r="M683" i="1"/>
  <c r="K683" i="1"/>
  <c r="P683" i="1"/>
  <c r="R682" i="1"/>
  <c r="K684" i="1" l="1"/>
  <c r="P684" i="1"/>
  <c r="J684" i="1"/>
  <c r="O684" i="1"/>
  <c r="I684" i="1"/>
  <c r="N684" i="1"/>
  <c r="H685" i="1"/>
  <c r="M684" i="1"/>
  <c r="L684" i="1"/>
  <c r="Q684" i="1"/>
  <c r="R683" i="1"/>
  <c r="P685" i="1" l="1"/>
  <c r="J685" i="1"/>
  <c r="H686" i="1"/>
  <c r="M685" i="1"/>
  <c r="Q685" i="1"/>
  <c r="I685" i="1"/>
  <c r="N685" i="1"/>
  <c r="K685" i="1"/>
  <c r="L685" i="1"/>
  <c r="O685" i="1"/>
  <c r="R684" i="1"/>
  <c r="I686" i="1" l="1"/>
  <c r="N686" i="1"/>
  <c r="P686" i="1"/>
  <c r="M686" i="1"/>
  <c r="K686" i="1"/>
  <c r="L686" i="1"/>
  <c r="Q686" i="1"/>
  <c r="O686" i="1"/>
  <c r="J686" i="1"/>
  <c r="H687" i="1"/>
  <c r="R685" i="1"/>
  <c r="K687" i="1" l="1"/>
  <c r="P687" i="1"/>
  <c r="O687" i="1"/>
  <c r="I687" i="1"/>
  <c r="J687" i="1"/>
  <c r="H688" i="1"/>
  <c r="M687" i="1"/>
  <c r="N687" i="1"/>
  <c r="L687" i="1"/>
  <c r="Q687" i="1"/>
  <c r="R686" i="1"/>
  <c r="R687" i="1" l="1"/>
  <c r="K688" i="1"/>
  <c r="P688" i="1"/>
  <c r="J688" i="1"/>
  <c r="H689" i="1"/>
  <c r="M688" i="1"/>
  <c r="L688" i="1"/>
  <c r="Q688" i="1"/>
  <c r="O688" i="1"/>
  <c r="I688" i="1"/>
  <c r="N688" i="1"/>
  <c r="M689" i="1" l="1"/>
  <c r="O689" i="1"/>
  <c r="L689" i="1"/>
  <c r="Q689" i="1"/>
  <c r="H690" i="1"/>
  <c r="P689" i="1"/>
  <c r="J689" i="1"/>
  <c r="K689" i="1"/>
  <c r="I689" i="1"/>
  <c r="N689" i="1"/>
  <c r="R688" i="1"/>
  <c r="R689" i="1" l="1"/>
  <c r="J690" i="1"/>
  <c r="H691" i="1"/>
  <c r="M690" i="1"/>
  <c r="K690" i="1"/>
  <c r="P690" i="1"/>
  <c r="Q690" i="1"/>
  <c r="O690" i="1"/>
  <c r="I690" i="1"/>
  <c r="N690" i="1"/>
  <c r="L690" i="1"/>
  <c r="R690" i="1" l="1"/>
  <c r="K691" i="1"/>
  <c r="P691" i="1"/>
  <c r="N691" i="1"/>
  <c r="Q691" i="1"/>
  <c r="O691" i="1"/>
  <c r="I691" i="1"/>
  <c r="J691" i="1"/>
  <c r="H692" i="1"/>
  <c r="M691" i="1"/>
  <c r="L691" i="1"/>
  <c r="K692" i="1" l="1"/>
  <c r="P692" i="1"/>
  <c r="N692" i="1"/>
  <c r="M692" i="1"/>
  <c r="Q692" i="1"/>
  <c r="O692" i="1"/>
  <c r="I692" i="1"/>
  <c r="J692" i="1"/>
  <c r="H693" i="1"/>
  <c r="L692" i="1"/>
  <c r="R691" i="1"/>
  <c r="R692" i="1" l="1"/>
  <c r="L693" i="1"/>
  <c r="Q693" i="1"/>
  <c r="K693" i="1"/>
  <c r="P693" i="1"/>
  <c r="J693" i="1"/>
  <c r="O693" i="1"/>
  <c r="I693" i="1"/>
  <c r="N693" i="1"/>
  <c r="M693" i="1"/>
  <c r="H694" i="1"/>
  <c r="R693" i="1" l="1"/>
  <c r="J694" i="1"/>
  <c r="H695" i="1"/>
  <c r="I694" i="1"/>
  <c r="N694" i="1"/>
  <c r="L694" i="1"/>
  <c r="M694" i="1"/>
  <c r="K694" i="1"/>
  <c r="P694" i="1"/>
  <c r="Q694" i="1"/>
  <c r="O694" i="1"/>
  <c r="R694" i="1" l="1"/>
  <c r="O695" i="1"/>
  <c r="M695" i="1"/>
  <c r="J695" i="1"/>
  <c r="H696" i="1"/>
  <c r="Q695" i="1"/>
  <c r="N695" i="1"/>
  <c r="L695" i="1"/>
  <c r="I695" i="1"/>
  <c r="K695" i="1"/>
  <c r="P695" i="1"/>
  <c r="R695" i="1" l="1"/>
  <c r="K696" i="1"/>
  <c r="P696" i="1"/>
  <c r="J696" i="1"/>
  <c r="O696" i="1"/>
  <c r="I696" i="1"/>
  <c r="N696" i="1"/>
  <c r="H697" i="1"/>
  <c r="M696" i="1"/>
  <c r="L696" i="1"/>
  <c r="Q696" i="1"/>
  <c r="I697" i="1" l="1"/>
  <c r="N697" i="1"/>
  <c r="M697" i="1"/>
  <c r="K697" i="1"/>
  <c r="L697" i="1"/>
  <c r="Q697" i="1"/>
  <c r="H698" i="1"/>
  <c r="P697" i="1"/>
  <c r="J697" i="1"/>
  <c r="O697" i="1"/>
  <c r="R696" i="1"/>
  <c r="I698" i="1" l="1"/>
  <c r="N698" i="1"/>
  <c r="L698" i="1"/>
  <c r="M698" i="1"/>
  <c r="K698" i="1"/>
  <c r="P698" i="1"/>
  <c r="Q698" i="1"/>
  <c r="O698" i="1"/>
  <c r="J698" i="1"/>
  <c r="H699" i="1"/>
  <c r="R697" i="1"/>
  <c r="J699" i="1" l="1"/>
  <c r="H700" i="1"/>
  <c r="I699" i="1"/>
  <c r="N699" i="1"/>
  <c r="L699" i="1"/>
  <c r="M699" i="1"/>
  <c r="Q699" i="1"/>
  <c r="K699" i="1"/>
  <c r="P699" i="1"/>
  <c r="O699" i="1"/>
  <c r="R698" i="1"/>
  <c r="R699" i="1" l="1"/>
  <c r="H701" i="1"/>
  <c r="M700" i="1"/>
  <c r="L700" i="1"/>
  <c r="Q700" i="1"/>
  <c r="I700" i="1"/>
  <c r="K700" i="1"/>
  <c r="J700" i="1"/>
  <c r="P700" i="1"/>
  <c r="O700" i="1"/>
  <c r="N700" i="1"/>
  <c r="R700" i="1" l="1"/>
  <c r="L701" i="1"/>
  <c r="Q701" i="1"/>
  <c r="N701" i="1"/>
  <c r="P701" i="1"/>
  <c r="J701" i="1"/>
  <c r="O701" i="1"/>
  <c r="I701" i="1"/>
  <c r="K701" i="1"/>
  <c r="M701" i="1"/>
  <c r="H702" i="1"/>
  <c r="R701" i="1" l="1"/>
  <c r="I702" i="1"/>
  <c r="N702" i="1"/>
  <c r="H703" i="1"/>
  <c r="M702" i="1"/>
  <c r="O702" i="1"/>
  <c r="L702" i="1"/>
  <c r="Q702" i="1"/>
  <c r="P702" i="1"/>
  <c r="J702" i="1"/>
  <c r="K702" i="1"/>
  <c r="R702" i="1" l="1"/>
  <c r="J703" i="1"/>
  <c r="H704" i="1"/>
  <c r="P703" i="1"/>
  <c r="N703" i="1"/>
  <c r="L703" i="1"/>
  <c r="Q703" i="1"/>
  <c r="K703" i="1"/>
  <c r="M703" i="1"/>
  <c r="O703" i="1"/>
  <c r="I703" i="1"/>
  <c r="R703" i="1" l="1"/>
  <c r="H705" i="1"/>
  <c r="I704" i="1"/>
  <c r="N704" i="1"/>
  <c r="Q704" i="1"/>
  <c r="J704" i="1"/>
  <c r="J705" i="1" s="1"/>
  <c r="O704" i="1"/>
  <c r="P704" i="1"/>
  <c r="M704" i="1"/>
  <c r="L704" i="1"/>
  <c r="L705" i="1" s="1"/>
  <c r="K704" i="1"/>
  <c r="P705" i="1" l="1"/>
  <c r="N705" i="1"/>
  <c r="M705" i="1"/>
  <c r="K705" i="1"/>
  <c r="O705" i="1"/>
  <c r="I705" i="1"/>
  <c r="R704" i="1"/>
  <c r="H706" i="1"/>
  <c r="Q705" i="1"/>
  <c r="H707" i="1" l="1"/>
  <c r="Q706" i="1"/>
  <c r="M706" i="1"/>
  <c r="J706" i="1"/>
  <c r="J707" i="1" s="1"/>
  <c r="O706" i="1"/>
  <c r="O707" i="1" s="1"/>
  <c r="L706" i="1"/>
  <c r="L707" i="1" s="1"/>
  <c r="K706" i="1"/>
  <c r="K707" i="1" s="1"/>
  <c r="N706" i="1"/>
  <c r="N707" i="1" s="1"/>
  <c r="I706" i="1"/>
  <c r="R705" i="1"/>
  <c r="P706" i="1"/>
  <c r="P707" i="1" s="1"/>
  <c r="I707" i="1" l="1"/>
  <c r="R706" i="1"/>
  <c r="H708" i="1"/>
  <c r="N708" i="1" s="1"/>
  <c r="Q707" i="1"/>
  <c r="M707" i="1"/>
  <c r="P708" i="1" l="1"/>
  <c r="Q708" i="1"/>
  <c r="H709" i="1"/>
  <c r="M708" i="1"/>
  <c r="M709" i="1" s="1"/>
  <c r="O708" i="1"/>
  <c r="K708" i="1"/>
  <c r="J708" i="1"/>
  <c r="J709" i="1" s="1"/>
  <c r="L708" i="1"/>
  <c r="L709" i="1" s="1"/>
  <c r="I708" i="1"/>
  <c r="R707" i="1"/>
  <c r="K709" i="1" l="1"/>
  <c r="O709" i="1"/>
  <c r="R708" i="1"/>
  <c r="P709" i="1"/>
  <c r="Q709" i="1"/>
  <c r="H710" i="1"/>
  <c r="L710" i="1" s="1"/>
  <c r="I709" i="1"/>
  <c r="N709" i="1"/>
  <c r="N710" i="1" s="1"/>
  <c r="O710" i="1" l="1"/>
  <c r="M710" i="1"/>
  <c r="P710" i="1"/>
  <c r="K710" i="1"/>
  <c r="R709" i="1"/>
  <c r="Q710" i="1"/>
  <c r="H711" i="1"/>
  <c r="L711" i="1" s="1"/>
  <c r="I710" i="1"/>
  <c r="J710" i="1"/>
  <c r="J711" i="1" l="1"/>
  <c r="K711" i="1"/>
  <c r="O711" i="1"/>
  <c r="P711" i="1"/>
  <c r="R710" i="1"/>
  <c r="H712" i="1"/>
  <c r="K712" i="1" s="1"/>
  <c r="Q711" i="1"/>
  <c r="I711" i="1"/>
  <c r="M711" i="1"/>
  <c r="N711" i="1"/>
  <c r="N712" i="1" s="1"/>
  <c r="O712" i="1" l="1"/>
  <c r="J712" i="1"/>
  <c r="M712" i="1"/>
  <c r="R711" i="1"/>
  <c r="H713" i="1"/>
  <c r="Q712" i="1"/>
  <c r="I712" i="1"/>
  <c r="P712" i="1"/>
  <c r="L712" i="1"/>
  <c r="L713" i="1" s="1"/>
  <c r="P713" i="1" l="1"/>
  <c r="J713" i="1"/>
  <c r="Q713" i="1"/>
  <c r="H714" i="1"/>
  <c r="I713" i="1"/>
  <c r="O713" i="1"/>
  <c r="K713" i="1"/>
  <c r="R712" i="1"/>
  <c r="N713" i="1"/>
  <c r="M713" i="1"/>
  <c r="P714" i="1" l="1"/>
  <c r="K714" i="1"/>
  <c r="M714" i="1"/>
  <c r="J714" i="1"/>
  <c r="O714" i="1"/>
  <c r="N714" i="1"/>
  <c r="L714" i="1"/>
  <c r="R713" i="1"/>
  <c r="H715" i="1"/>
  <c r="Q714" i="1"/>
  <c r="I714" i="1"/>
  <c r="R714" i="1" l="1"/>
  <c r="O715" i="1"/>
  <c r="K715" i="1"/>
  <c r="N715" i="1"/>
  <c r="M715" i="1"/>
  <c r="P715" i="1"/>
  <c r="L715" i="1"/>
  <c r="H716" i="1"/>
  <c r="Q715" i="1"/>
  <c r="I715" i="1"/>
  <c r="J715" i="1"/>
  <c r="J716" i="1" l="1"/>
  <c r="H717" i="1"/>
  <c r="Q716" i="1"/>
  <c r="I716" i="1"/>
  <c r="M716" i="1"/>
  <c r="M717" i="1" s="1"/>
  <c r="N716" i="1"/>
  <c r="N717" i="1" s="1"/>
  <c r="R715" i="1"/>
  <c r="K716" i="1"/>
  <c r="K717" i="1" s="1"/>
  <c r="P716" i="1"/>
  <c r="P717" i="1" s="1"/>
  <c r="L716" i="1"/>
  <c r="L717" i="1" s="1"/>
  <c r="O716" i="1"/>
  <c r="O717" i="1" s="1"/>
  <c r="R716" i="1" l="1"/>
  <c r="Q717" i="1"/>
  <c r="H718" i="1"/>
  <c r="L718" i="1" s="1"/>
  <c r="I717" i="1"/>
  <c r="J717" i="1"/>
  <c r="J718" i="1" l="1"/>
  <c r="M718" i="1"/>
  <c r="P718" i="1"/>
  <c r="N718" i="1"/>
  <c r="R717" i="1"/>
  <c r="Q718" i="1"/>
  <c r="H719" i="1"/>
  <c r="M719" i="1" s="1"/>
  <c r="I718" i="1"/>
  <c r="O718" i="1"/>
  <c r="K718" i="1"/>
  <c r="K719" i="1" l="1"/>
  <c r="P719" i="1"/>
  <c r="N719" i="1"/>
  <c r="O719" i="1"/>
  <c r="J719" i="1"/>
  <c r="R718" i="1"/>
  <c r="Q719" i="1"/>
  <c r="H720" i="1"/>
  <c r="I719" i="1"/>
  <c r="L719" i="1"/>
  <c r="L720" i="1" l="1"/>
  <c r="R719" i="1"/>
  <c r="Q720" i="1"/>
  <c r="H721" i="1"/>
  <c r="I720" i="1"/>
  <c r="M720" i="1"/>
  <c r="K720" i="1"/>
  <c r="O720" i="1"/>
  <c r="O721" i="1" s="1"/>
  <c r="N720" i="1"/>
  <c r="P720" i="1"/>
  <c r="J720" i="1"/>
  <c r="J721" i="1" l="1"/>
  <c r="L721" i="1"/>
  <c r="K721" i="1"/>
  <c r="P721" i="1"/>
  <c r="N721" i="1"/>
  <c r="M721" i="1"/>
  <c r="R720" i="1"/>
  <c r="Q721" i="1"/>
  <c r="H722" i="1"/>
  <c r="I721" i="1"/>
  <c r="L722" i="1" l="1"/>
  <c r="R721" i="1"/>
  <c r="K722" i="1"/>
  <c r="N722" i="1"/>
  <c r="Q722" i="1"/>
  <c r="H723" i="1"/>
  <c r="I722" i="1"/>
  <c r="O722" i="1"/>
  <c r="P722" i="1"/>
  <c r="M722" i="1"/>
  <c r="M723" i="1" s="1"/>
  <c r="J722" i="1"/>
  <c r="P723" i="1" l="1"/>
  <c r="K723" i="1"/>
  <c r="H724" i="1"/>
  <c r="Q723" i="1"/>
  <c r="I723" i="1"/>
  <c r="R722" i="1"/>
  <c r="J723" i="1"/>
  <c r="J724" i="1" s="1"/>
  <c r="O723" i="1"/>
  <c r="O724" i="1" s="1"/>
  <c r="L723" i="1"/>
  <c r="N723" i="1"/>
  <c r="N724" i="1" l="1"/>
  <c r="L724" i="1"/>
  <c r="P724" i="1"/>
  <c r="H725" i="1"/>
  <c r="Q724" i="1"/>
  <c r="I724" i="1"/>
  <c r="K724" i="1"/>
  <c r="O725" i="1"/>
  <c r="R723" i="1"/>
  <c r="M724" i="1"/>
  <c r="L725" i="1" l="1"/>
  <c r="K725" i="1"/>
  <c r="M725" i="1"/>
  <c r="Q725" i="1"/>
  <c r="H726" i="1"/>
  <c r="L726" i="1" s="1"/>
  <c r="I725" i="1"/>
  <c r="J725" i="1"/>
  <c r="P725" i="1"/>
  <c r="R724" i="1"/>
  <c r="N725" i="1"/>
  <c r="N726" i="1" l="1"/>
  <c r="P726" i="1"/>
  <c r="M726" i="1"/>
  <c r="K726" i="1"/>
  <c r="J726" i="1"/>
  <c r="O726" i="1"/>
  <c r="R725" i="1"/>
  <c r="Q726" i="1"/>
  <c r="H727" i="1"/>
  <c r="N727" i="1" s="1"/>
  <c r="I726" i="1"/>
  <c r="R726" i="1" l="1"/>
  <c r="O727" i="1"/>
  <c r="M727" i="1"/>
  <c r="H728" i="1"/>
  <c r="Q727" i="1"/>
  <c r="I727" i="1"/>
  <c r="J727" i="1"/>
  <c r="L727" i="1"/>
  <c r="L728" i="1" s="1"/>
  <c r="K727" i="1"/>
  <c r="P727" i="1"/>
  <c r="P728" i="1" l="1"/>
  <c r="K728" i="1"/>
  <c r="J728" i="1"/>
  <c r="R727" i="1"/>
  <c r="M728" i="1"/>
  <c r="O728" i="1"/>
  <c r="Q728" i="1"/>
  <c r="I728" i="1"/>
  <c r="N728" i="1"/>
  <c r="R728" i="1" l="1"/>
  <c r="V15" i="1" a="1"/>
  <c r="V15" i="1" s="1"/>
  <c r="V3" i="1" a="1"/>
  <c r="V3" i="1" s="1"/>
  <c r="V6" i="1" a="1"/>
  <c r="V6" i="1" s="1"/>
  <c r="V14" i="1" a="1"/>
  <c r="V14" i="1" s="1"/>
  <c r="V10" i="1" a="1"/>
  <c r="V10" i="1" s="1"/>
  <c r="V17" i="1" a="1"/>
  <c r="V17" i="1" s="1"/>
  <c r="V26" i="1" a="1"/>
  <c r="V26" i="1" s="1"/>
  <c r="V4" i="1" a="1"/>
  <c r="V4" i="1" s="1"/>
  <c r="V25" i="1" a="1"/>
  <c r="V25" i="1" s="1"/>
  <c r="V20" i="1" a="1"/>
  <c r="V20" i="1" s="1"/>
  <c r="V23" i="1" a="1"/>
  <c r="V23" i="1" s="1"/>
  <c r="V19" i="1" a="1"/>
  <c r="V19" i="1" s="1"/>
  <c r="V7" i="1" a="1"/>
  <c r="V7" i="1" s="1"/>
  <c r="V13" i="1" a="1"/>
  <c r="V13" i="1" s="1"/>
  <c r="V5" i="1" a="1"/>
  <c r="V5" i="1" s="1"/>
  <c r="V8" i="1" a="1"/>
  <c r="V8" i="1" s="1"/>
  <c r="V18" i="1" a="1"/>
  <c r="V18" i="1" s="1"/>
  <c r="V21" i="1" a="1"/>
  <c r="V21" i="1" s="1"/>
  <c r="V16" i="1" a="1"/>
  <c r="V16" i="1" s="1"/>
  <c r="V24" i="1" a="1"/>
  <c r="V24" i="1" s="1"/>
  <c r="V9" i="1" a="1"/>
  <c r="V9" i="1" s="1"/>
  <c r="V12" i="1" a="1"/>
  <c r="V12" i="1" s="1"/>
  <c r="V11" i="1" a="1"/>
  <c r="V11" i="1" s="1"/>
  <c r="V22" i="1" a="1"/>
  <c r="V22" i="1" s="1"/>
</calcChain>
</file>

<file path=xl/sharedStrings.xml><?xml version="1.0" encoding="utf-8"?>
<sst xmlns="http://schemas.openxmlformats.org/spreadsheetml/2006/main" count="33" uniqueCount="31">
  <si>
    <t>Storage levels (% full)</t>
  </si>
  <si>
    <t>Last Quote Close</t>
  </si>
  <si>
    <t>date</t>
  </si>
  <si>
    <t>2018 actuals</t>
  </si>
  <si>
    <t>average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</si>
  <si>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</si>
  <si>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</si>
  <si>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</si>
  <si>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</si>
  <si>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</si>
  <si>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</si>
  <si>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</si>
  <si>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</si>
  <si>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</si>
  <si>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</si>
  <si>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</si>
  <si>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</si>
  <si>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</si>
  <si>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</si>
  <si>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</si>
  <si>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</si>
  <si>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</si>
  <si>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</si>
  <si>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</si>
  <si>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</si>
  <si>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</si>
  <si>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</si>
  <si>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</si>
  <si>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</si>
  <si>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forward</t>
  </si>
  <si>
    <t>storage levels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</si>
</sst>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Timestamp</v>
        <stp/>
        <stp>{1CA9DCDD-C755-4D0E-86B6-B544B6298794}_x0000_</stp>
        <tr r="A3" s="1"/>
      </tp>
    </main>
    <main first="pldatasource.rhistoryrtdserver">
      <tp t="s">
        <v>Timestamp</v>
        <stp/>
        <stp>{DE6719C7-8FC6-44CB-8539-E8FDC8314372}_x0000_</stp>
        <tr r="D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 paths natural gas Europe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014451897216552"/>
          <c:y val="0.11188536953242835"/>
          <c:w val="0.86686727945015107"/>
          <c:h val="0.67592403890690134"/>
        </c:manualLayout>
      </c:layout>
      <c:lineChart>
        <c:grouping val="standard"/>
        <c:varyColors val="0"/>
        <c:ser>
          <c:idx val="0"/>
          <c:order val="0"/>
          <c:tx>
            <c:strRef>
              <c:f>Sheet1!$I$2</c:f>
              <c:strCache>
                <c:ptCount val="1"/>
                <c:pt idx="0">
                  <c:v>2011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Sheet1!$I$3:$I$369</c:f>
              <c:numCache>
                <c:formatCode>General</c:formatCode>
                <c:ptCount val="367"/>
                <c:pt idx="0">
                  <c:v>41.93</c:v>
                </c:pt>
                <c:pt idx="1">
                  <c:v>41.61</c:v>
                </c:pt>
                <c:pt idx="2">
                  <c:v>41.37</c:v>
                </c:pt>
                <c:pt idx="3">
                  <c:v>41.18</c:v>
                </c:pt>
                <c:pt idx="4">
                  <c:v>41.13</c:v>
                </c:pt>
                <c:pt idx="5">
                  <c:v>41.11</c:v>
                </c:pt>
                <c:pt idx="6">
                  <c:v>41.04</c:v>
                </c:pt>
                <c:pt idx="7">
                  <c:v>40.97</c:v>
                </c:pt>
                <c:pt idx="8">
                  <c:v>40.86</c:v>
                </c:pt>
                <c:pt idx="9">
                  <c:v>40.74</c:v>
                </c:pt>
                <c:pt idx="10">
                  <c:v>40.659999999999997</c:v>
                </c:pt>
                <c:pt idx="11">
                  <c:v>40.619999999999997</c:v>
                </c:pt>
                <c:pt idx="12">
                  <c:v>40.6</c:v>
                </c:pt>
                <c:pt idx="13">
                  <c:v>40.479999999999997</c:v>
                </c:pt>
                <c:pt idx="14">
                  <c:v>40.380000000000003</c:v>
                </c:pt>
                <c:pt idx="15">
                  <c:v>40.31</c:v>
                </c:pt>
                <c:pt idx="16">
                  <c:v>40.29</c:v>
                </c:pt>
                <c:pt idx="17">
                  <c:v>40.19</c:v>
                </c:pt>
                <c:pt idx="18">
                  <c:v>40.26</c:v>
                </c:pt>
                <c:pt idx="19">
                  <c:v>40.32</c:v>
                </c:pt>
                <c:pt idx="20">
                  <c:v>40.299999999999997</c:v>
                </c:pt>
                <c:pt idx="21">
                  <c:v>40.299999999999997</c:v>
                </c:pt>
                <c:pt idx="22">
                  <c:v>40.339999999999996</c:v>
                </c:pt>
                <c:pt idx="23">
                  <c:v>40.54</c:v>
                </c:pt>
                <c:pt idx="24">
                  <c:v>40.770000000000003</c:v>
                </c:pt>
                <c:pt idx="25">
                  <c:v>40.99</c:v>
                </c:pt>
                <c:pt idx="26">
                  <c:v>41.26</c:v>
                </c:pt>
                <c:pt idx="27">
                  <c:v>41.47</c:v>
                </c:pt>
                <c:pt idx="28">
                  <c:v>41.68</c:v>
                </c:pt>
                <c:pt idx="29">
                  <c:v>41.92</c:v>
                </c:pt>
                <c:pt idx="30">
                  <c:v>42.17</c:v>
                </c:pt>
                <c:pt idx="31">
                  <c:v>42.48</c:v>
                </c:pt>
                <c:pt idx="32">
                  <c:v>42.8</c:v>
                </c:pt>
                <c:pt idx="33">
                  <c:v>43.12</c:v>
                </c:pt>
                <c:pt idx="34">
                  <c:v>43.26</c:v>
                </c:pt>
                <c:pt idx="35">
                  <c:v>43.52</c:v>
                </c:pt>
                <c:pt idx="36">
                  <c:v>42.98</c:v>
                </c:pt>
                <c:pt idx="37">
                  <c:v>43.19</c:v>
                </c:pt>
                <c:pt idx="38">
                  <c:v>43.36</c:v>
                </c:pt>
                <c:pt idx="39">
                  <c:v>43.61</c:v>
                </c:pt>
                <c:pt idx="40">
                  <c:v>43.93</c:v>
                </c:pt>
                <c:pt idx="41">
                  <c:v>44.2</c:v>
                </c:pt>
                <c:pt idx="42">
                  <c:v>44.49</c:v>
                </c:pt>
                <c:pt idx="43">
                  <c:v>44.81</c:v>
                </c:pt>
                <c:pt idx="44">
                  <c:v>45.15</c:v>
                </c:pt>
                <c:pt idx="45">
                  <c:v>45.53</c:v>
                </c:pt>
                <c:pt idx="46">
                  <c:v>45.92</c:v>
                </c:pt>
                <c:pt idx="47">
                  <c:v>46.339999999999996</c:v>
                </c:pt>
                <c:pt idx="48">
                  <c:v>46.77</c:v>
                </c:pt>
                <c:pt idx="49">
                  <c:v>47.089999999999996</c:v>
                </c:pt>
                <c:pt idx="50">
                  <c:v>47.41</c:v>
                </c:pt>
                <c:pt idx="51">
                  <c:v>47.69</c:v>
                </c:pt>
                <c:pt idx="52">
                  <c:v>47.99</c:v>
                </c:pt>
                <c:pt idx="53">
                  <c:v>48.339999999999996</c:v>
                </c:pt>
                <c:pt idx="54">
                  <c:v>48.589999999999996</c:v>
                </c:pt>
                <c:pt idx="55">
                  <c:v>48.92</c:v>
                </c:pt>
                <c:pt idx="56">
                  <c:v>49.16</c:v>
                </c:pt>
                <c:pt idx="57">
                  <c:v>49.39</c:v>
                </c:pt>
                <c:pt idx="58">
                  <c:v>49.61</c:v>
                </c:pt>
                <c:pt idx="59">
                  <c:v>49.91</c:v>
                </c:pt>
                <c:pt idx="60">
                  <c:v>50.31</c:v>
                </c:pt>
                <c:pt idx="61">
                  <c:v>50.72</c:v>
                </c:pt>
                <c:pt idx="62">
                  <c:v>51.07</c:v>
                </c:pt>
                <c:pt idx="63">
                  <c:v>51.44</c:v>
                </c:pt>
                <c:pt idx="64">
                  <c:v>51.68</c:v>
                </c:pt>
                <c:pt idx="65">
                  <c:v>51.98</c:v>
                </c:pt>
                <c:pt idx="66">
                  <c:v>52.33</c:v>
                </c:pt>
                <c:pt idx="67">
                  <c:v>52.76</c:v>
                </c:pt>
                <c:pt idx="68">
                  <c:v>53.2</c:v>
                </c:pt>
                <c:pt idx="69">
                  <c:v>53.53</c:v>
                </c:pt>
                <c:pt idx="70">
                  <c:v>53.86</c:v>
                </c:pt>
                <c:pt idx="71">
                  <c:v>54.18</c:v>
                </c:pt>
                <c:pt idx="72">
                  <c:v>54.54</c:v>
                </c:pt>
                <c:pt idx="73">
                  <c:v>54.92</c:v>
                </c:pt>
                <c:pt idx="74">
                  <c:v>55.339999999999996</c:v>
                </c:pt>
                <c:pt idx="75">
                  <c:v>55.77</c:v>
                </c:pt>
                <c:pt idx="76">
                  <c:v>56.12</c:v>
                </c:pt>
                <c:pt idx="77">
                  <c:v>56.44</c:v>
                </c:pt>
                <c:pt idx="78">
                  <c:v>56.76</c:v>
                </c:pt>
                <c:pt idx="79">
                  <c:v>57.1</c:v>
                </c:pt>
                <c:pt idx="80">
                  <c:v>57.44</c:v>
                </c:pt>
                <c:pt idx="81">
                  <c:v>57.860000000000007</c:v>
                </c:pt>
                <c:pt idx="82">
                  <c:v>58.29</c:v>
                </c:pt>
                <c:pt idx="83">
                  <c:v>58.639999999999993</c:v>
                </c:pt>
                <c:pt idx="84">
                  <c:v>58.999999999999993</c:v>
                </c:pt>
                <c:pt idx="85">
                  <c:v>59.21</c:v>
                </c:pt>
                <c:pt idx="86">
                  <c:v>59.589999999999996</c:v>
                </c:pt>
                <c:pt idx="87">
                  <c:v>59.96</c:v>
                </c:pt>
                <c:pt idx="88">
                  <c:v>60.35</c:v>
                </c:pt>
                <c:pt idx="89">
                  <c:v>60.73</c:v>
                </c:pt>
                <c:pt idx="90">
                  <c:v>61.07</c:v>
                </c:pt>
                <c:pt idx="91">
                  <c:v>61.389999999999993</c:v>
                </c:pt>
                <c:pt idx="92">
                  <c:v>61.699999999999996</c:v>
                </c:pt>
                <c:pt idx="93">
                  <c:v>61.96</c:v>
                </c:pt>
                <c:pt idx="94">
                  <c:v>62.249999999999993</c:v>
                </c:pt>
                <c:pt idx="95">
                  <c:v>62.6</c:v>
                </c:pt>
                <c:pt idx="96">
                  <c:v>62.970000000000006</c:v>
                </c:pt>
                <c:pt idx="97">
                  <c:v>63.32</c:v>
                </c:pt>
                <c:pt idx="98">
                  <c:v>63.660000000000004</c:v>
                </c:pt>
                <c:pt idx="99">
                  <c:v>63.970000000000006</c:v>
                </c:pt>
                <c:pt idx="100">
                  <c:v>64.289999999999992</c:v>
                </c:pt>
                <c:pt idx="101">
                  <c:v>64.58</c:v>
                </c:pt>
                <c:pt idx="102">
                  <c:v>64.929999999999993</c:v>
                </c:pt>
                <c:pt idx="103">
                  <c:v>65.309999999999988</c:v>
                </c:pt>
                <c:pt idx="104">
                  <c:v>65.66</c:v>
                </c:pt>
                <c:pt idx="105">
                  <c:v>65.97999999999999</c:v>
                </c:pt>
                <c:pt idx="106">
                  <c:v>66.279999999999987</c:v>
                </c:pt>
                <c:pt idx="107">
                  <c:v>66.589999999999989</c:v>
                </c:pt>
                <c:pt idx="108">
                  <c:v>66.889999999999986</c:v>
                </c:pt>
                <c:pt idx="109">
                  <c:v>67.22</c:v>
                </c:pt>
                <c:pt idx="110">
                  <c:v>67.58</c:v>
                </c:pt>
                <c:pt idx="111">
                  <c:v>67.83</c:v>
                </c:pt>
                <c:pt idx="112">
                  <c:v>68.069999999999993</c:v>
                </c:pt>
                <c:pt idx="113">
                  <c:v>68.249999999999986</c:v>
                </c:pt>
                <c:pt idx="114">
                  <c:v>68.589999999999989</c:v>
                </c:pt>
                <c:pt idx="115">
                  <c:v>68.86999999999999</c:v>
                </c:pt>
                <c:pt idx="116">
                  <c:v>69.22999999999999</c:v>
                </c:pt>
                <c:pt idx="117">
                  <c:v>69.589999999999989</c:v>
                </c:pt>
                <c:pt idx="118">
                  <c:v>69.86</c:v>
                </c:pt>
                <c:pt idx="119">
                  <c:v>70.13</c:v>
                </c:pt>
                <c:pt idx="120">
                  <c:v>70.489999999999995</c:v>
                </c:pt>
                <c:pt idx="121">
                  <c:v>70.72</c:v>
                </c:pt>
                <c:pt idx="122">
                  <c:v>70.999999999999986</c:v>
                </c:pt>
                <c:pt idx="123">
                  <c:v>71.339999999999989</c:v>
                </c:pt>
                <c:pt idx="124">
                  <c:v>71.679999999999993</c:v>
                </c:pt>
                <c:pt idx="125">
                  <c:v>71.94</c:v>
                </c:pt>
                <c:pt idx="126">
                  <c:v>72.199999999999989</c:v>
                </c:pt>
                <c:pt idx="127">
                  <c:v>72.47</c:v>
                </c:pt>
                <c:pt idx="128">
                  <c:v>72.739999999999995</c:v>
                </c:pt>
                <c:pt idx="129">
                  <c:v>73.039999999999992</c:v>
                </c:pt>
                <c:pt idx="130">
                  <c:v>73.36</c:v>
                </c:pt>
                <c:pt idx="131">
                  <c:v>73.669999999999987</c:v>
                </c:pt>
                <c:pt idx="132">
                  <c:v>73.899999999999991</c:v>
                </c:pt>
                <c:pt idx="133">
                  <c:v>74.139999999999986</c:v>
                </c:pt>
                <c:pt idx="134">
                  <c:v>74.399999999999991</c:v>
                </c:pt>
                <c:pt idx="135">
                  <c:v>74.639999999999986</c:v>
                </c:pt>
                <c:pt idx="136">
                  <c:v>74.919999999999987</c:v>
                </c:pt>
                <c:pt idx="137">
                  <c:v>75.239999999999995</c:v>
                </c:pt>
                <c:pt idx="138">
                  <c:v>75.55</c:v>
                </c:pt>
                <c:pt idx="139">
                  <c:v>75.779999999999987</c:v>
                </c:pt>
                <c:pt idx="140">
                  <c:v>75.999999999999986</c:v>
                </c:pt>
                <c:pt idx="141">
                  <c:v>76.239999999999995</c:v>
                </c:pt>
                <c:pt idx="142">
                  <c:v>76.539999999999992</c:v>
                </c:pt>
                <c:pt idx="143">
                  <c:v>76.779999999999987</c:v>
                </c:pt>
                <c:pt idx="144">
                  <c:v>77.099999999999994</c:v>
                </c:pt>
                <c:pt idx="145">
                  <c:v>77.449999999999989</c:v>
                </c:pt>
                <c:pt idx="146">
                  <c:v>77.649999999999991</c:v>
                </c:pt>
                <c:pt idx="147">
                  <c:v>77.88</c:v>
                </c:pt>
                <c:pt idx="148">
                  <c:v>78.089999999999989</c:v>
                </c:pt>
                <c:pt idx="149">
                  <c:v>78.36</c:v>
                </c:pt>
                <c:pt idx="150">
                  <c:v>78.599999999999994</c:v>
                </c:pt>
                <c:pt idx="151">
                  <c:v>78.86</c:v>
                </c:pt>
                <c:pt idx="152">
                  <c:v>79.139999999999986</c:v>
                </c:pt>
                <c:pt idx="153">
                  <c:v>79.44</c:v>
                </c:pt>
                <c:pt idx="154">
                  <c:v>79.699999999999989</c:v>
                </c:pt>
                <c:pt idx="155">
                  <c:v>79.94</c:v>
                </c:pt>
                <c:pt idx="156">
                  <c:v>80.209999999999994</c:v>
                </c:pt>
                <c:pt idx="157">
                  <c:v>80.47</c:v>
                </c:pt>
                <c:pt idx="158">
                  <c:v>80.72999999999999</c:v>
                </c:pt>
                <c:pt idx="159">
                  <c:v>81.02</c:v>
                </c:pt>
                <c:pt idx="160">
                  <c:v>81.279999999999987</c:v>
                </c:pt>
                <c:pt idx="161">
                  <c:v>81.529999999999987</c:v>
                </c:pt>
                <c:pt idx="162">
                  <c:v>81.759999999999991</c:v>
                </c:pt>
                <c:pt idx="163">
                  <c:v>82.009999999999991</c:v>
                </c:pt>
                <c:pt idx="164">
                  <c:v>82.259999999999991</c:v>
                </c:pt>
                <c:pt idx="165">
                  <c:v>82.55</c:v>
                </c:pt>
                <c:pt idx="166">
                  <c:v>82.85</c:v>
                </c:pt>
                <c:pt idx="167">
                  <c:v>83.08</c:v>
                </c:pt>
                <c:pt idx="168">
                  <c:v>83.3</c:v>
                </c:pt>
                <c:pt idx="169">
                  <c:v>83.529999999999987</c:v>
                </c:pt>
                <c:pt idx="170">
                  <c:v>83.749999999999986</c:v>
                </c:pt>
                <c:pt idx="171">
                  <c:v>83.999999999999986</c:v>
                </c:pt>
                <c:pt idx="172">
                  <c:v>84.279999999999987</c:v>
                </c:pt>
                <c:pt idx="173">
                  <c:v>84.57</c:v>
                </c:pt>
                <c:pt idx="174">
                  <c:v>84.82</c:v>
                </c:pt>
                <c:pt idx="175">
                  <c:v>85.029999999999987</c:v>
                </c:pt>
                <c:pt idx="176">
                  <c:v>85.21</c:v>
                </c:pt>
                <c:pt idx="177">
                  <c:v>85.38</c:v>
                </c:pt>
                <c:pt idx="178">
                  <c:v>85.58</c:v>
                </c:pt>
                <c:pt idx="179">
                  <c:v>85.809999999999988</c:v>
                </c:pt>
                <c:pt idx="180">
                  <c:v>86.05</c:v>
                </c:pt>
                <c:pt idx="181">
                  <c:v>86.199999999999989</c:v>
                </c:pt>
                <c:pt idx="182">
                  <c:v>86.399999999999991</c:v>
                </c:pt>
                <c:pt idx="183">
                  <c:v>86.57</c:v>
                </c:pt>
                <c:pt idx="184">
                  <c:v>86.699999999999989</c:v>
                </c:pt>
                <c:pt idx="185">
                  <c:v>86.86</c:v>
                </c:pt>
                <c:pt idx="186">
                  <c:v>87.089999999999989</c:v>
                </c:pt>
                <c:pt idx="187">
                  <c:v>87.33</c:v>
                </c:pt>
                <c:pt idx="188">
                  <c:v>87.49</c:v>
                </c:pt>
                <c:pt idx="189">
                  <c:v>87.61999999999999</c:v>
                </c:pt>
                <c:pt idx="190">
                  <c:v>87.759999999999991</c:v>
                </c:pt>
                <c:pt idx="191">
                  <c:v>87.88</c:v>
                </c:pt>
                <c:pt idx="192">
                  <c:v>88.05</c:v>
                </c:pt>
                <c:pt idx="193">
                  <c:v>88.249999999999986</c:v>
                </c:pt>
                <c:pt idx="194">
                  <c:v>88.47</c:v>
                </c:pt>
                <c:pt idx="195">
                  <c:v>88.589999999999989</c:v>
                </c:pt>
                <c:pt idx="196">
                  <c:v>88.679999999999993</c:v>
                </c:pt>
                <c:pt idx="197">
                  <c:v>88.779999999999987</c:v>
                </c:pt>
                <c:pt idx="198">
                  <c:v>88.889999999999986</c:v>
                </c:pt>
                <c:pt idx="199">
                  <c:v>88.96</c:v>
                </c:pt>
                <c:pt idx="200">
                  <c:v>89.089999999999989</c:v>
                </c:pt>
                <c:pt idx="201">
                  <c:v>89.249999999999986</c:v>
                </c:pt>
                <c:pt idx="202">
                  <c:v>89.36999999999999</c:v>
                </c:pt>
                <c:pt idx="203">
                  <c:v>89.47</c:v>
                </c:pt>
                <c:pt idx="204">
                  <c:v>89.559999999999988</c:v>
                </c:pt>
                <c:pt idx="205">
                  <c:v>89.69</c:v>
                </c:pt>
                <c:pt idx="206">
                  <c:v>89.77</c:v>
                </c:pt>
                <c:pt idx="207">
                  <c:v>89.88</c:v>
                </c:pt>
                <c:pt idx="208">
                  <c:v>89.99</c:v>
                </c:pt>
                <c:pt idx="209">
                  <c:v>90.08</c:v>
                </c:pt>
                <c:pt idx="210">
                  <c:v>90.169999999999987</c:v>
                </c:pt>
                <c:pt idx="211">
                  <c:v>90.27</c:v>
                </c:pt>
                <c:pt idx="212">
                  <c:v>90.339999999999989</c:v>
                </c:pt>
                <c:pt idx="213">
                  <c:v>90.399999999999991</c:v>
                </c:pt>
                <c:pt idx="214">
                  <c:v>90.509999999999991</c:v>
                </c:pt>
                <c:pt idx="215">
                  <c:v>90.61</c:v>
                </c:pt>
                <c:pt idx="216">
                  <c:v>90.669999999999987</c:v>
                </c:pt>
                <c:pt idx="217">
                  <c:v>90.71</c:v>
                </c:pt>
                <c:pt idx="218">
                  <c:v>90.77</c:v>
                </c:pt>
                <c:pt idx="219">
                  <c:v>90.809999999999988</c:v>
                </c:pt>
                <c:pt idx="220">
                  <c:v>90.899999999999991</c:v>
                </c:pt>
                <c:pt idx="221">
                  <c:v>90.94</c:v>
                </c:pt>
                <c:pt idx="222">
                  <c:v>91.009999999999991</c:v>
                </c:pt>
                <c:pt idx="223">
                  <c:v>90.97</c:v>
                </c:pt>
                <c:pt idx="224">
                  <c:v>90.919999999999987</c:v>
                </c:pt>
                <c:pt idx="225">
                  <c:v>90.86999999999999</c:v>
                </c:pt>
                <c:pt idx="226">
                  <c:v>90.83</c:v>
                </c:pt>
                <c:pt idx="227">
                  <c:v>90.77</c:v>
                </c:pt>
                <c:pt idx="228">
                  <c:v>90.779999999999987</c:v>
                </c:pt>
                <c:pt idx="229">
                  <c:v>90.789999999999992</c:v>
                </c:pt>
                <c:pt idx="230">
                  <c:v>90.72</c:v>
                </c:pt>
                <c:pt idx="231">
                  <c:v>90.639999999999986</c:v>
                </c:pt>
                <c:pt idx="232">
                  <c:v>90.61999999999999</c:v>
                </c:pt>
                <c:pt idx="233">
                  <c:v>90.55</c:v>
                </c:pt>
                <c:pt idx="234">
                  <c:v>90.49</c:v>
                </c:pt>
                <c:pt idx="235">
                  <c:v>90.52</c:v>
                </c:pt>
                <c:pt idx="236">
                  <c:v>90.559999999999988</c:v>
                </c:pt>
                <c:pt idx="237">
                  <c:v>90.63</c:v>
                </c:pt>
                <c:pt idx="238">
                  <c:v>90.61</c:v>
                </c:pt>
                <c:pt idx="239">
                  <c:v>90.49</c:v>
                </c:pt>
                <c:pt idx="240">
                  <c:v>90.41</c:v>
                </c:pt>
                <c:pt idx="241">
                  <c:v>90.35</c:v>
                </c:pt>
                <c:pt idx="242">
                  <c:v>90.33</c:v>
                </c:pt>
                <c:pt idx="243">
                  <c:v>90.33</c:v>
                </c:pt>
                <c:pt idx="244">
                  <c:v>90.21</c:v>
                </c:pt>
                <c:pt idx="245">
                  <c:v>90.089999999999989</c:v>
                </c:pt>
                <c:pt idx="246">
                  <c:v>89.97</c:v>
                </c:pt>
                <c:pt idx="247">
                  <c:v>89.86999999999999</c:v>
                </c:pt>
                <c:pt idx="248">
                  <c:v>89.72999999999999</c:v>
                </c:pt>
                <c:pt idx="249">
                  <c:v>89.63</c:v>
                </c:pt>
                <c:pt idx="250">
                  <c:v>89.529999999999987</c:v>
                </c:pt>
                <c:pt idx="251">
                  <c:v>89.3</c:v>
                </c:pt>
                <c:pt idx="252">
                  <c:v>89.02</c:v>
                </c:pt>
                <c:pt idx="253">
                  <c:v>88.679999999999993</c:v>
                </c:pt>
                <c:pt idx="254">
                  <c:v>88.3</c:v>
                </c:pt>
                <c:pt idx="255">
                  <c:v>88.009999999999991</c:v>
                </c:pt>
                <c:pt idx="256">
                  <c:v>87.86</c:v>
                </c:pt>
                <c:pt idx="257">
                  <c:v>87.74</c:v>
                </c:pt>
                <c:pt idx="258">
                  <c:v>87.449999999999989</c:v>
                </c:pt>
                <c:pt idx="259">
                  <c:v>87.11</c:v>
                </c:pt>
                <c:pt idx="260">
                  <c:v>86.789999999999992</c:v>
                </c:pt>
                <c:pt idx="261">
                  <c:v>86.47999999999999</c:v>
                </c:pt>
                <c:pt idx="262">
                  <c:v>86.179999999999993</c:v>
                </c:pt>
                <c:pt idx="263">
                  <c:v>85.96</c:v>
                </c:pt>
                <c:pt idx="264">
                  <c:v>85.789999999999992</c:v>
                </c:pt>
                <c:pt idx="265">
                  <c:v>85.46</c:v>
                </c:pt>
                <c:pt idx="266">
                  <c:v>85.149999999999991</c:v>
                </c:pt>
                <c:pt idx="267">
                  <c:v>84.919999999999987</c:v>
                </c:pt>
                <c:pt idx="268">
                  <c:v>84.55</c:v>
                </c:pt>
                <c:pt idx="269">
                  <c:v>84.259999999999991</c:v>
                </c:pt>
                <c:pt idx="270">
                  <c:v>84.05</c:v>
                </c:pt>
                <c:pt idx="271">
                  <c:v>83.889999999999986</c:v>
                </c:pt>
                <c:pt idx="272">
                  <c:v>83.559999999999988</c:v>
                </c:pt>
                <c:pt idx="273">
                  <c:v>83.179999999999993</c:v>
                </c:pt>
                <c:pt idx="274">
                  <c:v>82.83</c:v>
                </c:pt>
                <c:pt idx="275">
                  <c:v>82.55</c:v>
                </c:pt>
                <c:pt idx="276">
                  <c:v>82.249999999999986</c:v>
                </c:pt>
                <c:pt idx="277">
                  <c:v>82.02</c:v>
                </c:pt>
                <c:pt idx="278">
                  <c:v>81.77</c:v>
                </c:pt>
                <c:pt idx="279">
                  <c:v>81.44</c:v>
                </c:pt>
                <c:pt idx="280">
                  <c:v>81.069999999999993</c:v>
                </c:pt>
                <c:pt idx="281">
                  <c:v>80.679999999999993</c:v>
                </c:pt>
                <c:pt idx="282">
                  <c:v>80.529999999999987</c:v>
                </c:pt>
                <c:pt idx="283">
                  <c:v>80.169999999999987</c:v>
                </c:pt>
                <c:pt idx="284">
                  <c:v>79.899999999999991</c:v>
                </c:pt>
                <c:pt idx="285">
                  <c:v>79.599999999999994</c:v>
                </c:pt>
                <c:pt idx="286">
                  <c:v>79.11</c:v>
                </c:pt>
                <c:pt idx="287">
                  <c:v>78.589999999999989</c:v>
                </c:pt>
                <c:pt idx="288">
                  <c:v>78.089999999999989</c:v>
                </c:pt>
                <c:pt idx="289">
                  <c:v>77.709999999999994</c:v>
                </c:pt>
                <c:pt idx="290">
                  <c:v>77.459999999999994</c:v>
                </c:pt>
                <c:pt idx="291">
                  <c:v>77.179999999999993</c:v>
                </c:pt>
                <c:pt idx="292">
                  <c:v>77.009999999999991</c:v>
                </c:pt>
                <c:pt idx="293">
                  <c:v>76.809999999999988</c:v>
                </c:pt>
                <c:pt idx="294">
                  <c:v>76.559999999999988</c:v>
                </c:pt>
                <c:pt idx="295">
                  <c:v>76.319999999999993</c:v>
                </c:pt>
                <c:pt idx="296">
                  <c:v>76.05</c:v>
                </c:pt>
                <c:pt idx="297">
                  <c:v>75.779999999999987</c:v>
                </c:pt>
                <c:pt idx="298">
                  <c:v>75.599999999999994</c:v>
                </c:pt>
                <c:pt idx="299">
                  <c:v>75.599999999999994</c:v>
                </c:pt>
                <c:pt idx="300">
                  <c:v>75.289999999999992</c:v>
                </c:pt>
                <c:pt idx="301">
                  <c:v>74.769999999999982</c:v>
                </c:pt>
                <c:pt idx="302">
                  <c:v>74.149999999999991</c:v>
                </c:pt>
                <c:pt idx="303">
                  <c:v>73.559999999999988</c:v>
                </c:pt>
                <c:pt idx="304">
                  <c:v>73.049999999999983</c:v>
                </c:pt>
                <c:pt idx="305">
                  <c:v>72.699999999999989</c:v>
                </c:pt>
                <c:pt idx="306">
                  <c:v>72.47999999999999</c:v>
                </c:pt>
                <c:pt idx="307">
                  <c:v>72.299999999999983</c:v>
                </c:pt>
                <c:pt idx="308">
                  <c:v>71.909999999999982</c:v>
                </c:pt>
                <c:pt idx="309">
                  <c:v>71.529999999999987</c:v>
                </c:pt>
                <c:pt idx="310">
                  <c:v>71.169999999999987</c:v>
                </c:pt>
                <c:pt idx="311">
                  <c:v>70.849999999999994</c:v>
                </c:pt>
                <c:pt idx="312">
                  <c:v>70.549999999999983</c:v>
                </c:pt>
                <c:pt idx="313">
                  <c:v>70.419999999999987</c:v>
                </c:pt>
                <c:pt idx="314">
                  <c:v>70.299999999999983</c:v>
                </c:pt>
                <c:pt idx="315">
                  <c:v>69.899999999999991</c:v>
                </c:pt>
                <c:pt idx="316">
                  <c:v>69.499999999999986</c:v>
                </c:pt>
                <c:pt idx="317">
                  <c:v>69.059999999999988</c:v>
                </c:pt>
                <c:pt idx="318">
                  <c:v>68.63</c:v>
                </c:pt>
                <c:pt idx="319">
                  <c:v>68.11999999999999</c:v>
                </c:pt>
                <c:pt idx="320">
                  <c:v>67.689999999999984</c:v>
                </c:pt>
                <c:pt idx="321">
                  <c:v>67.319999999999993</c:v>
                </c:pt>
                <c:pt idx="322">
                  <c:v>66.799999999999983</c:v>
                </c:pt>
                <c:pt idx="323">
                  <c:v>66.299999999999983</c:v>
                </c:pt>
                <c:pt idx="324">
                  <c:v>65.759999999999991</c:v>
                </c:pt>
                <c:pt idx="325">
                  <c:v>65.22</c:v>
                </c:pt>
                <c:pt idx="326">
                  <c:v>64.63</c:v>
                </c:pt>
                <c:pt idx="327">
                  <c:v>64.12</c:v>
                </c:pt>
                <c:pt idx="328">
                  <c:v>63.63</c:v>
                </c:pt>
                <c:pt idx="329">
                  <c:v>62.980000000000004</c:v>
                </c:pt>
                <c:pt idx="330">
                  <c:v>62.31</c:v>
                </c:pt>
                <c:pt idx="331">
                  <c:v>61.68</c:v>
                </c:pt>
                <c:pt idx="332">
                  <c:v>61.150000000000006</c:v>
                </c:pt>
                <c:pt idx="333">
                  <c:v>60.77</c:v>
                </c:pt>
                <c:pt idx="334">
                  <c:v>60.59</c:v>
                </c:pt>
                <c:pt idx="335">
                  <c:v>60.45</c:v>
                </c:pt>
                <c:pt idx="336">
                  <c:v>60.17</c:v>
                </c:pt>
                <c:pt idx="337">
                  <c:v>59.870000000000005</c:v>
                </c:pt>
                <c:pt idx="338">
                  <c:v>59.56</c:v>
                </c:pt>
                <c:pt idx="339">
                  <c:v>59.24</c:v>
                </c:pt>
                <c:pt idx="340">
                  <c:v>58.95</c:v>
                </c:pt>
                <c:pt idx="341">
                  <c:v>58.730000000000004</c:v>
                </c:pt>
                <c:pt idx="342">
                  <c:v>58.53</c:v>
                </c:pt>
                <c:pt idx="343">
                  <c:v>58.150000000000006</c:v>
                </c:pt>
                <c:pt idx="344">
                  <c:v>57.78</c:v>
                </c:pt>
                <c:pt idx="345">
                  <c:v>57.35</c:v>
                </c:pt>
                <c:pt idx="346">
                  <c:v>56.980000000000004</c:v>
                </c:pt>
                <c:pt idx="347">
                  <c:v>56.7</c:v>
                </c:pt>
                <c:pt idx="348">
                  <c:v>56.550000000000004</c:v>
                </c:pt>
                <c:pt idx="349">
                  <c:v>56.32</c:v>
                </c:pt>
                <c:pt idx="350">
                  <c:v>55.85</c:v>
                </c:pt>
                <c:pt idx="351">
                  <c:v>55.28</c:v>
                </c:pt>
                <c:pt idx="352">
                  <c:v>54.7</c:v>
                </c:pt>
                <c:pt idx="353">
                  <c:v>54.120000000000005</c:v>
                </c:pt>
                <c:pt idx="354">
                  <c:v>53.650000000000006</c:v>
                </c:pt>
                <c:pt idx="355">
                  <c:v>53.34</c:v>
                </c:pt>
                <c:pt idx="356">
                  <c:v>53.07</c:v>
                </c:pt>
                <c:pt idx="357">
                  <c:v>52.78</c:v>
                </c:pt>
                <c:pt idx="358">
                  <c:v>52.39</c:v>
                </c:pt>
                <c:pt idx="359">
                  <c:v>52</c:v>
                </c:pt>
                <c:pt idx="360">
                  <c:v>51.580000000000005</c:v>
                </c:pt>
                <c:pt idx="361">
                  <c:v>51.120000000000005</c:v>
                </c:pt>
                <c:pt idx="362">
                  <c:v>50.760000000000005</c:v>
                </c:pt>
                <c:pt idx="363">
                  <c:v>50.56</c:v>
                </c:pt>
                <c:pt idx="364">
                  <c:v>50.440000000000005</c:v>
                </c:pt>
                <c:pt idx="365">
                  <c:v>50.120000000000005</c:v>
                </c:pt>
                <c:pt idx="366">
                  <c:v>49.81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83-45F3-B59F-5A6BCAEF2C95}"/>
            </c:ext>
          </c:extLst>
        </c:ser>
        <c:ser>
          <c:idx val="1"/>
          <c:order val="1"/>
          <c:tx>
            <c:strRef>
              <c:f>Sheet1!$J$2</c:f>
              <c:strCache>
                <c:ptCount val="1"/>
                <c:pt idx="0">
                  <c:v>2012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Sheet1!$J$3:$J$369</c:f>
              <c:numCache>
                <c:formatCode>General</c:formatCode>
                <c:ptCount val="367"/>
                <c:pt idx="0">
                  <c:v>41.93</c:v>
                </c:pt>
                <c:pt idx="1">
                  <c:v>41.749999999999993</c:v>
                </c:pt>
                <c:pt idx="2">
                  <c:v>41.66</c:v>
                </c:pt>
                <c:pt idx="3">
                  <c:v>41.61</c:v>
                </c:pt>
                <c:pt idx="4">
                  <c:v>41.48</c:v>
                </c:pt>
                <c:pt idx="5">
                  <c:v>41.389999999999993</c:v>
                </c:pt>
                <c:pt idx="6">
                  <c:v>41.29</c:v>
                </c:pt>
                <c:pt idx="7">
                  <c:v>41.23</c:v>
                </c:pt>
                <c:pt idx="8">
                  <c:v>41.22</c:v>
                </c:pt>
                <c:pt idx="9">
                  <c:v>41.29</c:v>
                </c:pt>
                <c:pt idx="10">
                  <c:v>41.349999999999994</c:v>
                </c:pt>
                <c:pt idx="11">
                  <c:v>41.319999999999993</c:v>
                </c:pt>
                <c:pt idx="12">
                  <c:v>41.309999999999995</c:v>
                </c:pt>
                <c:pt idx="13">
                  <c:v>41.379999999999995</c:v>
                </c:pt>
                <c:pt idx="14">
                  <c:v>41.419999999999995</c:v>
                </c:pt>
                <c:pt idx="15">
                  <c:v>41.51</c:v>
                </c:pt>
                <c:pt idx="16">
                  <c:v>41.639999999999993</c:v>
                </c:pt>
                <c:pt idx="17">
                  <c:v>41.809999999999995</c:v>
                </c:pt>
                <c:pt idx="18">
                  <c:v>41.889999999999993</c:v>
                </c:pt>
                <c:pt idx="19">
                  <c:v>41.949999999999996</c:v>
                </c:pt>
                <c:pt idx="20">
                  <c:v>42.029999999999994</c:v>
                </c:pt>
                <c:pt idx="21">
                  <c:v>42.12</c:v>
                </c:pt>
                <c:pt idx="22">
                  <c:v>42.249999999999993</c:v>
                </c:pt>
                <c:pt idx="23">
                  <c:v>42.37</c:v>
                </c:pt>
                <c:pt idx="24">
                  <c:v>37.779999999999994</c:v>
                </c:pt>
                <c:pt idx="25">
                  <c:v>37.819999999999993</c:v>
                </c:pt>
                <c:pt idx="26">
                  <c:v>37.909999999999997</c:v>
                </c:pt>
                <c:pt idx="27">
                  <c:v>37.989999999999995</c:v>
                </c:pt>
                <c:pt idx="28">
                  <c:v>38.089999999999996</c:v>
                </c:pt>
                <c:pt idx="29">
                  <c:v>38.249999999999993</c:v>
                </c:pt>
                <c:pt idx="30">
                  <c:v>38.43</c:v>
                </c:pt>
                <c:pt idx="31">
                  <c:v>38.58</c:v>
                </c:pt>
                <c:pt idx="32">
                  <c:v>38.709999999999994</c:v>
                </c:pt>
                <c:pt idx="33">
                  <c:v>38.76</c:v>
                </c:pt>
                <c:pt idx="34">
                  <c:v>38.769999999999996</c:v>
                </c:pt>
                <c:pt idx="35">
                  <c:v>38.819999999999993</c:v>
                </c:pt>
                <c:pt idx="36">
                  <c:v>38.889999999999993</c:v>
                </c:pt>
                <c:pt idx="37">
                  <c:v>39.01</c:v>
                </c:pt>
                <c:pt idx="38">
                  <c:v>39.139999999999993</c:v>
                </c:pt>
                <c:pt idx="39">
                  <c:v>39.15</c:v>
                </c:pt>
                <c:pt idx="40">
                  <c:v>39.129999999999995</c:v>
                </c:pt>
                <c:pt idx="41">
                  <c:v>39.11</c:v>
                </c:pt>
                <c:pt idx="42">
                  <c:v>39.11</c:v>
                </c:pt>
                <c:pt idx="43">
                  <c:v>39.159999999999997</c:v>
                </c:pt>
                <c:pt idx="44">
                  <c:v>39.309999999999995</c:v>
                </c:pt>
                <c:pt idx="45">
                  <c:v>39.489999999999995</c:v>
                </c:pt>
                <c:pt idx="46">
                  <c:v>39.599999999999994</c:v>
                </c:pt>
                <c:pt idx="47">
                  <c:v>39.709999999999994</c:v>
                </c:pt>
                <c:pt idx="48">
                  <c:v>39.879999999999995</c:v>
                </c:pt>
                <c:pt idx="49">
                  <c:v>40.059999999999995</c:v>
                </c:pt>
                <c:pt idx="50">
                  <c:v>40.269999999999996</c:v>
                </c:pt>
                <c:pt idx="51">
                  <c:v>40.599999999999994</c:v>
                </c:pt>
                <c:pt idx="52">
                  <c:v>40.959999999999994</c:v>
                </c:pt>
                <c:pt idx="53">
                  <c:v>41.22</c:v>
                </c:pt>
                <c:pt idx="54">
                  <c:v>41.529999999999994</c:v>
                </c:pt>
                <c:pt idx="55">
                  <c:v>41.779999999999994</c:v>
                </c:pt>
                <c:pt idx="56">
                  <c:v>42.019999999999996</c:v>
                </c:pt>
                <c:pt idx="57">
                  <c:v>42.309999999999995</c:v>
                </c:pt>
                <c:pt idx="58">
                  <c:v>42.61</c:v>
                </c:pt>
                <c:pt idx="59">
                  <c:v>42.889999999999993</c:v>
                </c:pt>
                <c:pt idx="60">
                  <c:v>43.11</c:v>
                </c:pt>
                <c:pt idx="61">
                  <c:v>43.37</c:v>
                </c:pt>
                <c:pt idx="62">
                  <c:v>43.66</c:v>
                </c:pt>
                <c:pt idx="63">
                  <c:v>43.959999999999994</c:v>
                </c:pt>
                <c:pt idx="64">
                  <c:v>44.269999999999996</c:v>
                </c:pt>
                <c:pt idx="65">
                  <c:v>44.559999999999995</c:v>
                </c:pt>
                <c:pt idx="66">
                  <c:v>44.86</c:v>
                </c:pt>
                <c:pt idx="67">
                  <c:v>45.089999999999996</c:v>
                </c:pt>
                <c:pt idx="68">
                  <c:v>45.3</c:v>
                </c:pt>
                <c:pt idx="69">
                  <c:v>45.48</c:v>
                </c:pt>
                <c:pt idx="70">
                  <c:v>45.739999999999995</c:v>
                </c:pt>
                <c:pt idx="71">
                  <c:v>46.029999999999994</c:v>
                </c:pt>
                <c:pt idx="72">
                  <c:v>46.4</c:v>
                </c:pt>
                <c:pt idx="73">
                  <c:v>46.749999999999993</c:v>
                </c:pt>
                <c:pt idx="74">
                  <c:v>47.04</c:v>
                </c:pt>
                <c:pt idx="75">
                  <c:v>47.349999999999994</c:v>
                </c:pt>
                <c:pt idx="76">
                  <c:v>47.639999999999993</c:v>
                </c:pt>
                <c:pt idx="77">
                  <c:v>47.98</c:v>
                </c:pt>
                <c:pt idx="78">
                  <c:v>48.33</c:v>
                </c:pt>
                <c:pt idx="79">
                  <c:v>48.73</c:v>
                </c:pt>
                <c:pt idx="80">
                  <c:v>49.129999999999995</c:v>
                </c:pt>
                <c:pt idx="81">
                  <c:v>49.499999999999993</c:v>
                </c:pt>
                <c:pt idx="82">
                  <c:v>49.819999999999993</c:v>
                </c:pt>
                <c:pt idx="83">
                  <c:v>50.16</c:v>
                </c:pt>
                <c:pt idx="84">
                  <c:v>50.44</c:v>
                </c:pt>
                <c:pt idx="85">
                  <c:v>50.86</c:v>
                </c:pt>
                <c:pt idx="86">
                  <c:v>51.239999999999995</c:v>
                </c:pt>
                <c:pt idx="87">
                  <c:v>51.599999999999994</c:v>
                </c:pt>
                <c:pt idx="88">
                  <c:v>51.919999999999995</c:v>
                </c:pt>
                <c:pt idx="89">
                  <c:v>52.23</c:v>
                </c:pt>
                <c:pt idx="90">
                  <c:v>52.51</c:v>
                </c:pt>
                <c:pt idx="91">
                  <c:v>52.83</c:v>
                </c:pt>
                <c:pt idx="92">
                  <c:v>53.19</c:v>
                </c:pt>
                <c:pt idx="93">
                  <c:v>53.569999999999993</c:v>
                </c:pt>
                <c:pt idx="94">
                  <c:v>53.959999999999994</c:v>
                </c:pt>
                <c:pt idx="95">
                  <c:v>54.26</c:v>
                </c:pt>
                <c:pt idx="96">
                  <c:v>54.54</c:v>
                </c:pt>
                <c:pt idx="97">
                  <c:v>54.779999999999994</c:v>
                </c:pt>
                <c:pt idx="98">
                  <c:v>55.05</c:v>
                </c:pt>
                <c:pt idx="99">
                  <c:v>55.349999999999994</c:v>
                </c:pt>
                <c:pt idx="100">
                  <c:v>55.69</c:v>
                </c:pt>
                <c:pt idx="101">
                  <c:v>56.029999999999994</c:v>
                </c:pt>
                <c:pt idx="102">
                  <c:v>56.279999999999994</c:v>
                </c:pt>
                <c:pt idx="103">
                  <c:v>56.519999999999996</c:v>
                </c:pt>
                <c:pt idx="104">
                  <c:v>56.76</c:v>
                </c:pt>
                <c:pt idx="105">
                  <c:v>57.01</c:v>
                </c:pt>
                <c:pt idx="106">
                  <c:v>57.279999999999994</c:v>
                </c:pt>
                <c:pt idx="107">
                  <c:v>57.62</c:v>
                </c:pt>
                <c:pt idx="108">
                  <c:v>57.96</c:v>
                </c:pt>
                <c:pt idx="109">
                  <c:v>58.29999999999999</c:v>
                </c:pt>
                <c:pt idx="110">
                  <c:v>58.54999999999999</c:v>
                </c:pt>
                <c:pt idx="111">
                  <c:v>58.79</c:v>
                </c:pt>
                <c:pt idx="112">
                  <c:v>59.02</c:v>
                </c:pt>
                <c:pt idx="113">
                  <c:v>59.32</c:v>
                </c:pt>
                <c:pt idx="114">
                  <c:v>59.689999999999991</c:v>
                </c:pt>
                <c:pt idx="115">
                  <c:v>59.99</c:v>
                </c:pt>
                <c:pt idx="116">
                  <c:v>60.29</c:v>
                </c:pt>
                <c:pt idx="117">
                  <c:v>60.529999999999994</c:v>
                </c:pt>
                <c:pt idx="118">
                  <c:v>60.779999999999994</c:v>
                </c:pt>
                <c:pt idx="119">
                  <c:v>61.029999999999994</c:v>
                </c:pt>
                <c:pt idx="120">
                  <c:v>61.309999999999995</c:v>
                </c:pt>
                <c:pt idx="121">
                  <c:v>61.659999999999989</c:v>
                </c:pt>
                <c:pt idx="122">
                  <c:v>62.01</c:v>
                </c:pt>
                <c:pt idx="123">
                  <c:v>62.27</c:v>
                </c:pt>
                <c:pt idx="124">
                  <c:v>62.46</c:v>
                </c:pt>
                <c:pt idx="125">
                  <c:v>62.659999999999989</c:v>
                </c:pt>
                <c:pt idx="126">
                  <c:v>62.9</c:v>
                </c:pt>
                <c:pt idx="127">
                  <c:v>63.159999999999989</c:v>
                </c:pt>
                <c:pt idx="128">
                  <c:v>63.499999999999993</c:v>
                </c:pt>
                <c:pt idx="129">
                  <c:v>63.859999999999992</c:v>
                </c:pt>
                <c:pt idx="130">
                  <c:v>64.150000000000006</c:v>
                </c:pt>
                <c:pt idx="131">
                  <c:v>64.42</c:v>
                </c:pt>
                <c:pt idx="132">
                  <c:v>64.69</c:v>
                </c:pt>
                <c:pt idx="133">
                  <c:v>64.960000000000008</c:v>
                </c:pt>
                <c:pt idx="134">
                  <c:v>65.240000000000009</c:v>
                </c:pt>
                <c:pt idx="135">
                  <c:v>65.570000000000007</c:v>
                </c:pt>
                <c:pt idx="136">
                  <c:v>65.930000000000007</c:v>
                </c:pt>
                <c:pt idx="137">
                  <c:v>66.22</c:v>
                </c:pt>
                <c:pt idx="138">
                  <c:v>66.490000000000009</c:v>
                </c:pt>
                <c:pt idx="139">
                  <c:v>66.740000000000009</c:v>
                </c:pt>
                <c:pt idx="140">
                  <c:v>67.06</c:v>
                </c:pt>
                <c:pt idx="141">
                  <c:v>67.39</c:v>
                </c:pt>
                <c:pt idx="142">
                  <c:v>67.77000000000001</c:v>
                </c:pt>
                <c:pt idx="143">
                  <c:v>68.14</c:v>
                </c:pt>
                <c:pt idx="144">
                  <c:v>68.540000000000006</c:v>
                </c:pt>
                <c:pt idx="145">
                  <c:v>68.86</c:v>
                </c:pt>
                <c:pt idx="146">
                  <c:v>69.14</c:v>
                </c:pt>
                <c:pt idx="147">
                  <c:v>69.45</c:v>
                </c:pt>
                <c:pt idx="148">
                  <c:v>69.790000000000006</c:v>
                </c:pt>
                <c:pt idx="149">
                  <c:v>70.150000000000006</c:v>
                </c:pt>
                <c:pt idx="150">
                  <c:v>70.52000000000001</c:v>
                </c:pt>
                <c:pt idx="151">
                  <c:v>70.84</c:v>
                </c:pt>
                <c:pt idx="152">
                  <c:v>71.150000000000006</c:v>
                </c:pt>
                <c:pt idx="153">
                  <c:v>71.44</c:v>
                </c:pt>
                <c:pt idx="154">
                  <c:v>71.73</c:v>
                </c:pt>
                <c:pt idx="155">
                  <c:v>72.070000000000007</c:v>
                </c:pt>
                <c:pt idx="156">
                  <c:v>72.400000000000006</c:v>
                </c:pt>
                <c:pt idx="157">
                  <c:v>72.740000000000009</c:v>
                </c:pt>
                <c:pt idx="158">
                  <c:v>73.05</c:v>
                </c:pt>
                <c:pt idx="159">
                  <c:v>73.350000000000009</c:v>
                </c:pt>
                <c:pt idx="160">
                  <c:v>73.67</c:v>
                </c:pt>
                <c:pt idx="161">
                  <c:v>73.990000000000009</c:v>
                </c:pt>
                <c:pt idx="162">
                  <c:v>74.3</c:v>
                </c:pt>
                <c:pt idx="163">
                  <c:v>74.64</c:v>
                </c:pt>
                <c:pt idx="164">
                  <c:v>74.990000000000009</c:v>
                </c:pt>
                <c:pt idx="165">
                  <c:v>75.290000000000006</c:v>
                </c:pt>
                <c:pt idx="166">
                  <c:v>75.55</c:v>
                </c:pt>
                <c:pt idx="167">
                  <c:v>75.83</c:v>
                </c:pt>
                <c:pt idx="168">
                  <c:v>76.11</c:v>
                </c:pt>
                <c:pt idx="169">
                  <c:v>76.39</c:v>
                </c:pt>
                <c:pt idx="170">
                  <c:v>76.710000000000008</c:v>
                </c:pt>
                <c:pt idx="171">
                  <c:v>77.02000000000001</c:v>
                </c:pt>
                <c:pt idx="172">
                  <c:v>77.290000000000006</c:v>
                </c:pt>
                <c:pt idx="173">
                  <c:v>77.570000000000007</c:v>
                </c:pt>
                <c:pt idx="174">
                  <c:v>77.84</c:v>
                </c:pt>
                <c:pt idx="175">
                  <c:v>78.11</c:v>
                </c:pt>
                <c:pt idx="176">
                  <c:v>78.36</c:v>
                </c:pt>
                <c:pt idx="177">
                  <c:v>78.650000000000006</c:v>
                </c:pt>
                <c:pt idx="178">
                  <c:v>78.95</c:v>
                </c:pt>
                <c:pt idx="179">
                  <c:v>79.16</c:v>
                </c:pt>
                <c:pt idx="180">
                  <c:v>79.41</c:v>
                </c:pt>
                <c:pt idx="181">
                  <c:v>79.66</c:v>
                </c:pt>
                <c:pt idx="182">
                  <c:v>79.89</c:v>
                </c:pt>
                <c:pt idx="183">
                  <c:v>80.12</c:v>
                </c:pt>
                <c:pt idx="184">
                  <c:v>80.42</c:v>
                </c:pt>
                <c:pt idx="185">
                  <c:v>80.710000000000008</c:v>
                </c:pt>
                <c:pt idx="186">
                  <c:v>80.86</c:v>
                </c:pt>
                <c:pt idx="187">
                  <c:v>80.990000000000009</c:v>
                </c:pt>
                <c:pt idx="188">
                  <c:v>81.13000000000001</c:v>
                </c:pt>
                <c:pt idx="189">
                  <c:v>81.260000000000005</c:v>
                </c:pt>
                <c:pt idx="190">
                  <c:v>81.45</c:v>
                </c:pt>
                <c:pt idx="191">
                  <c:v>81.66</c:v>
                </c:pt>
                <c:pt idx="192">
                  <c:v>81.89</c:v>
                </c:pt>
                <c:pt idx="193">
                  <c:v>82.01</c:v>
                </c:pt>
                <c:pt idx="194">
                  <c:v>82.11</c:v>
                </c:pt>
                <c:pt idx="195">
                  <c:v>82.25</c:v>
                </c:pt>
                <c:pt idx="196">
                  <c:v>82.37</c:v>
                </c:pt>
                <c:pt idx="197">
                  <c:v>82.52000000000001</c:v>
                </c:pt>
                <c:pt idx="198">
                  <c:v>82.73</c:v>
                </c:pt>
                <c:pt idx="199">
                  <c:v>82.93</c:v>
                </c:pt>
                <c:pt idx="200">
                  <c:v>83.100000000000009</c:v>
                </c:pt>
                <c:pt idx="201">
                  <c:v>83.240000000000009</c:v>
                </c:pt>
                <c:pt idx="202">
                  <c:v>83.38000000000001</c:v>
                </c:pt>
                <c:pt idx="203">
                  <c:v>83.54</c:v>
                </c:pt>
                <c:pt idx="204">
                  <c:v>83.740000000000009</c:v>
                </c:pt>
                <c:pt idx="205">
                  <c:v>83.95</c:v>
                </c:pt>
                <c:pt idx="206">
                  <c:v>84.18</c:v>
                </c:pt>
                <c:pt idx="207">
                  <c:v>84.34</c:v>
                </c:pt>
                <c:pt idx="208">
                  <c:v>84.47</c:v>
                </c:pt>
                <c:pt idx="209">
                  <c:v>84.62</c:v>
                </c:pt>
                <c:pt idx="210">
                  <c:v>84.740000000000009</c:v>
                </c:pt>
                <c:pt idx="211">
                  <c:v>84.9</c:v>
                </c:pt>
                <c:pt idx="212">
                  <c:v>85.09</c:v>
                </c:pt>
                <c:pt idx="213">
                  <c:v>85.26</c:v>
                </c:pt>
                <c:pt idx="214">
                  <c:v>85.34</c:v>
                </c:pt>
                <c:pt idx="215">
                  <c:v>85.43</c:v>
                </c:pt>
                <c:pt idx="216">
                  <c:v>85.45</c:v>
                </c:pt>
                <c:pt idx="217">
                  <c:v>85.52000000000001</c:v>
                </c:pt>
                <c:pt idx="218">
                  <c:v>85.61</c:v>
                </c:pt>
                <c:pt idx="219">
                  <c:v>85.73</c:v>
                </c:pt>
                <c:pt idx="220">
                  <c:v>85.84</c:v>
                </c:pt>
                <c:pt idx="221">
                  <c:v>85.86</c:v>
                </c:pt>
                <c:pt idx="222">
                  <c:v>85.9</c:v>
                </c:pt>
                <c:pt idx="223">
                  <c:v>85.94</c:v>
                </c:pt>
                <c:pt idx="224">
                  <c:v>86.03</c:v>
                </c:pt>
                <c:pt idx="225">
                  <c:v>86.14</c:v>
                </c:pt>
                <c:pt idx="226">
                  <c:v>86.31</c:v>
                </c:pt>
                <c:pt idx="227">
                  <c:v>86.490000000000009</c:v>
                </c:pt>
                <c:pt idx="228">
                  <c:v>86.62</c:v>
                </c:pt>
                <c:pt idx="229">
                  <c:v>86.68</c:v>
                </c:pt>
                <c:pt idx="230">
                  <c:v>86.7</c:v>
                </c:pt>
                <c:pt idx="231">
                  <c:v>86.72</c:v>
                </c:pt>
                <c:pt idx="232">
                  <c:v>86.710000000000008</c:v>
                </c:pt>
                <c:pt idx="233">
                  <c:v>86.72</c:v>
                </c:pt>
                <c:pt idx="234">
                  <c:v>86.67</c:v>
                </c:pt>
                <c:pt idx="235">
                  <c:v>86.48</c:v>
                </c:pt>
                <c:pt idx="236">
                  <c:v>86.27000000000001</c:v>
                </c:pt>
                <c:pt idx="237">
                  <c:v>86.09</c:v>
                </c:pt>
                <c:pt idx="238">
                  <c:v>86</c:v>
                </c:pt>
                <c:pt idx="239">
                  <c:v>85.91</c:v>
                </c:pt>
                <c:pt idx="240">
                  <c:v>85.87</c:v>
                </c:pt>
                <c:pt idx="241">
                  <c:v>85.820000000000007</c:v>
                </c:pt>
                <c:pt idx="242">
                  <c:v>85.69</c:v>
                </c:pt>
                <c:pt idx="243">
                  <c:v>85.51</c:v>
                </c:pt>
                <c:pt idx="244">
                  <c:v>85.3</c:v>
                </c:pt>
                <c:pt idx="245">
                  <c:v>85</c:v>
                </c:pt>
                <c:pt idx="246">
                  <c:v>84.820000000000007</c:v>
                </c:pt>
                <c:pt idx="247">
                  <c:v>84.72</c:v>
                </c:pt>
                <c:pt idx="248">
                  <c:v>84.600000000000009</c:v>
                </c:pt>
                <c:pt idx="249">
                  <c:v>84.38000000000001</c:v>
                </c:pt>
                <c:pt idx="250">
                  <c:v>84.15</c:v>
                </c:pt>
                <c:pt idx="251">
                  <c:v>83.93</c:v>
                </c:pt>
                <c:pt idx="252">
                  <c:v>83.65</c:v>
                </c:pt>
                <c:pt idx="253">
                  <c:v>83.39</c:v>
                </c:pt>
                <c:pt idx="254">
                  <c:v>83.2</c:v>
                </c:pt>
                <c:pt idx="255">
                  <c:v>83.04</c:v>
                </c:pt>
                <c:pt idx="256">
                  <c:v>82.77000000000001</c:v>
                </c:pt>
                <c:pt idx="257">
                  <c:v>82.54</c:v>
                </c:pt>
                <c:pt idx="258">
                  <c:v>82.29</c:v>
                </c:pt>
                <c:pt idx="259">
                  <c:v>82.04</c:v>
                </c:pt>
                <c:pt idx="260">
                  <c:v>81.8</c:v>
                </c:pt>
                <c:pt idx="261">
                  <c:v>81.67</c:v>
                </c:pt>
                <c:pt idx="262">
                  <c:v>81.55</c:v>
                </c:pt>
                <c:pt idx="263">
                  <c:v>81.350000000000009</c:v>
                </c:pt>
                <c:pt idx="264">
                  <c:v>81.13000000000001</c:v>
                </c:pt>
                <c:pt idx="265">
                  <c:v>80.88000000000001</c:v>
                </c:pt>
                <c:pt idx="266">
                  <c:v>80.55</c:v>
                </c:pt>
                <c:pt idx="267">
                  <c:v>80.13000000000001</c:v>
                </c:pt>
                <c:pt idx="268">
                  <c:v>79.790000000000006</c:v>
                </c:pt>
                <c:pt idx="269">
                  <c:v>79.45</c:v>
                </c:pt>
                <c:pt idx="270">
                  <c:v>78.900000000000006</c:v>
                </c:pt>
                <c:pt idx="271">
                  <c:v>78.45</c:v>
                </c:pt>
                <c:pt idx="272">
                  <c:v>78.010000000000005</c:v>
                </c:pt>
                <c:pt idx="273">
                  <c:v>77.37</c:v>
                </c:pt>
                <c:pt idx="274">
                  <c:v>76.760000000000005</c:v>
                </c:pt>
                <c:pt idx="275">
                  <c:v>76.240000000000009</c:v>
                </c:pt>
                <c:pt idx="276">
                  <c:v>75.740000000000009</c:v>
                </c:pt>
                <c:pt idx="277">
                  <c:v>75.08</c:v>
                </c:pt>
                <c:pt idx="278">
                  <c:v>74.36</c:v>
                </c:pt>
                <c:pt idx="279">
                  <c:v>73.570000000000007</c:v>
                </c:pt>
                <c:pt idx="280">
                  <c:v>72.75</c:v>
                </c:pt>
                <c:pt idx="281">
                  <c:v>72.11</c:v>
                </c:pt>
                <c:pt idx="282">
                  <c:v>71.73</c:v>
                </c:pt>
                <c:pt idx="283">
                  <c:v>71.42</c:v>
                </c:pt>
                <c:pt idx="284">
                  <c:v>71.010000000000005</c:v>
                </c:pt>
                <c:pt idx="285">
                  <c:v>70.59</c:v>
                </c:pt>
                <c:pt idx="286">
                  <c:v>70.14</c:v>
                </c:pt>
                <c:pt idx="287">
                  <c:v>69.7</c:v>
                </c:pt>
                <c:pt idx="288">
                  <c:v>69.08</c:v>
                </c:pt>
                <c:pt idx="289">
                  <c:v>68.77000000000001</c:v>
                </c:pt>
                <c:pt idx="290">
                  <c:v>68.510000000000005</c:v>
                </c:pt>
                <c:pt idx="291">
                  <c:v>68.290000000000006</c:v>
                </c:pt>
                <c:pt idx="292">
                  <c:v>68.16</c:v>
                </c:pt>
                <c:pt idx="293">
                  <c:v>68.010000000000005</c:v>
                </c:pt>
                <c:pt idx="294">
                  <c:v>67.83</c:v>
                </c:pt>
                <c:pt idx="295">
                  <c:v>67.680000000000007</c:v>
                </c:pt>
                <c:pt idx="296">
                  <c:v>67.52000000000001</c:v>
                </c:pt>
                <c:pt idx="297">
                  <c:v>67.350000000000009</c:v>
                </c:pt>
                <c:pt idx="298">
                  <c:v>67.19</c:v>
                </c:pt>
                <c:pt idx="299">
                  <c:v>65.83</c:v>
                </c:pt>
                <c:pt idx="300">
                  <c:v>65.759999999999991</c:v>
                </c:pt>
                <c:pt idx="301">
                  <c:v>65.459999999999994</c:v>
                </c:pt>
                <c:pt idx="302">
                  <c:v>65.14</c:v>
                </c:pt>
                <c:pt idx="303">
                  <c:v>64.839999999999989</c:v>
                </c:pt>
                <c:pt idx="304">
                  <c:v>64.56</c:v>
                </c:pt>
                <c:pt idx="305">
                  <c:v>64.319999999999993</c:v>
                </c:pt>
                <c:pt idx="306">
                  <c:v>64.089999999999989</c:v>
                </c:pt>
                <c:pt idx="307">
                  <c:v>63.709999999999994</c:v>
                </c:pt>
                <c:pt idx="308">
                  <c:v>63.319999999999993</c:v>
                </c:pt>
                <c:pt idx="309">
                  <c:v>62.94</c:v>
                </c:pt>
                <c:pt idx="310">
                  <c:v>62.56</c:v>
                </c:pt>
                <c:pt idx="311">
                  <c:v>62.179999999999993</c:v>
                </c:pt>
                <c:pt idx="312">
                  <c:v>61.86999999999999</c:v>
                </c:pt>
                <c:pt idx="313">
                  <c:v>61.489999999999995</c:v>
                </c:pt>
                <c:pt idx="314">
                  <c:v>60.89</c:v>
                </c:pt>
                <c:pt idx="315">
                  <c:v>60.239999999999995</c:v>
                </c:pt>
                <c:pt idx="316">
                  <c:v>59.629999999999995</c:v>
                </c:pt>
                <c:pt idx="317">
                  <c:v>59.099999999999994</c:v>
                </c:pt>
                <c:pt idx="318">
                  <c:v>58.67</c:v>
                </c:pt>
                <c:pt idx="319">
                  <c:v>58.399999999999991</c:v>
                </c:pt>
                <c:pt idx="320">
                  <c:v>58.16</c:v>
                </c:pt>
                <c:pt idx="321">
                  <c:v>57.78</c:v>
                </c:pt>
                <c:pt idx="322">
                  <c:v>57.319999999999993</c:v>
                </c:pt>
                <c:pt idx="323">
                  <c:v>56.89</c:v>
                </c:pt>
                <c:pt idx="324">
                  <c:v>56.42</c:v>
                </c:pt>
                <c:pt idx="325">
                  <c:v>55.95</c:v>
                </c:pt>
                <c:pt idx="326">
                  <c:v>55.55</c:v>
                </c:pt>
                <c:pt idx="327">
                  <c:v>55.149999999999991</c:v>
                </c:pt>
                <c:pt idx="328">
                  <c:v>54.539999999999992</c:v>
                </c:pt>
                <c:pt idx="329">
                  <c:v>53.739999999999995</c:v>
                </c:pt>
                <c:pt idx="330">
                  <c:v>52.879999999999995</c:v>
                </c:pt>
                <c:pt idx="331">
                  <c:v>51.91</c:v>
                </c:pt>
                <c:pt idx="332">
                  <c:v>50.86999999999999</c:v>
                </c:pt>
                <c:pt idx="333">
                  <c:v>49.839999999999989</c:v>
                </c:pt>
                <c:pt idx="334">
                  <c:v>48.889999999999993</c:v>
                </c:pt>
                <c:pt idx="335">
                  <c:v>47.849999999999994</c:v>
                </c:pt>
                <c:pt idx="336">
                  <c:v>46.779999999999994</c:v>
                </c:pt>
                <c:pt idx="337">
                  <c:v>45.749999999999993</c:v>
                </c:pt>
                <c:pt idx="338">
                  <c:v>44.739999999999995</c:v>
                </c:pt>
                <c:pt idx="339">
                  <c:v>43.769999999999996</c:v>
                </c:pt>
                <c:pt idx="340">
                  <c:v>42.889999999999993</c:v>
                </c:pt>
                <c:pt idx="341">
                  <c:v>42.059999999999995</c:v>
                </c:pt>
                <c:pt idx="342">
                  <c:v>41.139999999999993</c:v>
                </c:pt>
                <c:pt idx="343">
                  <c:v>40.4</c:v>
                </c:pt>
                <c:pt idx="344">
                  <c:v>39.83</c:v>
                </c:pt>
                <c:pt idx="345">
                  <c:v>39.36</c:v>
                </c:pt>
                <c:pt idx="346">
                  <c:v>38.999999999999993</c:v>
                </c:pt>
                <c:pt idx="347">
                  <c:v>38.779999999999994</c:v>
                </c:pt>
                <c:pt idx="348">
                  <c:v>38.569999999999993</c:v>
                </c:pt>
                <c:pt idx="349">
                  <c:v>38.129999999999995</c:v>
                </c:pt>
                <c:pt idx="350">
                  <c:v>37.739999999999995</c:v>
                </c:pt>
                <c:pt idx="351">
                  <c:v>37.419999999999995</c:v>
                </c:pt>
                <c:pt idx="352">
                  <c:v>37.139999999999993</c:v>
                </c:pt>
                <c:pt idx="353">
                  <c:v>36.94</c:v>
                </c:pt>
                <c:pt idx="354">
                  <c:v>36.86</c:v>
                </c:pt>
                <c:pt idx="355">
                  <c:v>36.769999999999996</c:v>
                </c:pt>
                <c:pt idx="356">
                  <c:v>36.51</c:v>
                </c:pt>
                <c:pt idx="357">
                  <c:v>36.26</c:v>
                </c:pt>
                <c:pt idx="358">
                  <c:v>36.019999999999996</c:v>
                </c:pt>
                <c:pt idx="359">
                  <c:v>35.86</c:v>
                </c:pt>
                <c:pt idx="360">
                  <c:v>35.739999999999995</c:v>
                </c:pt>
                <c:pt idx="361">
                  <c:v>35.679999999999993</c:v>
                </c:pt>
                <c:pt idx="362">
                  <c:v>35.589999999999996</c:v>
                </c:pt>
                <c:pt idx="363">
                  <c:v>35.349999999999994</c:v>
                </c:pt>
                <c:pt idx="364">
                  <c:v>35.029999999999994</c:v>
                </c:pt>
                <c:pt idx="365">
                  <c:v>34.61</c:v>
                </c:pt>
                <c:pt idx="366">
                  <c:v>34.36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3-45F3-B59F-5A6BCAEF2C95}"/>
            </c:ext>
          </c:extLst>
        </c:ser>
        <c:ser>
          <c:idx val="2"/>
          <c:order val="2"/>
          <c:tx>
            <c:strRef>
              <c:f>Sheet1!$K$2</c:f>
              <c:strCache>
                <c:ptCount val="1"/>
                <c:pt idx="0">
                  <c:v>2013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Sheet1!$K$3:$K$369</c:f>
              <c:numCache>
                <c:formatCode>General</c:formatCode>
                <c:ptCount val="367"/>
                <c:pt idx="0">
                  <c:v>41.93</c:v>
                </c:pt>
                <c:pt idx="1">
                  <c:v>41.779999999999994</c:v>
                </c:pt>
                <c:pt idx="2">
                  <c:v>41.589999999999996</c:v>
                </c:pt>
                <c:pt idx="3">
                  <c:v>41.19</c:v>
                </c:pt>
                <c:pt idx="4">
                  <c:v>40.669999999999995</c:v>
                </c:pt>
                <c:pt idx="5">
                  <c:v>40.08</c:v>
                </c:pt>
                <c:pt idx="6">
                  <c:v>39.46</c:v>
                </c:pt>
                <c:pt idx="7">
                  <c:v>38.879999999999995</c:v>
                </c:pt>
                <c:pt idx="8">
                  <c:v>38.46</c:v>
                </c:pt>
                <c:pt idx="9">
                  <c:v>38.099999999999994</c:v>
                </c:pt>
                <c:pt idx="10">
                  <c:v>37.589999999999996</c:v>
                </c:pt>
                <c:pt idx="11">
                  <c:v>37.169999999999995</c:v>
                </c:pt>
                <c:pt idx="12">
                  <c:v>36.699999999999996</c:v>
                </c:pt>
                <c:pt idx="13">
                  <c:v>36.309999999999995</c:v>
                </c:pt>
                <c:pt idx="14">
                  <c:v>35.94</c:v>
                </c:pt>
                <c:pt idx="15">
                  <c:v>35.569999999999993</c:v>
                </c:pt>
                <c:pt idx="16">
                  <c:v>35.149999999999991</c:v>
                </c:pt>
                <c:pt idx="17">
                  <c:v>34.61999999999999</c:v>
                </c:pt>
                <c:pt idx="18">
                  <c:v>34.069999999999993</c:v>
                </c:pt>
                <c:pt idx="19">
                  <c:v>33.569999999999993</c:v>
                </c:pt>
                <c:pt idx="20">
                  <c:v>33.129999999999995</c:v>
                </c:pt>
                <c:pt idx="21">
                  <c:v>32.779999999999994</c:v>
                </c:pt>
                <c:pt idx="22">
                  <c:v>32.559999999999995</c:v>
                </c:pt>
                <c:pt idx="23">
                  <c:v>32.36999999999999</c:v>
                </c:pt>
                <c:pt idx="24">
                  <c:v>31.81999999999999</c:v>
                </c:pt>
                <c:pt idx="25">
                  <c:v>31.429999999999989</c:v>
                </c:pt>
                <c:pt idx="26">
                  <c:v>31.13999999999999</c:v>
                </c:pt>
                <c:pt idx="27">
                  <c:v>30.829999999999991</c:v>
                </c:pt>
                <c:pt idx="28">
                  <c:v>30.559999999999992</c:v>
                </c:pt>
                <c:pt idx="29">
                  <c:v>30.409999999999989</c:v>
                </c:pt>
                <c:pt idx="30">
                  <c:v>30.31999999999999</c:v>
                </c:pt>
                <c:pt idx="31">
                  <c:v>30.079999999999991</c:v>
                </c:pt>
                <c:pt idx="32">
                  <c:v>29.919999999999991</c:v>
                </c:pt>
                <c:pt idx="33">
                  <c:v>29.79999999999999</c:v>
                </c:pt>
                <c:pt idx="34">
                  <c:v>29.79999999999999</c:v>
                </c:pt>
                <c:pt idx="35">
                  <c:v>29.789999999999992</c:v>
                </c:pt>
                <c:pt idx="36">
                  <c:v>29.949999999999989</c:v>
                </c:pt>
                <c:pt idx="37">
                  <c:v>30.20999999999999</c:v>
                </c:pt>
                <c:pt idx="38">
                  <c:v>30.399999999999991</c:v>
                </c:pt>
                <c:pt idx="39">
                  <c:v>30.61999999999999</c:v>
                </c:pt>
                <c:pt idx="40">
                  <c:v>30.88999999999999</c:v>
                </c:pt>
                <c:pt idx="41">
                  <c:v>31.149999999999991</c:v>
                </c:pt>
                <c:pt idx="42">
                  <c:v>31.36999999999999</c:v>
                </c:pt>
                <c:pt idx="43">
                  <c:v>31.589999999999989</c:v>
                </c:pt>
                <c:pt idx="44">
                  <c:v>31.809999999999992</c:v>
                </c:pt>
                <c:pt idx="45">
                  <c:v>31.999999999999989</c:v>
                </c:pt>
                <c:pt idx="46">
                  <c:v>32.219999999999992</c:v>
                </c:pt>
                <c:pt idx="47">
                  <c:v>32.47999999999999</c:v>
                </c:pt>
                <c:pt idx="48">
                  <c:v>32.759999999999991</c:v>
                </c:pt>
                <c:pt idx="49">
                  <c:v>33.059999999999988</c:v>
                </c:pt>
                <c:pt idx="50">
                  <c:v>33.319999999999986</c:v>
                </c:pt>
                <c:pt idx="51">
                  <c:v>33.569999999999986</c:v>
                </c:pt>
                <c:pt idx="52">
                  <c:v>33.719999999999985</c:v>
                </c:pt>
                <c:pt idx="53">
                  <c:v>34.029999999999987</c:v>
                </c:pt>
                <c:pt idx="54">
                  <c:v>33.859999999999985</c:v>
                </c:pt>
                <c:pt idx="55">
                  <c:v>34.089999999999989</c:v>
                </c:pt>
                <c:pt idx="56">
                  <c:v>34.36999999999999</c:v>
                </c:pt>
                <c:pt idx="57">
                  <c:v>34.72999999999999</c:v>
                </c:pt>
                <c:pt idx="58">
                  <c:v>35.089999999999989</c:v>
                </c:pt>
                <c:pt idx="59">
                  <c:v>35.429999999999993</c:v>
                </c:pt>
                <c:pt idx="60">
                  <c:v>35.769999999999996</c:v>
                </c:pt>
                <c:pt idx="61">
                  <c:v>36.08</c:v>
                </c:pt>
                <c:pt idx="62">
                  <c:v>36.449999999999996</c:v>
                </c:pt>
                <c:pt idx="63">
                  <c:v>36.809999999999995</c:v>
                </c:pt>
                <c:pt idx="64">
                  <c:v>37.169999999999995</c:v>
                </c:pt>
                <c:pt idx="65">
                  <c:v>37.51</c:v>
                </c:pt>
                <c:pt idx="66">
                  <c:v>37.799999999999997</c:v>
                </c:pt>
                <c:pt idx="67">
                  <c:v>38.049999999999997</c:v>
                </c:pt>
                <c:pt idx="68">
                  <c:v>38.33</c:v>
                </c:pt>
                <c:pt idx="69">
                  <c:v>38.58</c:v>
                </c:pt>
                <c:pt idx="70">
                  <c:v>38.849999999999994</c:v>
                </c:pt>
                <c:pt idx="71">
                  <c:v>39.21</c:v>
                </c:pt>
                <c:pt idx="72">
                  <c:v>39.58</c:v>
                </c:pt>
                <c:pt idx="73">
                  <c:v>39.9</c:v>
                </c:pt>
                <c:pt idx="74">
                  <c:v>40.19</c:v>
                </c:pt>
                <c:pt idx="75">
                  <c:v>40.44</c:v>
                </c:pt>
                <c:pt idx="76">
                  <c:v>40.589999999999996</c:v>
                </c:pt>
                <c:pt idx="77">
                  <c:v>40.69</c:v>
                </c:pt>
                <c:pt idx="78">
                  <c:v>40.93</c:v>
                </c:pt>
                <c:pt idx="79">
                  <c:v>41.18</c:v>
                </c:pt>
                <c:pt idx="80">
                  <c:v>41.41</c:v>
                </c:pt>
                <c:pt idx="81">
                  <c:v>41.64</c:v>
                </c:pt>
                <c:pt idx="82">
                  <c:v>41.86</c:v>
                </c:pt>
                <c:pt idx="83">
                  <c:v>42.11</c:v>
                </c:pt>
                <c:pt idx="84">
                  <c:v>42.39</c:v>
                </c:pt>
                <c:pt idx="85">
                  <c:v>42.75</c:v>
                </c:pt>
                <c:pt idx="86">
                  <c:v>43.099999999999994</c:v>
                </c:pt>
                <c:pt idx="87">
                  <c:v>43.339999999999996</c:v>
                </c:pt>
                <c:pt idx="88">
                  <c:v>43.64</c:v>
                </c:pt>
                <c:pt idx="89">
                  <c:v>43.96</c:v>
                </c:pt>
                <c:pt idx="90">
                  <c:v>44.33</c:v>
                </c:pt>
                <c:pt idx="91">
                  <c:v>44.75</c:v>
                </c:pt>
                <c:pt idx="92">
                  <c:v>45.21</c:v>
                </c:pt>
                <c:pt idx="93">
                  <c:v>45.66</c:v>
                </c:pt>
                <c:pt idx="94">
                  <c:v>46.019999999999996</c:v>
                </c:pt>
                <c:pt idx="95">
                  <c:v>46.4</c:v>
                </c:pt>
                <c:pt idx="96">
                  <c:v>46.76</c:v>
                </c:pt>
                <c:pt idx="97">
                  <c:v>47.15</c:v>
                </c:pt>
                <c:pt idx="98">
                  <c:v>47.529999999999994</c:v>
                </c:pt>
                <c:pt idx="99">
                  <c:v>47.949999999999996</c:v>
                </c:pt>
                <c:pt idx="100">
                  <c:v>48.36</c:v>
                </c:pt>
                <c:pt idx="101">
                  <c:v>48.73</c:v>
                </c:pt>
                <c:pt idx="102">
                  <c:v>49.099999999999994</c:v>
                </c:pt>
                <c:pt idx="103">
                  <c:v>49.43</c:v>
                </c:pt>
                <c:pt idx="104">
                  <c:v>49.779999999999994</c:v>
                </c:pt>
                <c:pt idx="105">
                  <c:v>50.16</c:v>
                </c:pt>
                <c:pt idx="106">
                  <c:v>50.61</c:v>
                </c:pt>
                <c:pt idx="107">
                  <c:v>51.029999999999994</c:v>
                </c:pt>
                <c:pt idx="108">
                  <c:v>51.39</c:v>
                </c:pt>
                <c:pt idx="109">
                  <c:v>51.739999999999995</c:v>
                </c:pt>
                <c:pt idx="110">
                  <c:v>52.099999999999994</c:v>
                </c:pt>
                <c:pt idx="111">
                  <c:v>52.15</c:v>
                </c:pt>
                <c:pt idx="112">
                  <c:v>52.54</c:v>
                </c:pt>
                <c:pt idx="113">
                  <c:v>53</c:v>
                </c:pt>
                <c:pt idx="114">
                  <c:v>53.46</c:v>
                </c:pt>
                <c:pt idx="115">
                  <c:v>53.86</c:v>
                </c:pt>
                <c:pt idx="116">
                  <c:v>54.269999999999996</c:v>
                </c:pt>
                <c:pt idx="117">
                  <c:v>54.61</c:v>
                </c:pt>
                <c:pt idx="118">
                  <c:v>54.96</c:v>
                </c:pt>
                <c:pt idx="119">
                  <c:v>55.37</c:v>
                </c:pt>
                <c:pt idx="120">
                  <c:v>55.849999999999994</c:v>
                </c:pt>
                <c:pt idx="121">
                  <c:v>56.339999999999996</c:v>
                </c:pt>
                <c:pt idx="122">
                  <c:v>56.76</c:v>
                </c:pt>
                <c:pt idx="123">
                  <c:v>57.15</c:v>
                </c:pt>
                <c:pt idx="124">
                  <c:v>57.51</c:v>
                </c:pt>
                <c:pt idx="125">
                  <c:v>57.879999999999995</c:v>
                </c:pt>
                <c:pt idx="126">
                  <c:v>58.32</c:v>
                </c:pt>
                <c:pt idx="127">
                  <c:v>58.76</c:v>
                </c:pt>
                <c:pt idx="128">
                  <c:v>59.25</c:v>
                </c:pt>
                <c:pt idx="129">
                  <c:v>59.669999999999995</c:v>
                </c:pt>
                <c:pt idx="130">
                  <c:v>60.059999999999995</c:v>
                </c:pt>
                <c:pt idx="131">
                  <c:v>60.44</c:v>
                </c:pt>
                <c:pt idx="132">
                  <c:v>60.8</c:v>
                </c:pt>
                <c:pt idx="133">
                  <c:v>61.199999999999996</c:v>
                </c:pt>
                <c:pt idx="134">
                  <c:v>61.669999999999995</c:v>
                </c:pt>
                <c:pt idx="135">
                  <c:v>62.15</c:v>
                </c:pt>
                <c:pt idx="136">
                  <c:v>62.58</c:v>
                </c:pt>
                <c:pt idx="137">
                  <c:v>62.989999999999995</c:v>
                </c:pt>
                <c:pt idx="138">
                  <c:v>63.379999999999995</c:v>
                </c:pt>
                <c:pt idx="139">
                  <c:v>63.779999999999994</c:v>
                </c:pt>
                <c:pt idx="140">
                  <c:v>64.180000000000007</c:v>
                </c:pt>
                <c:pt idx="141">
                  <c:v>64.640000000000015</c:v>
                </c:pt>
                <c:pt idx="142">
                  <c:v>65.13000000000001</c:v>
                </c:pt>
                <c:pt idx="143">
                  <c:v>65.53</c:v>
                </c:pt>
                <c:pt idx="144">
                  <c:v>65.95</c:v>
                </c:pt>
                <c:pt idx="145">
                  <c:v>66.360000000000014</c:v>
                </c:pt>
                <c:pt idx="146">
                  <c:v>66.77000000000001</c:v>
                </c:pt>
                <c:pt idx="147">
                  <c:v>67.210000000000008</c:v>
                </c:pt>
                <c:pt idx="148">
                  <c:v>67.680000000000007</c:v>
                </c:pt>
                <c:pt idx="149">
                  <c:v>68.17</c:v>
                </c:pt>
                <c:pt idx="150">
                  <c:v>68.350000000000009</c:v>
                </c:pt>
                <c:pt idx="151">
                  <c:v>68.77000000000001</c:v>
                </c:pt>
                <c:pt idx="152">
                  <c:v>69.17</c:v>
                </c:pt>
                <c:pt idx="153">
                  <c:v>69.58</c:v>
                </c:pt>
                <c:pt idx="154">
                  <c:v>70.2</c:v>
                </c:pt>
                <c:pt idx="155">
                  <c:v>70.44</c:v>
                </c:pt>
                <c:pt idx="156">
                  <c:v>70.88000000000001</c:v>
                </c:pt>
                <c:pt idx="157">
                  <c:v>71.240000000000009</c:v>
                </c:pt>
                <c:pt idx="158">
                  <c:v>71.58</c:v>
                </c:pt>
                <c:pt idx="159">
                  <c:v>71.910000000000011</c:v>
                </c:pt>
                <c:pt idx="160">
                  <c:v>72.25</c:v>
                </c:pt>
                <c:pt idx="161">
                  <c:v>72.62</c:v>
                </c:pt>
                <c:pt idx="162">
                  <c:v>73.050000000000011</c:v>
                </c:pt>
                <c:pt idx="163">
                  <c:v>73.47</c:v>
                </c:pt>
                <c:pt idx="164">
                  <c:v>73.800000000000011</c:v>
                </c:pt>
                <c:pt idx="165">
                  <c:v>74.150000000000006</c:v>
                </c:pt>
                <c:pt idx="166">
                  <c:v>74.510000000000005</c:v>
                </c:pt>
                <c:pt idx="167">
                  <c:v>74.820000000000007</c:v>
                </c:pt>
                <c:pt idx="168">
                  <c:v>75.150000000000006</c:v>
                </c:pt>
                <c:pt idx="169">
                  <c:v>75.510000000000005</c:v>
                </c:pt>
                <c:pt idx="170">
                  <c:v>75.92</c:v>
                </c:pt>
                <c:pt idx="171">
                  <c:v>76.260000000000005</c:v>
                </c:pt>
                <c:pt idx="172">
                  <c:v>76.570000000000007</c:v>
                </c:pt>
                <c:pt idx="173">
                  <c:v>76.910000000000011</c:v>
                </c:pt>
                <c:pt idx="174">
                  <c:v>77.22</c:v>
                </c:pt>
                <c:pt idx="175">
                  <c:v>77.540000000000006</c:v>
                </c:pt>
                <c:pt idx="176">
                  <c:v>77.960000000000008</c:v>
                </c:pt>
                <c:pt idx="177">
                  <c:v>78.350000000000009</c:v>
                </c:pt>
                <c:pt idx="178">
                  <c:v>78.650000000000006</c:v>
                </c:pt>
                <c:pt idx="179">
                  <c:v>78.910000000000011</c:v>
                </c:pt>
                <c:pt idx="180">
                  <c:v>79.210000000000008</c:v>
                </c:pt>
                <c:pt idx="181">
                  <c:v>79.52000000000001</c:v>
                </c:pt>
                <c:pt idx="182">
                  <c:v>79.740000000000009</c:v>
                </c:pt>
                <c:pt idx="183">
                  <c:v>80.11</c:v>
                </c:pt>
                <c:pt idx="184">
                  <c:v>80.48</c:v>
                </c:pt>
                <c:pt idx="185">
                  <c:v>80.740000000000009</c:v>
                </c:pt>
                <c:pt idx="186">
                  <c:v>80.990000000000009</c:v>
                </c:pt>
                <c:pt idx="187">
                  <c:v>81.23</c:v>
                </c:pt>
                <c:pt idx="188">
                  <c:v>81.510000000000005</c:v>
                </c:pt>
                <c:pt idx="189">
                  <c:v>81.790000000000006</c:v>
                </c:pt>
                <c:pt idx="190">
                  <c:v>82.14</c:v>
                </c:pt>
                <c:pt idx="191">
                  <c:v>82.490000000000009</c:v>
                </c:pt>
                <c:pt idx="192">
                  <c:v>82.740000000000009</c:v>
                </c:pt>
                <c:pt idx="193">
                  <c:v>82.960000000000008</c:v>
                </c:pt>
                <c:pt idx="194">
                  <c:v>83.15</c:v>
                </c:pt>
                <c:pt idx="195">
                  <c:v>83.320000000000007</c:v>
                </c:pt>
                <c:pt idx="196">
                  <c:v>83.64</c:v>
                </c:pt>
                <c:pt idx="197">
                  <c:v>83.910000000000011</c:v>
                </c:pt>
                <c:pt idx="198">
                  <c:v>84.210000000000008</c:v>
                </c:pt>
                <c:pt idx="199">
                  <c:v>84.42</c:v>
                </c:pt>
                <c:pt idx="200">
                  <c:v>84.62</c:v>
                </c:pt>
                <c:pt idx="201">
                  <c:v>84.77000000000001</c:v>
                </c:pt>
                <c:pt idx="202">
                  <c:v>84.910000000000011</c:v>
                </c:pt>
                <c:pt idx="203">
                  <c:v>85.070000000000007</c:v>
                </c:pt>
                <c:pt idx="204">
                  <c:v>85.37</c:v>
                </c:pt>
                <c:pt idx="205">
                  <c:v>85.68</c:v>
                </c:pt>
                <c:pt idx="206">
                  <c:v>85.850000000000009</c:v>
                </c:pt>
                <c:pt idx="207">
                  <c:v>86.13000000000001</c:v>
                </c:pt>
                <c:pt idx="208">
                  <c:v>86.300000000000011</c:v>
                </c:pt>
                <c:pt idx="209">
                  <c:v>86.460000000000008</c:v>
                </c:pt>
                <c:pt idx="210">
                  <c:v>86.600000000000009</c:v>
                </c:pt>
                <c:pt idx="211">
                  <c:v>86.81</c:v>
                </c:pt>
                <c:pt idx="212">
                  <c:v>87.04</c:v>
                </c:pt>
                <c:pt idx="213">
                  <c:v>87.22</c:v>
                </c:pt>
                <c:pt idx="214">
                  <c:v>87.38000000000001</c:v>
                </c:pt>
                <c:pt idx="215">
                  <c:v>87.53</c:v>
                </c:pt>
                <c:pt idx="216">
                  <c:v>87.68</c:v>
                </c:pt>
                <c:pt idx="217">
                  <c:v>87.76</c:v>
                </c:pt>
                <c:pt idx="218">
                  <c:v>87.95</c:v>
                </c:pt>
                <c:pt idx="219">
                  <c:v>88.12</c:v>
                </c:pt>
                <c:pt idx="220">
                  <c:v>88.17</c:v>
                </c:pt>
                <c:pt idx="221">
                  <c:v>88.23</c:v>
                </c:pt>
                <c:pt idx="222">
                  <c:v>88.300000000000011</c:v>
                </c:pt>
                <c:pt idx="223">
                  <c:v>88.410000000000011</c:v>
                </c:pt>
                <c:pt idx="224">
                  <c:v>88.53</c:v>
                </c:pt>
                <c:pt idx="225">
                  <c:v>88.73</c:v>
                </c:pt>
                <c:pt idx="226">
                  <c:v>88.94</c:v>
                </c:pt>
                <c:pt idx="227">
                  <c:v>89.100000000000009</c:v>
                </c:pt>
                <c:pt idx="228">
                  <c:v>89.28</c:v>
                </c:pt>
                <c:pt idx="229">
                  <c:v>89.45</c:v>
                </c:pt>
                <c:pt idx="230">
                  <c:v>89.63000000000001</c:v>
                </c:pt>
                <c:pt idx="231">
                  <c:v>89.83</c:v>
                </c:pt>
                <c:pt idx="232">
                  <c:v>90.070000000000007</c:v>
                </c:pt>
                <c:pt idx="233">
                  <c:v>90.320000000000007</c:v>
                </c:pt>
                <c:pt idx="234">
                  <c:v>90.490000000000009</c:v>
                </c:pt>
                <c:pt idx="235">
                  <c:v>90.58</c:v>
                </c:pt>
                <c:pt idx="236">
                  <c:v>90.61</c:v>
                </c:pt>
                <c:pt idx="237">
                  <c:v>90.62</c:v>
                </c:pt>
                <c:pt idx="238">
                  <c:v>90.45</c:v>
                </c:pt>
                <c:pt idx="239">
                  <c:v>90.53</c:v>
                </c:pt>
                <c:pt idx="240">
                  <c:v>90.600000000000009</c:v>
                </c:pt>
                <c:pt idx="241">
                  <c:v>90.53</c:v>
                </c:pt>
                <c:pt idx="242">
                  <c:v>90.45</c:v>
                </c:pt>
                <c:pt idx="243">
                  <c:v>90.37</c:v>
                </c:pt>
                <c:pt idx="244">
                  <c:v>90.38000000000001</c:v>
                </c:pt>
                <c:pt idx="245">
                  <c:v>90.37</c:v>
                </c:pt>
                <c:pt idx="246">
                  <c:v>90.410000000000011</c:v>
                </c:pt>
                <c:pt idx="247">
                  <c:v>90.4</c:v>
                </c:pt>
                <c:pt idx="248">
                  <c:v>90.28</c:v>
                </c:pt>
                <c:pt idx="249">
                  <c:v>90.12</c:v>
                </c:pt>
                <c:pt idx="250">
                  <c:v>89.95</c:v>
                </c:pt>
                <c:pt idx="251">
                  <c:v>89.76</c:v>
                </c:pt>
                <c:pt idx="252">
                  <c:v>89.51</c:v>
                </c:pt>
                <c:pt idx="253">
                  <c:v>89.34</c:v>
                </c:pt>
                <c:pt idx="254">
                  <c:v>89.18</c:v>
                </c:pt>
                <c:pt idx="255">
                  <c:v>88.92</c:v>
                </c:pt>
                <c:pt idx="256">
                  <c:v>88.64</c:v>
                </c:pt>
                <c:pt idx="257">
                  <c:v>88.33</c:v>
                </c:pt>
                <c:pt idx="258">
                  <c:v>87.92</c:v>
                </c:pt>
                <c:pt idx="259">
                  <c:v>87.56</c:v>
                </c:pt>
                <c:pt idx="260">
                  <c:v>87.33</c:v>
                </c:pt>
                <c:pt idx="261">
                  <c:v>87.13000000000001</c:v>
                </c:pt>
                <c:pt idx="262">
                  <c:v>86.7</c:v>
                </c:pt>
                <c:pt idx="263">
                  <c:v>86.160000000000011</c:v>
                </c:pt>
                <c:pt idx="264">
                  <c:v>85.59</c:v>
                </c:pt>
                <c:pt idx="265">
                  <c:v>85.03</c:v>
                </c:pt>
                <c:pt idx="266">
                  <c:v>84.58</c:v>
                </c:pt>
                <c:pt idx="267">
                  <c:v>84.29</c:v>
                </c:pt>
                <c:pt idx="268">
                  <c:v>84.01</c:v>
                </c:pt>
                <c:pt idx="269">
                  <c:v>83.56</c:v>
                </c:pt>
                <c:pt idx="270">
                  <c:v>83.04</c:v>
                </c:pt>
                <c:pt idx="271">
                  <c:v>82.490000000000009</c:v>
                </c:pt>
                <c:pt idx="272">
                  <c:v>81.97</c:v>
                </c:pt>
                <c:pt idx="273">
                  <c:v>81.460000000000008</c:v>
                </c:pt>
                <c:pt idx="274">
                  <c:v>81.070000000000007</c:v>
                </c:pt>
                <c:pt idx="275">
                  <c:v>80.77000000000001</c:v>
                </c:pt>
                <c:pt idx="276">
                  <c:v>80.300000000000011</c:v>
                </c:pt>
                <c:pt idx="277">
                  <c:v>79.83</c:v>
                </c:pt>
                <c:pt idx="278">
                  <c:v>79.320000000000007</c:v>
                </c:pt>
                <c:pt idx="279">
                  <c:v>78.790000000000006</c:v>
                </c:pt>
                <c:pt idx="280">
                  <c:v>78.27000000000001</c:v>
                </c:pt>
                <c:pt idx="281">
                  <c:v>77.94</c:v>
                </c:pt>
                <c:pt idx="282">
                  <c:v>77.680000000000007</c:v>
                </c:pt>
                <c:pt idx="283">
                  <c:v>77.31</c:v>
                </c:pt>
                <c:pt idx="284">
                  <c:v>76.86</c:v>
                </c:pt>
                <c:pt idx="285">
                  <c:v>76.430000000000007</c:v>
                </c:pt>
                <c:pt idx="286">
                  <c:v>76.040000000000006</c:v>
                </c:pt>
                <c:pt idx="287">
                  <c:v>75.660000000000011</c:v>
                </c:pt>
                <c:pt idx="288">
                  <c:v>75.430000000000007</c:v>
                </c:pt>
                <c:pt idx="289">
                  <c:v>75.260000000000005</c:v>
                </c:pt>
                <c:pt idx="290">
                  <c:v>75.08</c:v>
                </c:pt>
                <c:pt idx="291">
                  <c:v>74.98</c:v>
                </c:pt>
                <c:pt idx="292">
                  <c:v>74.95</c:v>
                </c:pt>
                <c:pt idx="293">
                  <c:v>74.88000000000001</c:v>
                </c:pt>
                <c:pt idx="294">
                  <c:v>74.78</c:v>
                </c:pt>
                <c:pt idx="295">
                  <c:v>74.69</c:v>
                </c:pt>
                <c:pt idx="296">
                  <c:v>74.58</c:v>
                </c:pt>
                <c:pt idx="297">
                  <c:v>74.52000000000001</c:v>
                </c:pt>
                <c:pt idx="298">
                  <c:v>74.37</c:v>
                </c:pt>
                <c:pt idx="299">
                  <c:v>73.900000000000006</c:v>
                </c:pt>
                <c:pt idx="300">
                  <c:v>73.490000000000009</c:v>
                </c:pt>
                <c:pt idx="301">
                  <c:v>73.09</c:v>
                </c:pt>
                <c:pt idx="302">
                  <c:v>72.780000000000015</c:v>
                </c:pt>
                <c:pt idx="303">
                  <c:v>72.500000000000014</c:v>
                </c:pt>
                <c:pt idx="304">
                  <c:v>72.200000000000017</c:v>
                </c:pt>
                <c:pt idx="305">
                  <c:v>71.760000000000005</c:v>
                </c:pt>
                <c:pt idx="306">
                  <c:v>71.310000000000016</c:v>
                </c:pt>
                <c:pt idx="307">
                  <c:v>70.790000000000006</c:v>
                </c:pt>
                <c:pt idx="308">
                  <c:v>70.27000000000001</c:v>
                </c:pt>
                <c:pt idx="309">
                  <c:v>69.710000000000008</c:v>
                </c:pt>
                <c:pt idx="310">
                  <c:v>69.27000000000001</c:v>
                </c:pt>
                <c:pt idx="311">
                  <c:v>68.800000000000011</c:v>
                </c:pt>
                <c:pt idx="312">
                  <c:v>68.100000000000009</c:v>
                </c:pt>
                <c:pt idx="313">
                  <c:v>67.37</c:v>
                </c:pt>
                <c:pt idx="314">
                  <c:v>66.560000000000016</c:v>
                </c:pt>
                <c:pt idx="315">
                  <c:v>65.690000000000012</c:v>
                </c:pt>
                <c:pt idx="316">
                  <c:v>64.88000000000001</c:v>
                </c:pt>
                <c:pt idx="317">
                  <c:v>64.260000000000005</c:v>
                </c:pt>
                <c:pt idx="318">
                  <c:v>63.710000000000008</c:v>
                </c:pt>
                <c:pt idx="319">
                  <c:v>63.030000000000008</c:v>
                </c:pt>
                <c:pt idx="320">
                  <c:v>62.350000000000009</c:v>
                </c:pt>
                <c:pt idx="321">
                  <c:v>61.610000000000014</c:v>
                </c:pt>
                <c:pt idx="322">
                  <c:v>60.840000000000011</c:v>
                </c:pt>
                <c:pt idx="323">
                  <c:v>60.090000000000011</c:v>
                </c:pt>
                <c:pt idx="324">
                  <c:v>59.490000000000009</c:v>
                </c:pt>
                <c:pt idx="325">
                  <c:v>58.960000000000008</c:v>
                </c:pt>
                <c:pt idx="326">
                  <c:v>58.290000000000013</c:v>
                </c:pt>
                <c:pt idx="327">
                  <c:v>57.77000000000001</c:v>
                </c:pt>
                <c:pt idx="328">
                  <c:v>57.320000000000007</c:v>
                </c:pt>
                <c:pt idx="329">
                  <c:v>56.920000000000009</c:v>
                </c:pt>
                <c:pt idx="330">
                  <c:v>56.500000000000007</c:v>
                </c:pt>
                <c:pt idx="331">
                  <c:v>56.150000000000013</c:v>
                </c:pt>
                <c:pt idx="332">
                  <c:v>55.77000000000001</c:v>
                </c:pt>
                <c:pt idx="333">
                  <c:v>55.260000000000012</c:v>
                </c:pt>
                <c:pt idx="334">
                  <c:v>54.70000000000001</c:v>
                </c:pt>
                <c:pt idx="335">
                  <c:v>54.140000000000008</c:v>
                </c:pt>
                <c:pt idx="336">
                  <c:v>53.52000000000001</c:v>
                </c:pt>
                <c:pt idx="337">
                  <c:v>52.88000000000001</c:v>
                </c:pt>
                <c:pt idx="338">
                  <c:v>52.310000000000009</c:v>
                </c:pt>
                <c:pt idx="339">
                  <c:v>51.760000000000012</c:v>
                </c:pt>
                <c:pt idx="340">
                  <c:v>51.040000000000013</c:v>
                </c:pt>
                <c:pt idx="341">
                  <c:v>50.310000000000009</c:v>
                </c:pt>
                <c:pt idx="342">
                  <c:v>49.550000000000011</c:v>
                </c:pt>
                <c:pt idx="343">
                  <c:v>48.860000000000014</c:v>
                </c:pt>
                <c:pt idx="344">
                  <c:v>48.300000000000011</c:v>
                </c:pt>
                <c:pt idx="345">
                  <c:v>47.890000000000008</c:v>
                </c:pt>
                <c:pt idx="346">
                  <c:v>47.570000000000007</c:v>
                </c:pt>
                <c:pt idx="347">
                  <c:v>47.000000000000007</c:v>
                </c:pt>
                <c:pt idx="348">
                  <c:v>46.610000000000014</c:v>
                </c:pt>
                <c:pt idx="349">
                  <c:v>45.95000000000001</c:v>
                </c:pt>
                <c:pt idx="350">
                  <c:v>45.190000000000012</c:v>
                </c:pt>
                <c:pt idx="351">
                  <c:v>44.400000000000013</c:v>
                </c:pt>
                <c:pt idx="352">
                  <c:v>43.720000000000013</c:v>
                </c:pt>
                <c:pt idx="353">
                  <c:v>43.070000000000007</c:v>
                </c:pt>
                <c:pt idx="354">
                  <c:v>42.350000000000009</c:v>
                </c:pt>
                <c:pt idx="355">
                  <c:v>41.70000000000001</c:v>
                </c:pt>
                <c:pt idx="356">
                  <c:v>41.080000000000013</c:v>
                </c:pt>
                <c:pt idx="357">
                  <c:v>40.530000000000008</c:v>
                </c:pt>
                <c:pt idx="358">
                  <c:v>40.060000000000009</c:v>
                </c:pt>
                <c:pt idx="359">
                  <c:v>39.590000000000011</c:v>
                </c:pt>
                <c:pt idx="360">
                  <c:v>39.230000000000011</c:v>
                </c:pt>
                <c:pt idx="361">
                  <c:v>38.870000000000012</c:v>
                </c:pt>
                <c:pt idx="362">
                  <c:v>38.45000000000001</c:v>
                </c:pt>
                <c:pt idx="363">
                  <c:v>38.100000000000009</c:v>
                </c:pt>
                <c:pt idx="364">
                  <c:v>37.800000000000011</c:v>
                </c:pt>
                <c:pt idx="365">
                  <c:v>37.550000000000011</c:v>
                </c:pt>
                <c:pt idx="366">
                  <c:v>37.360000000000014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83-45F3-B59F-5A6BCAEF2C95}"/>
            </c:ext>
          </c:extLst>
        </c:ser>
        <c:ser>
          <c:idx val="3"/>
          <c:order val="3"/>
          <c:tx>
            <c:strRef>
              <c:f>Sheet1!$L$2</c:f>
              <c:strCache>
                <c:ptCount val="1"/>
                <c:pt idx="0">
                  <c:v>2014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Sheet1!$L$3:$L$369</c:f>
              <c:numCache>
                <c:formatCode>General</c:formatCode>
                <c:ptCount val="367"/>
                <c:pt idx="0">
                  <c:v>41.93</c:v>
                </c:pt>
                <c:pt idx="1">
                  <c:v>41.9</c:v>
                </c:pt>
                <c:pt idx="2">
                  <c:v>41.79</c:v>
                </c:pt>
                <c:pt idx="3">
                  <c:v>41.65</c:v>
                </c:pt>
                <c:pt idx="4">
                  <c:v>41.51</c:v>
                </c:pt>
                <c:pt idx="5">
                  <c:v>41.33</c:v>
                </c:pt>
                <c:pt idx="6">
                  <c:v>41.27</c:v>
                </c:pt>
                <c:pt idx="7">
                  <c:v>41.28</c:v>
                </c:pt>
                <c:pt idx="8">
                  <c:v>41.31</c:v>
                </c:pt>
                <c:pt idx="9">
                  <c:v>41.26</c:v>
                </c:pt>
                <c:pt idx="10">
                  <c:v>41.25</c:v>
                </c:pt>
                <c:pt idx="11">
                  <c:v>41.24</c:v>
                </c:pt>
                <c:pt idx="12">
                  <c:v>41.28</c:v>
                </c:pt>
                <c:pt idx="13">
                  <c:v>41.32</c:v>
                </c:pt>
                <c:pt idx="14">
                  <c:v>41.370000000000005</c:v>
                </c:pt>
                <c:pt idx="15">
                  <c:v>41.22</c:v>
                </c:pt>
                <c:pt idx="16">
                  <c:v>41.07</c:v>
                </c:pt>
                <c:pt idx="17">
                  <c:v>40.840000000000003</c:v>
                </c:pt>
                <c:pt idx="18">
                  <c:v>40.65</c:v>
                </c:pt>
                <c:pt idx="19">
                  <c:v>40.5</c:v>
                </c:pt>
                <c:pt idx="20">
                  <c:v>40.47</c:v>
                </c:pt>
                <c:pt idx="21">
                  <c:v>40.57</c:v>
                </c:pt>
                <c:pt idx="22">
                  <c:v>40.730000000000004</c:v>
                </c:pt>
                <c:pt idx="23">
                  <c:v>40.82</c:v>
                </c:pt>
                <c:pt idx="24">
                  <c:v>40.910000000000004</c:v>
                </c:pt>
                <c:pt idx="25">
                  <c:v>40.96</c:v>
                </c:pt>
                <c:pt idx="26">
                  <c:v>40.78</c:v>
                </c:pt>
                <c:pt idx="27">
                  <c:v>40.910000000000004</c:v>
                </c:pt>
                <c:pt idx="28">
                  <c:v>41.13</c:v>
                </c:pt>
                <c:pt idx="29">
                  <c:v>41.38</c:v>
                </c:pt>
                <c:pt idx="30">
                  <c:v>41.65</c:v>
                </c:pt>
                <c:pt idx="31">
                  <c:v>41.81</c:v>
                </c:pt>
                <c:pt idx="32">
                  <c:v>41.94</c:v>
                </c:pt>
                <c:pt idx="33">
                  <c:v>42.06</c:v>
                </c:pt>
                <c:pt idx="34">
                  <c:v>42.19</c:v>
                </c:pt>
                <c:pt idx="35">
                  <c:v>42.4</c:v>
                </c:pt>
                <c:pt idx="36">
                  <c:v>42.620000000000005</c:v>
                </c:pt>
                <c:pt idx="37">
                  <c:v>42.79</c:v>
                </c:pt>
                <c:pt idx="38">
                  <c:v>42.870000000000005</c:v>
                </c:pt>
                <c:pt idx="39">
                  <c:v>42.97</c:v>
                </c:pt>
                <c:pt idx="40">
                  <c:v>43.120000000000005</c:v>
                </c:pt>
                <c:pt idx="41">
                  <c:v>43.31</c:v>
                </c:pt>
                <c:pt idx="42">
                  <c:v>43.550000000000004</c:v>
                </c:pt>
                <c:pt idx="43">
                  <c:v>43.870000000000005</c:v>
                </c:pt>
                <c:pt idx="44">
                  <c:v>44.2</c:v>
                </c:pt>
                <c:pt idx="45">
                  <c:v>44.410000000000004</c:v>
                </c:pt>
                <c:pt idx="46">
                  <c:v>44.67</c:v>
                </c:pt>
                <c:pt idx="47">
                  <c:v>44.89</c:v>
                </c:pt>
                <c:pt idx="48">
                  <c:v>45.2</c:v>
                </c:pt>
                <c:pt idx="49">
                  <c:v>45.45</c:v>
                </c:pt>
                <c:pt idx="50">
                  <c:v>45.72</c:v>
                </c:pt>
                <c:pt idx="51">
                  <c:v>45.85</c:v>
                </c:pt>
                <c:pt idx="52">
                  <c:v>46.04</c:v>
                </c:pt>
                <c:pt idx="53">
                  <c:v>46.29</c:v>
                </c:pt>
                <c:pt idx="54">
                  <c:v>46.550000000000004</c:v>
                </c:pt>
                <c:pt idx="55">
                  <c:v>46.93</c:v>
                </c:pt>
                <c:pt idx="56">
                  <c:v>47.230000000000004</c:v>
                </c:pt>
                <c:pt idx="57">
                  <c:v>47.53</c:v>
                </c:pt>
                <c:pt idx="58">
                  <c:v>47.79</c:v>
                </c:pt>
                <c:pt idx="59">
                  <c:v>48.07</c:v>
                </c:pt>
                <c:pt idx="60">
                  <c:v>48.35</c:v>
                </c:pt>
                <c:pt idx="61">
                  <c:v>48.63</c:v>
                </c:pt>
                <c:pt idx="62">
                  <c:v>48.94</c:v>
                </c:pt>
                <c:pt idx="63">
                  <c:v>49.27</c:v>
                </c:pt>
                <c:pt idx="64">
                  <c:v>49.59</c:v>
                </c:pt>
                <c:pt idx="65">
                  <c:v>49.84</c:v>
                </c:pt>
                <c:pt idx="66">
                  <c:v>50.06</c:v>
                </c:pt>
                <c:pt idx="67">
                  <c:v>50.27</c:v>
                </c:pt>
                <c:pt idx="68">
                  <c:v>50.49</c:v>
                </c:pt>
                <c:pt idx="69">
                  <c:v>50.77</c:v>
                </c:pt>
                <c:pt idx="70">
                  <c:v>51.09</c:v>
                </c:pt>
                <c:pt idx="71">
                  <c:v>51.43</c:v>
                </c:pt>
                <c:pt idx="72">
                  <c:v>51.24</c:v>
                </c:pt>
                <c:pt idx="73">
                  <c:v>51.54</c:v>
                </c:pt>
                <c:pt idx="74">
                  <c:v>51.82</c:v>
                </c:pt>
                <c:pt idx="75">
                  <c:v>52.08</c:v>
                </c:pt>
                <c:pt idx="76">
                  <c:v>52.39</c:v>
                </c:pt>
                <c:pt idx="77">
                  <c:v>52.730000000000004</c:v>
                </c:pt>
                <c:pt idx="78">
                  <c:v>53.120000000000005</c:v>
                </c:pt>
                <c:pt idx="79">
                  <c:v>53.42</c:v>
                </c:pt>
                <c:pt idx="80">
                  <c:v>53.72</c:v>
                </c:pt>
                <c:pt idx="81">
                  <c:v>53.95</c:v>
                </c:pt>
                <c:pt idx="82">
                  <c:v>54.28</c:v>
                </c:pt>
                <c:pt idx="83">
                  <c:v>54.6</c:v>
                </c:pt>
                <c:pt idx="84">
                  <c:v>54.96</c:v>
                </c:pt>
                <c:pt idx="85">
                  <c:v>55.21</c:v>
                </c:pt>
                <c:pt idx="86">
                  <c:v>55.52</c:v>
                </c:pt>
                <c:pt idx="87">
                  <c:v>55.82</c:v>
                </c:pt>
                <c:pt idx="88">
                  <c:v>56.05</c:v>
                </c:pt>
                <c:pt idx="89">
                  <c:v>56.320000000000007</c:v>
                </c:pt>
                <c:pt idx="90">
                  <c:v>56.650000000000006</c:v>
                </c:pt>
                <c:pt idx="91">
                  <c:v>57.010000000000005</c:v>
                </c:pt>
                <c:pt idx="92">
                  <c:v>57.39</c:v>
                </c:pt>
                <c:pt idx="93">
                  <c:v>57.72</c:v>
                </c:pt>
                <c:pt idx="94">
                  <c:v>58.03</c:v>
                </c:pt>
                <c:pt idx="95">
                  <c:v>58.290000000000006</c:v>
                </c:pt>
                <c:pt idx="96">
                  <c:v>58.55</c:v>
                </c:pt>
                <c:pt idx="97">
                  <c:v>58.83</c:v>
                </c:pt>
                <c:pt idx="98">
                  <c:v>59.150000000000006</c:v>
                </c:pt>
                <c:pt idx="99">
                  <c:v>59.480000000000004</c:v>
                </c:pt>
                <c:pt idx="100">
                  <c:v>59.760000000000005</c:v>
                </c:pt>
                <c:pt idx="101">
                  <c:v>60.05</c:v>
                </c:pt>
                <c:pt idx="102">
                  <c:v>60.320000000000007</c:v>
                </c:pt>
                <c:pt idx="103">
                  <c:v>60.61</c:v>
                </c:pt>
                <c:pt idx="104">
                  <c:v>60.900000000000006</c:v>
                </c:pt>
                <c:pt idx="105">
                  <c:v>61.230000000000004</c:v>
                </c:pt>
                <c:pt idx="106">
                  <c:v>61.56</c:v>
                </c:pt>
                <c:pt idx="107">
                  <c:v>61.849999999999994</c:v>
                </c:pt>
                <c:pt idx="108">
                  <c:v>62.09</c:v>
                </c:pt>
                <c:pt idx="109">
                  <c:v>62.31</c:v>
                </c:pt>
                <c:pt idx="110">
                  <c:v>62.519999999999996</c:v>
                </c:pt>
                <c:pt idx="111">
                  <c:v>62.78</c:v>
                </c:pt>
                <c:pt idx="112">
                  <c:v>63.09</c:v>
                </c:pt>
                <c:pt idx="113">
                  <c:v>63.44</c:v>
                </c:pt>
                <c:pt idx="114">
                  <c:v>63.7</c:v>
                </c:pt>
                <c:pt idx="115">
                  <c:v>63.84</c:v>
                </c:pt>
                <c:pt idx="116">
                  <c:v>64.05</c:v>
                </c:pt>
                <c:pt idx="117">
                  <c:v>64.34</c:v>
                </c:pt>
                <c:pt idx="118">
                  <c:v>64.61</c:v>
                </c:pt>
                <c:pt idx="119">
                  <c:v>64.94</c:v>
                </c:pt>
                <c:pt idx="120">
                  <c:v>65.3</c:v>
                </c:pt>
                <c:pt idx="121">
                  <c:v>65.55</c:v>
                </c:pt>
                <c:pt idx="122">
                  <c:v>65.78</c:v>
                </c:pt>
                <c:pt idx="123">
                  <c:v>66</c:v>
                </c:pt>
                <c:pt idx="124">
                  <c:v>66.23</c:v>
                </c:pt>
                <c:pt idx="125">
                  <c:v>66.39</c:v>
                </c:pt>
                <c:pt idx="126">
                  <c:v>66.72</c:v>
                </c:pt>
                <c:pt idx="127">
                  <c:v>67.070000000000007</c:v>
                </c:pt>
                <c:pt idx="128">
                  <c:v>67.33</c:v>
                </c:pt>
                <c:pt idx="129">
                  <c:v>67.489999999999995</c:v>
                </c:pt>
                <c:pt idx="130">
                  <c:v>67.710000000000008</c:v>
                </c:pt>
                <c:pt idx="131">
                  <c:v>67.960000000000008</c:v>
                </c:pt>
                <c:pt idx="132">
                  <c:v>68.25</c:v>
                </c:pt>
                <c:pt idx="133">
                  <c:v>68.570000000000007</c:v>
                </c:pt>
                <c:pt idx="134">
                  <c:v>68.94</c:v>
                </c:pt>
                <c:pt idx="135">
                  <c:v>69.210000000000008</c:v>
                </c:pt>
                <c:pt idx="136">
                  <c:v>69.489999999999995</c:v>
                </c:pt>
                <c:pt idx="137">
                  <c:v>69.77</c:v>
                </c:pt>
                <c:pt idx="138">
                  <c:v>70.06</c:v>
                </c:pt>
                <c:pt idx="139">
                  <c:v>70.38</c:v>
                </c:pt>
                <c:pt idx="140">
                  <c:v>70.73</c:v>
                </c:pt>
                <c:pt idx="141">
                  <c:v>71.11</c:v>
                </c:pt>
                <c:pt idx="142">
                  <c:v>71.42</c:v>
                </c:pt>
                <c:pt idx="143">
                  <c:v>71.739999999999995</c:v>
                </c:pt>
                <c:pt idx="144">
                  <c:v>72.070000000000007</c:v>
                </c:pt>
                <c:pt idx="145">
                  <c:v>72.37</c:v>
                </c:pt>
                <c:pt idx="146">
                  <c:v>72.67</c:v>
                </c:pt>
                <c:pt idx="147">
                  <c:v>73.040000000000006</c:v>
                </c:pt>
                <c:pt idx="148">
                  <c:v>73.42</c:v>
                </c:pt>
                <c:pt idx="149">
                  <c:v>73.72</c:v>
                </c:pt>
                <c:pt idx="150">
                  <c:v>74.02</c:v>
                </c:pt>
                <c:pt idx="151">
                  <c:v>74.33</c:v>
                </c:pt>
                <c:pt idx="152">
                  <c:v>74.66</c:v>
                </c:pt>
                <c:pt idx="153">
                  <c:v>74.98</c:v>
                </c:pt>
                <c:pt idx="154">
                  <c:v>75.34</c:v>
                </c:pt>
                <c:pt idx="155">
                  <c:v>75.7</c:v>
                </c:pt>
                <c:pt idx="156">
                  <c:v>76.02</c:v>
                </c:pt>
                <c:pt idx="157">
                  <c:v>76.349999999999994</c:v>
                </c:pt>
                <c:pt idx="158">
                  <c:v>76.64</c:v>
                </c:pt>
                <c:pt idx="159">
                  <c:v>76.91</c:v>
                </c:pt>
                <c:pt idx="160">
                  <c:v>77.2</c:v>
                </c:pt>
                <c:pt idx="161">
                  <c:v>77.5</c:v>
                </c:pt>
                <c:pt idx="162">
                  <c:v>77.78</c:v>
                </c:pt>
                <c:pt idx="163">
                  <c:v>78.02</c:v>
                </c:pt>
                <c:pt idx="164">
                  <c:v>78.23</c:v>
                </c:pt>
                <c:pt idx="165">
                  <c:v>78.42</c:v>
                </c:pt>
                <c:pt idx="166">
                  <c:v>78.64</c:v>
                </c:pt>
                <c:pt idx="167">
                  <c:v>78.87</c:v>
                </c:pt>
                <c:pt idx="168">
                  <c:v>79.12</c:v>
                </c:pt>
                <c:pt idx="169">
                  <c:v>79.37</c:v>
                </c:pt>
                <c:pt idx="170">
                  <c:v>79.540000000000006</c:v>
                </c:pt>
                <c:pt idx="171">
                  <c:v>79.66</c:v>
                </c:pt>
                <c:pt idx="172">
                  <c:v>79.81</c:v>
                </c:pt>
                <c:pt idx="173">
                  <c:v>79.930000000000007</c:v>
                </c:pt>
                <c:pt idx="174">
                  <c:v>80.13</c:v>
                </c:pt>
                <c:pt idx="175">
                  <c:v>80.36</c:v>
                </c:pt>
                <c:pt idx="176">
                  <c:v>80.599999999999994</c:v>
                </c:pt>
                <c:pt idx="177">
                  <c:v>80.66</c:v>
                </c:pt>
                <c:pt idx="178">
                  <c:v>80.81</c:v>
                </c:pt>
                <c:pt idx="179">
                  <c:v>80.75</c:v>
                </c:pt>
                <c:pt idx="180">
                  <c:v>81.09</c:v>
                </c:pt>
                <c:pt idx="181">
                  <c:v>81.28</c:v>
                </c:pt>
                <c:pt idx="182">
                  <c:v>81.5</c:v>
                </c:pt>
                <c:pt idx="183">
                  <c:v>81.760000000000005</c:v>
                </c:pt>
                <c:pt idx="184">
                  <c:v>81.91</c:v>
                </c:pt>
                <c:pt idx="185">
                  <c:v>82.02</c:v>
                </c:pt>
                <c:pt idx="186">
                  <c:v>82.14</c:v>
                </c:pt>
                <c:pt idx="187">
                  <c:v>82.25</c:v>
                </c:pt>
                <c:pt idx="188">
                  <c:v>82.39</c:v>
                </c:pt>
                <c:pt idx="189">
                  <c:v>82.64</c:v>
                </c:pt>
                <c:pt idx="190">
                  <c:v>82.87</c:v>
                </c:pt>
                <c:pt idx="191">
                  <c:v>83.01</c:v>
                </c:pt>
                <c:pt idx="192">
                  <c:v>83.11</c:v>
                </c:pt>
                <c:pt idx="193">
                  <c:v>83.23</c:v>
                </c:pt>
                <c:pt idx="194">
                  <c:v>83.37</c:v>
                </c:pt>
                <c:pt idx="195">
                  <c:v>83.5</c:v>
                </c:pt>
                <c:pt idx="196">
                  <c:v>83.68</c:v>
                </c:pt>
                <c:pt idx="197">
                  <c:v>83.89</c:v>
                </c:pt>
                <c:pt idx="198">
                  <c:v>84</c:v>
                </c:pt>
                <c:pt idx="199">
                  <c:v>84.03</c:v>
                </c:pt>
                <c:pt idx="200">
                  <c:v>84.09</c:v>
                </c:pt>
                <c:pt idx="201">
                  <c:v>84.15</c:v>
                </c:pt>
                <c:pt idx="202">
                  <c:v>84.2</c:v>
                </c:pt>
                <c:pt idx="203">
                  <c:v>84.41</c:v>
                </c:pt>
                <c:pt idx="204">
                  <c:v>84.61</c:v>
                </c:pt>
                <c:pt idx="205">
                  <c:v>84.73</c:v>
                </c:pt>
                <c:pt idx="206">
                  <c:v>84.84</c:v>
                </c:pt>
                <c:pt idx="207">
                  <c:v>84.77</c:v>
                </c:pt>
                <c:pt idx="208">
                  <c:v>84.9</c:v>
                </c:pt>
                <c:pt idx="209">
                  <c:v>85.04</c:v>
                </c:pt>
                <c:pt idx="210">
                  <c:v>85.210000000000008</c:v>
                </c:pt>
                <c:pt idx="211">
                  <c:v>85.39</c:v>
                </c:pt>
                <c:pt idx="212">
                  <c:v>85.47</c:v>
                </c:pt>
                <c:pt idx="213">
                  <c:v>85.5</c:v>
                </c:pt>
                <c:pt idx="214">
                  <c:v>85.56</c:v>
                </c:pt>
                <c:pt idx="215">
                  <c:v>85.64</c:v>
                </c:pt>
                <c:pt idx="216">
                  <c:v>85.72</c:v>
                </c:pt>
                <c:pt idx="217">
                  <c:v>85.89</c:v>
                </c:pt>
                <c:pt idx="218">
                  <c:v>86.070000000000007</c:v>
                </c:pt>
                <c:pt idx="219">
                  <c:v>86.17</c:v>
                </c:pt>
                <c:pt idx="220">
                  <c:v>86.24</c:v>
                </c:pt>
                <c:pt idx="221">
                  <c:v>86.29</c:v>
                </c:pt>
                <c:pt idx="222">
                  <c:v>86.38</c:v>
                </c:pt>
                <c:pt idx="223">
                  <c:v>86.47</c:v>
                </c:pt>
                <c:pt idx="224">
                  <c:v>86.65</c:v>
                </c:pt>
                <c:pt idx="225">
                  <c:v>86.84</c:v>
                </c:pt>
                <c:pt idx="226">
                  <c:v>86.93</c:v>
                </c:pt>
                <c:pt idx="227">
                  <c:v>86.98</c:v>
                </c:pt>
                <c:pt idx="228">
                  <c:v>86.95</c:v>
                </c:pt>
                <c:pt idx="229">
                  <c:v>86.89</c:v>
                </c:pt>
                <c:pt idx="230">
                  <c:v>86.88</c:v>
                </c:pt>
                <c:pt idx="231">
                  <c:v>86.93</c:v>
                </c:pt>
                <c:pt idx="232">
                  <c:v>87</c:v>
                </c:pt>
                <c:pt idx="233">
                  <c:v>86.95</c:v>
                </c:pt>
                <c:pt idx="234">
                  <c:v>86.83</c:v>
                </c:pt>
                <c:pt idx="235">
                  <c:v>86.67</c:v>
                </c:pt>
                <c:pt idx="236">
                  <c:v>86.54</c:v>
                </c:pt>
                <c:pt idx="237">
                  <c:v>86.92</c:v>
                </c:pt>
                <c:pt idx="238">
                  <c:v>86.95</c:v>
                </c:pt>
                <c:pt idx="239">
                  <c:v>87.01</c:v>
                </c:pt>
                <c:pt idx="240">
                  <c:v>86.94</c:v>
                </c:pt>
                <c:pt idx="241">
                  <c:v>86.85</c:v>
                </c:pt>
                <c:pt idx="242">
                  <c:v>86.72</c:v>
                </c:pt>
                <c:pt idx="243">
                  <c:v>86.56</c:v>
                </c:pt>
                <c:pt idx="244">
                  <c:v>86.48</c:v>
                </c:pt>
                <c:pt idx="245">
                  <c:v>86.460000000000008</c:v>
                </c:pt>
                <c:pt idx="246">
                  <c:v>86.43</c:v>
                </c:pt>
                <c:pt idx="247">
                  <c:v>86.3</c:v>
                </c:pt>
                <c:pt idx="248">
                  <c:v>86.22</c:v>
                </c:pt>
                <c:pt idx="249">
                  <c:v>86.09</c:v>
                </c:pt>
                <c:pt idx="250">
                  <c:v>85.98</c:v>
                </c:pt>
                <c:pt idx="251">
                  <c:v>85.9</c:v>
                </c:pt>
                <c:pt idx="252">
                  <c:v>85.87</c:v>
                </c:pt>
                <c:pt idx="253">
                  <c:v>85.83</c:v>
                </c:pt>
                <c:pt idx="254">
                  <c:v>85.66</c:v>
                </c:pt>
                <c:pt idx="255">
                  <c:v>85.45</c:v>
                </c:pt>
                <c:pt idx="256">
                  <c:v>85.2</c:v>
                </c:pt>
                <c:pt idx="257">
                  <c:v>84.92</c:v>
                </c:pt>
                <c:pt idx="258">
                  <c:v>84.63</c:v>
                </c:pt>
                <c:pt idx="259">
                  <c:v>84.47</c:v>
                </c:pt>
                <c:pt idx="260">
                  <c:v>84.35</c:v>
                </c:pt>
                <c:pt idx="261">
                  <c:v>84.070000000000007</c:v>
                </c:pt>
                <c:pt idx="262">
                  <c:v>83.7</c:v>
                </c:pt>
                <c:pt idx="263">
                  <c:v>83.31</c:v>
                </c:pt>
                <c:pt idx="264">
                  <c:v>82.960000000000008</c:v>
                </c:pt>
                <c:pt idx="265">
                  <c:v>82.66</c:v>
                </c:pt>
                <c:pt idx="266">
                  <c:v>82.41</c:v>
                </c:pt>
                <c:pt idx="267">
                  <c:v>82.16</c:v>
                </c:pt>
                <c:pt idx="268">
                  <c:v>81.8</c:v>
                </c:pt>
                <c:pt idx="269">
                  <c:v>81.28</c:v>
                </c:pt>
                <c:pt idx="270">
                  <c:v>80.710000000000008</c:v>
                </c:pt>
                <c:pt idx="271">
                  <c:v>80.150000000000006</c:v>
                </c:pt>
                <c:pt idx="272">
                  <c:v>79.66</c:v>
                </c:pt>
                <c:pt idx="273">
                  <c:v>79.33</c:v>
                </c:pt>
                <c:pt idx="274">
                  <c:v>79</c:v>
                </c:pt>
                <c:pt idx="275">
                  <c:v>78.540000000000006</c:v>
                </c:pt>
                <c:pt idx="276">
                  <c:v>77.960000000000008</c:v>
                </c:pt>
                <c:pt idx="277">
                  <c:v>77.41</c:v>
                </c:pt>
                <c:pt idx="278">
                  <c:v>76.86</c:v>
                </c:pt>
                <c:pt idx="279">
                  <c:v>76.38</c:v>
                </c:pt>
                <c:pt idx="280">
                  <c:v>76.010000000000005</c:v>
                </c:pt>
                <c:pt idx="281">
                  <c:v>75.66</c:v>
                </c:pt>
                <c:pt idx="282">
                  <c:v>75.14</c:v>
                </c:pt>
                <c:pt idx="283">
                  <c:v>74.680000000000007</c:v>
                </c:pt>
                <c:pt idx="284">
                  <c:v>74.22</c:v>
                </c:pt>
                <c:pt idx="285">
                  <c:v>73.86</c:v>
                </c:pt>
                <c:pt idx="286">
                  <c:v>73.53</c:v>
                </c:pt>
                <c:pt idx="287">
                  <c:v>73.210000000000008</c:v>
                </c:pt>
                <c:pt idx="288">
                  <c:v>72.900000000000006</c:v>
                </c:pt>
                <c:pt idx="289">
                  <c:v>72.540000000000006</c:v>
                </c:pt>
                <c:pt idx="290">
                  <c:v>72.260000000000005</c:v>
                </c:pt>
                <c:pt idx="291">
                  <c:v>72.040000000000006</c:v>
                </c:pt>
                <c:pt idx="292">
                  <c:v>71.820000000000007</c:v>
                </c:pt>
                <c:pt idx="293">
                  <c:v>71.5</c:v>
                </c:pt>
                <c:pt idx="294">
                  <c:v>71.03</c:v>
                </c:pt>
                <c:pt idx="295">
                  <c:v>70.47</c:v>
                </c:pt>
                <c:pt idx="296">
                  <c:v>69.760000000000005</c:v>
                </c:pt>
                <c:pt idx="297">
                  <c:v>69.099999999999994</c:v>
                </c:pt>
                <c:pt idx="298">
                  <c:v>68.47</c:v>
                </c:pt>
                <c:pt idx="299">
                  <c:v>68.38</c:v>
                </c:pt>
                <c:pt idx="300">
                  <c:v>68.22</c:v>
                </c:pt>
                <c:pt idx="301">
                  <c:v>68.03</c:v>
                </c:pt>
                <c:pt idx="302">
                  <c:v>67.89</c:v>
                </c:pt>
                <c:pt idx="303">
                  <c:v>67.75</c:v>
                </c:pt>
                <c:pt idx="304">
                  <c:v>67.55</c:v>
                </c:pt>
                <c:pt idx="305">
                  <c:v>67.3</c:v>
                </c:pt>
                <c:pt idx="306">
                  <c:v>67.05</c:v>
                </c:pt>
                <c:pt idx="307">
                  <c:v>66.8</c:v>
                </c:pt>
                <c:pt idx="308">
                  <c:v>66.52</c:v>
                </c:pt>
                <c:pt idx="309">
                  <c:v>66.289999999999992</c:v>
                </c:pt>
                <c:pt idx="310">
                  <c:v>66.06</c:v>
                </c:pt>
                <c:pt idx="311">
                  <c:v>65.679999999999993</c:v>
                </c:pt>
                <c:pt idx="312">
                  <c:v>65.27</c:v>
                </c:pt>
                <c:pt idx="313">
                  <c:v>64.87</c:v>
                </c:pt>
                <c:pt idx="314">
                  <c:v>64.510000000000005</c:v>
                </c:pt>
                <c:pt idx="315">
                  <c:v>64.17</c:v>
                </c:pt>
                <c:pt idx="316">
                  <c:v>63.92</c:v>
                </c:pt>
                <c:pt idx="317">
                  <c:v>63.69</c:v>
                </c:pt>
                <c:pt idx="318">
                  <c:v>63.28</c:v>
                </c:pt>
                <c:pt idx="319">
                  <c:v>62.819999999999993</c:v>
                </c:pt>
                <c:pt idx="320">
                  <c:v>62.349999999999994</c:v>
                </c:pt>
                <c:pt idx="321">
                  <c:v>61.87</c:v>
                </c:pt>
                <c:pt idx="322">
                  <c:v>61.35</c:v>
                </c:pt>
                <c:pt idx="323">
                  <c:v>61.01</c:v>
                </c:pt>
                <c:pt idx="324">
                  <c:v>60.68</c:v>
                </c:pt>
                <c:pt idx="325">
                  <c:v>60.15</c:v>
                </c:pt>
                <c:pt idx="326">
                  <c:v>59.62</c:v>
                </c:pt>
                <c:pt idx="327">
                  <c:v>59.05</c:v>
                </c:pt>
                <c:pt idx="328">
                  <c:v>58.43</c:v>
                </c:pt>
                <c:pt idx="329">
                  <c:v>57.91</c:v>
                </c:pt>
                <c:pt idx="330">
                  <c:v>57.6</c:v>
                </c:pt>
                <c:pt idx="331">
                  <c:v>57.3</c:v>
                </c:pt>
                <c:pt idx="332">
                  <c:v>56.86</c:v>
                </c:pt>
                <c:pt idx="333">
                  <c:v>56.44</c:v>
                </c:pt>
                <c:pt idx="334">
                  <c:v>56.04</c:v>
                </c:pt>
                <c:pt idx="335">
                  <c:v>55.69</c:v>
                </c:pt>
                <c:pt idx="336">
                  <c:v>55.379999999999995</c:v>
                </c:pt>
                <c:pt idx="337">
                  <c:v>55.12</c:v>
                </c:pt>
                <c:pt idx="338">
                  <c:v>54.87</c:v>
                </c:pt>
                <c:pt idx="339">
                  <c:v>54.46</c:v>
                </c:pt>
                <c:pt idx="340">
                  <c:v>54.08</c:v>
                </c:pt>
                <c:pt idx="341">
                  <c:v>53.699999999999996</c:v>
                </c:pt>
                <c:pt idx="342">
                  <c:v>53.31</c:v>
                </c:pt>
                <c:pt idx="343">
                  <c:v>52.99</c:v>
                </c:pt>
                <c:pt idx="344">
                  <c:v>52.76</c:v>
                </c:pt>
                <c:pt idx="345">
                  <c:v>52.54</c:v>
                </c:pt>
                <c:pt idx="346">
                  <c:v>52.199999999999996</c:v>
                </c:pt>
                <c:pt idx="347">
                  <c:v>51.89</c:v>
                </c:pt>
                <c:pt idx="348">
                  <c:v>51.629999999999995</c:v>
                </c:pt>
                <c:pt idx="349">
                  <c:v>51.37</c:v>
                </c:pt>
                <c:pt idx="350">
                  <c:v>51.129999999999995</c:v>
                </c:pt>
                <c:pt idx="351">
                  <c:v>50.97</c:v>
                </c:pt>
                <c:pt idx="352">
                  <c:v>50.81</c:v>
                </c:pt>
                <c:pt idx="353">
                  <c:v>50.57</c:v>
                </c:pt>
                <c:pt idx="354">
                  <c:v>50.31</c:v>
                </c:pt>
                <c:pt idx="355">
                  <c:v>50.05</c:v>
                </c:pt>
                <c:pt idx="356">
                  <c:v>49.78</c:v>
                </c:pt>
                <c:pt idx="357">
                  <c:v>49.49</c:v>
                </c:pt>
                <c:pt idx="358">
                  <c:v>49.46</c:v>
                </c:pt>
                <c:pt idx="359">
                  <c:v>49.43</c:v>
                </c:pt>
                <c:pt idx="360">
                  <c:v>49.26</c:v>
                </c:pt>
                <c:pt idx="361">
                  <c:v>49.01</c:v>
                </c:pt>
                <c:pt idx="362">
                  <c:v>48.73</c:v>
                </c:pt>
                <c:pt idx="363">
                  <c:v>48.51</c:v>
                </c:pt>
                <c:pt idx="364">
                  <c:v>48.3</c:v>
                </c:pt>
                <c:pt idx="365">
                  <c:v>48.16</c:v>
                </c:pt>
                <c:pt idx="366">
                  <c:v>48.089999999999996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83-45F3-B59F-5A6BCAEF2C95}"/>
            </c:ext>
          </c:extLst>
        </c:ser>
        <c:ser>
          <c:idx val="4"/>
          <c:order val="4"/>
          <c:tx>
            <c:strRef>
              <c:f>Sheet1!$M$2</c:f>
              <c:strCache>
                <c:ptCount val="1"/>
                <c:pt idx="0">
                  <c:v>2015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Sheet1!$M$3:$M$369</c:f>
              <c:numCache>
                <c:formatCode>General</c:formatCode>
                <c:ptCount val="367"/>
                <c:pt idx="0">
                  <c:v>41.93</c:v>
                </c:pt>
                <c:pt idx="1">
                  <c:v>41.64</c:v>
                </c:pt>
                <c:pt idx="2">
                  <c:v>41.38</c:v>
                </c:pt>
                <c:pt idx="3">
                  <c:v>41.1</c:v>
                </c:pt>
                <c:pt idx="4">
                  <c:v>40.790000000000006</c:v>
                </c:pt>
                <c:pt idx="5">
                  <c:v>40.470000000000006</c:v>
                </c:pt>
                <c:pt idx="6">
                  <c:v>40.160000000000004</c:v>
                </c:pt>
                <c:pt idx="7">
                  <c:v>39.880000000000003</c:v>
                </c:pt>
                <c:pt idx="8">
                  <c:v>39.56</c:v>
                </c:pt>
                <c:pt idx="9">
                  <c:v>39.31</c:v>
                </c:pt>
                <c:pt idx="10">
                  <c:v>39.06</c:v>
                </c:pt>
                <c:pt idx="11">
                  <c:v>38.800000000000004</c:v>
                </c:pt>
                <c:pt idx="12">
                  <c:v>38.520000000000003</c:v>
                </c:pt>
                <c:pt idx="13">
                  <c:v>38.300000000000004</c:v>
                </c:pt>
                <c:pt idx="14">
                  <c:v>38.050000000000004</c:v>
                </c:pt>
                <c:pt idx="15">
                  <c:v>37.74</c:v>
                </c:pt>
                <c:pt idx="16">
                  <c:v>37.47</c:v>
                </c:pt>
                <c:pt idx="17">
                  <c:v>37.19</c:v>
                </c:pt>
                <c:pt idx="18">
                  <c:v>36.94</c:v>
                </c:pt>
                <c:pt idx="19">
                  <c:v>36.71</c:v>
                </c:pt>
                <c:pt idx="20">
                  <c:v>36.620000000000005</c:v>
                </c:pt>
                <c:pt idx="21">
                  <c:v>36.570000000000007</c:v>
                </c:pt>
                <c:pt idx="22">
                  <c:v>36.410000000000011</c:v>
                </c:pt>
                <c:pt idx="23">
                  <c:v>36.210000000000008</c:v>
                </c:pt>
                <c:pt idx="24">
                  <c:v>36.02000000000001</c:v>
                </c:pt>
                <c:pt idx="25">
                  <c:v>35.850000000000009</c:v>
                </c:pt>
                <c:pt idx="26">
                  <c:v>35.760000000000005</c:v>
                </c:pt>
                <c:pt idx="27">
                  <c:v>35.730000000000004</c:v>
                </c:pt>
                <c:pt idx="28">
                  <c:v>35.72</c:v>
                </c:pt>
                <c:pt idx="29">
                  <c:v>35.700000000000003</c:v>
                </c:pt>
                <c:pt idx="30">
                  <c:v>35.570000000000007</c:v>
                </c:pt>
                <c:pt idx="31">
                  <c:v>35.470000000000006</c:v>
                </c:pt>
                <c:pt idx="32">
                  <c:v>35.470000000000006</c:v>
                </c:pt>
                <c:pt idx="33">
                  <c:v>35.490000000000009</c:v>
                </c:pt>
                <c:pt idx="34">
                  <c:v>35.560000000000009</c:v>
                </c:pt>
                <c:pt idx="35">
                  <c:v>35.640000000000015</c:v>
                </c:pt>
                <c:pt idx="36">
                  <c:v>35.660000000000011</c:v>
                </c:pt>
                <c:pt idx="37">
                  <c:v>35.750000000000014</c:v>
                </c:pt>
                <c:pt idx="38">
                  <c:v>35.860000000000014</c:v>
                </c:pt>
                <c:pt idx="39">
                  <c:v>35.990000000000009</c:v>
                </c:pt>
                <c:pt idx="40">
                  <c:v>36.100000000000009</c:v>
                </c:pt>
                <c:pt idx="41">
                  <c:v>36.250000000000014</c:v>
                </c:pt>
                <c:pt idx="42">
                  <c:v>36.38000000000001</c:v>
                </c:pt>
                <c:pt idx="43">
                  <c:v>36.480000000000011</c:v>
                </c:pt>
                <c:pt idx="44">
                  <c:v>36.600000000000009</c:v>
                </c:pt>
                <c:pt idx="45">
                  <c:v>36.720000000000013</c:v>
                </c:pt>
                <c:pt idx="46">
                  <c:v>36.850000000000009</c:v>
                </c:pt>
                <c:pt idx="47">
                  <c:v>37.000000000000014</c:v>
                </c:pt>
                <c:pt idx="48">
                  <c:v>37.210000000000015</c:v>
                </c:pt>
                <c:pt idx="49">
                  <c:v>37.440000000000012</c:v>
                </c:pt>
                <c:pt idx="50">
                  <c:v>37.530000000000015</c:v>
                </c:pt>
                <c:pt idx="51">
                  <c:v>37.610000000000014</c:v>
                </c:pt>
                <c:pt idx="52">
                  <c:v>37.690000000000012</c:v>
                </c:pt>
                <c:pt idx="53">
                  <c:v>37.830000000000013</c:v>
                </c:pt>
                <c:pt idx="54">
                  <c:v>38.180000000000014</c:v>
                </c:pt>
                <c:pt idx="55">
                  <c:v>38.490000000000009</c:v>
                </c:pt>
                <c:pt idx="56">
                  <c:v>38.820000000000007</c:v>
                </c:pt>
                <c:pt idx="57">
                  <c:v>39.110000000000007</c:v>
                </c:pt>
                <c:pt idx="58">
                  <c:v>39.430000000000007</c:v>
                </c:pt>
                <c:pt idx="59">
                  <c:v>39.730000000000004</c:v>
                </c:pt>
                <c:pt idx="60">
                  <c:v>39.99</c:v>
                </c:pt>
                <c:pt idx="61">
                  <c:v>40.270000000000003</c:v>
                </c:pt>
                <c:pt idx="62">
                  <c:v>40.660000000000004</c:v>
                </c:pt>
                <c:pt idx="63">
                  <c:v>41.660000000000004</c:v>
                </c:pt>
                <c:pt idx="64">
                  <c:v>42</c:v>
                </c:pt>
                <c:pt idx="65">
                  <c:v>42.34</c:v>
                </c:pt>
                <c:pt idx="66">
                  <c:v>42.660000000000004</c:v>
                </c:pt>
                <c:pt idx="67">
                  <c:v>43.010000000000005</c:v>
                </c:pt>
                <c:pt idx="68">
                  <c:v>43.35</c:v>
                </c:pt>
                <c:pt idx="69">
                  <c:v>43.730000000000004</c:v>
                </c:pt>
                <c:pt idx="70">
                  <c:v>44.14</c:v>
                </c:pt>
                <c:pt idx="71">
                  <c:v>44.470000000000006</c:v>
                </c:pt>
                <c:pt idx="72">
                  <c:v>44.75</c:v>
                </c:pt>
                <c:pt idx="73">
                  <c:v>45</c:v>
                </c:pt>
                <c:pt idx="74">
                  <c:v>45.25</c:v>
                </c:pt>
                <c:pt idx="75">
                  <c:v>45.57</c:v>
                </c:pt>
                <c:pt idx="76">
                  <c:v>45.970000000000006</c:v>
                </c:pt>
                <c:pt idx="77">
                  <c:v>46.370000000000005</c:v>
                </c:pt>
                <c:pt idx="78">
                  <c:v>46.690000000000005</c:v>
                </c:pt>
                <c:pt idx="79">
                  <c:v>46.99</c:v>
                </c:pt>
                <c:pt idx="80">
                  <c:v>47.27</c:v>
                </c:pt>
                <c:pt idx="81">
                  <c:v>47.550000000000004</c:v>
                </c:pt>
                <c:pt idx="82">
                  <c:v>47.86</c:v>
                </c:pt>
                <c:pt idx="83">
                  <c:v>48.260000000000005</c:v>
                </c:pt>
                <c:pt idx="84">
                  <c:v>48.67</c:v>
                </c:pt>
                <c:pt idx="85">
                  <c:v>48.96</c:v>
                </c:pt>
                <c:pt idx="86">
                  <c:v>49.28</c:v>
                </c:pt>
                <c:pt idx="87">
                  <c:v>49.6</c:v>
                </c:pt>
                <c:pt idx="88">
                  <c:v>49.940000000000005</c:v>
                </c:pt>
                <c:pt idx="89">
                  <c:v>50.28</c:v>
                </c:pt>
                <c:pt idx="90">
                  <c:v>50.68</c:v>
                </c:pt>
                <c:pt idx="91">
                  <c:v>51.080000000000005</c:v>
                </c:pt>
                <c:pt idx="92">
                  <c:v>51.400000000000006</c:v>
                </c:pt>
                <c:pt idx="93">
                  <c:v>51.690000000000005</c:v>
                </c:pt>
                <c:pt idx="94">
                  <c:v>52</c:v>
                </c:pt>
                <c:pt idx="95">
                  <c:v>52.32</c:v>
                </c:pt>
                <c:pt idx="96">
                  <c:v>52.660000000000004</c:v>
                </c:pt>
                <c:pt idx="97">
                  <c:v>53.040000000000006</c:v>
                </c:pt>
                <c:pt idx="98">
                  <c:v>53.440000000000005</c:v>
                </c:pt>
                <c:pt idx="99">
                  <c:v>53.730000000000004</c:v>
                </c:pt>
                <c:pt idx="100">
                  <c:v>54.010000000000005</c:v>
                </c:pt>
                <c:pt idx="101">
                  <c:v>54.300000000000004</c:v>
                </c:pt>
                <c:pt idx="102">
                  <c:v>54.61</c:v>
                </c:pt>
                <c:pt idx="103">
                  <c:v>54.92</c:v>
                </c:pt>
                <c:pt idx="104">
                  <c:v>55.260000000000005</c:v>
                </c:pt>
                <c:pt idx="105">
                  <c:v>55.63</c:v>
                </c:pt>
                <c:pt idx="106">
                  <c:v>55.910000000000004</c:v>
                </c:pt>
                <c:pt idx="107">
                  <c:v>56.18</c:v>
                </c:pt>
                <c:pt idx="108">
                  <c:v>56.440000000000005</c:v>
                </c:pt>
                <c:pt idx="109">
                  <c:v>56.760000000000005</c:v>
                </c:pt>
                <c:pt idx="110">
                  <c:v>57.13</c:v>
                </c:pt>
                <c:pt idx="111">
                  <c:v>57.540000000000006</c:v>
                </c:pt>
                <c:pt idx="112">
                  <c:v>57.970000000000006</c:v>
                </c:pt>
                <c:pt idx="113">
                  <c:v>58.370000000000005</c:v>
                </c:pt>
                <c:pt idx="114">
                  <c:v>58.760000000000005</c:v>
                </c:pt>
                <c:pt idx="115">
                  <c:v>59.06</c:v>
                </c:pt>
                <c:pt idx="116">
                  <c:v>59.440000000000005</c:v>
                </c:pt>
                <c:pt idx="117">
                  <c:v>59.85</c:v>
                </c:pt>
                <c:pt idx="118">
                  <c:v>60.31</c:v>
                </c:pt>
                <c:pt idx="119">
                  <c:v>60.78</c:v>
                </c:pt>
                <c:pt idx="120">
                  <c:v>61.150000000000006</c:v>
                </c:pt>
                <c:pt idx="121">
                  <c:v>61.470000000000006</c:v>
                </c:pt>
                <c:pt idx="122">
                  <c:v>61.82</c:v>
                </c:pt>
                <c:pt idx="123">
                  <c:v>62.120000000000005</c:v>
                </c:pt>
                <c:pt idx="124">
                  <c:v>62.53</c:v>
                </c:pt>
                <c:pt idx="125">
                  <c:v>62.99</c:v>
                </c:pt>
                <c:pt idx="126">
                  <c:v>63.45</c:v>
                </c:pt>
                <c:pt idx="127">
                  <c:v>63.85</c:v>
                </c:pt>
                <c:pt idx="128">
                  <c:v>64.25</c:v>
                </c:pt>
                <c:pt idx="129">
                  <c:v>64.61</c:v>
                </c:pt>
                <c:pt idx="130">
                  <c:v>64.98</c:v>
                </c:pt>
                <c:pt idx="131">
                  <c:v>65.400000000000006</c:v>
                </c:pt>
                <c:pt idx="132">
                  <c:v>65.87</c:v>
                </c:pt>
                <c:pt idx="133">
                  <c:v>66.349999999999994</c:v>
                </c:pt>
                <c:pt idx="134">
                  <c:v>66.759999999999991</c:v>
                </c:pt>
                <c:pt idx="135">
                  <c:v>67.139999999999986</c:v>
                </c:pt>
                <c:pt idx="136">
                  <c:v>67.47999999999999</c:v>
                </c:pt>
                <c:pt idx="137">
                  <c:v>67.839999999999989</c:v>
                </c:pt>
                <c:pt idx="138">
                  <c:v>68.239999999999981</c:v>
                </c:pt>
                <c:pt idx="139">
                  <c:v>68.699999999999989</c:v>
                </c:pt>
                <c:pt idx="140">
                  <c:v>69.169999999999987</c:v>
                </c:pt>
                <c:pt idx="141">
                  <c:v>69.609999999999985</c:v>
                </c:pt>
                <c:pt idx="142">
                  <c:v>70.019999999999982</c:v>
                </c:pt>
                <c:pt idx="143">
                  <c:v>70.409999999999982</c:v>
                </c:pt>
                <c:pt idx="144">
                  <c:v>70.779999999999973</c:v>
                </c:pt>
                <c:pt idx="145">
                  <c:v>71.179999999999978</c:v>
                </c:pt>
                <c:pt idx="146">
                  <c:v>71.629999999999981</c:v>
                </c:pt>
                <c:pt idx="147">
                  <c:v>72.109999999999985</c:v>
                </c:pt>
                <c:pt idx="148">
                  <c:v>72.569999999999993</c:v>
                </c:pt>
                <c:pt idx="149">
                  <c:v>72.969999999999985</c:v>
                </c:pt>
                <c:pt idx="150">
                  <c:v>73.359999999999985</c:v>
                </c:pt>
                <c:pt idx="151">
                  <c:v>73.769999999999982</c:v>
                </c:pt>
                <c:pt idx="152">
                  <c:v>74.11999999999999</c:v>
                </c:pt>
                <c:pt idx="153">
                  <c:v>74.569999999999993</c:v>
                </c:pt>
                <c:pt idx="154">
                  <c:v>74.999999999999986</c:v>
                </c:pt>
                <c:pt idx="155">
                  <c:v>75.429999999999993</c:v>
                </c:pt>
                <c:pt idx="156">
                  <c:v>75.749999999999986</c:v>
                </c:pt>
                <c:pt idx="157">
                  <c:v>76.109999999999985</c:v>
                </c:pt>
                <c:pt idx="158">
                  <c:v>76.449999999999989</c:v>
                </c:pt>
                <c:pt idx="159">
                  <c:v>76.809999999999988</c:v>
                </c:pt>
                <c:pt idx="160">
                  <c:v>77.209999999999994</c:v>
                </c:pt>
                <c:pt idx="161">
                  <c:v>77.609999999999985</c:v>
                </c:pt>
                <c:pt idx="162">
                  <c:v>77.939999999999984</c:v>
                </c:pt>
                <c:pt idx="163">
                  <c:v>78.239999999999995</c:v>
                </c:pt>
                <c:pt idx="164">
                  <c:v>78.559999999999988</c:v>
                </c:pt>
                <c:pt idx="165">
                  <c:v>78.949999999999989</c:v>
                </c:pt>
                <c:pt idx="166">
                  <c:v>79.38</c:v>
                </c:pt>
                <c:pt idx="167">
                  <c:v>79.809999999999988</c:v>
                </c:pt>
                <c:pt idx="168">
                  <c:v>80.239999999999995</c:v>
                </c:pt>
                <c:pt idx="169">
                  <c:v>80.569999999999993</c:v>
                </c:pt>
                <c:pt idx="170">
                  <c:v>80.849999999999994</c:v>
                </c:pt>
                <c:pt idx="171">
                  <c:v>81.139999999999986</c:v>
                </c:pt>
                <c:pt idx="172">
                  <c:v>81.449999999999989</c:v>
                </c:pt>
                <c:pt idx="173">
                  <c:v>81.769999999999982</c:v>
                </c:pt>
                <c:pt idx="174">
                  <c:v>82.149999999999991</c:v>
                </c:pt>
                <c:pt idx="175">
                  <c:v>82.549999999999983</c:v>
                </c:pt>
                <c:pt idx="176">
                  <c:v>82.889999999999986</c:v>
                </c:pt>
                <c:pt idx="177">
                  <c:v>83.189999999999984</c:v>
                </c:pt>
                <c:pt idx="178">
                  <c:v>83.47999999999999</c:v>
                </c:pt>
                <c:pt idx="179">
                  <c:v>83.719999999999985</c:v>
                </c:pt>
                <c:pt idx="180">
                  <c:v>84.009999999999991</c:v>
                </c:pt>
                <c:pt idx="181">
                  <c:v>84.389999999999986</c:v>
                </c:pt>
                <c:pt idx="182">
                  <c:v>84.769999999999982</c:v>
                </c:pt>
                <c:pt idx="183">
                  <c:v>85.029999999999987</c:v>
                </c:pt>
                <c:pt idx="184">
                  <c:v>85.289999999999992</c:v>
                </c:pt>
                <c:pt idx="185">
                  <c:v>85.499999999999986</c:v>
                </c:pt>
                <c:pt idx="186">
                  <c:v>85.74</c:v>
                </c:pt>
                <c:pt idx="187">
                  <c:v>85.999999999999986</c:v>
                </c:pt>
                <c:pt idx="188">
                  <c:v>86.359999999999985</c:v>
                </c:pt>
                <c:pt idx="189">
                  <c:v>86.789999999999992</c:v>
                </c:pt>
                <c:pt idx="190">
                  <c:v>87.11999999999999</c:v>
                </c:pt>
                <c:pt idx="191">
                  <c:v>87.449999999999989</c:v>
                </c:pt>
                <c:pt idx="192">
                  <c:v>87.749999999999986</c:v>
                </c:pt>
                <c:pt idx="193">
                  <c:v>88.039999999999992</c:v>
                </c:pt>
                <c:pt idx="194">
                  <c:v>88.339999999999989</c:v>
                </c:pt>
                <c:pt idx="195">
                  <c:v>88.719999999999985</c:v>
                </c:pt>
                <c:pt idx="196">
                  <c:v>89.11999999999999</c:v>
                </c:pt>
                <c:pt idx="197">
                  <c:v>89.419999999999987</c:v>
                </c:pt>
                <c:pt idx="198">
                  <c:v>89.659999999999982</c:v>
                </c:pt>
                <c:pt idx="199">
                  <c:v>89.889999999999986</c:v>
                </c:pt>
                <c:pt idx="200">
                  <c:v>90.049999999999983</c:v>
                </c:pt>
                <c:pt idx="201">
                  <c:v>90.269999999999982</c:v>
                </c:pt>
                <c:pt idx="202">
                  <c:v>90.559999999999988</c:v>
                </c:pt>
                <c:pt idx="203">
                  <c:v>90.85</c:v>
                </c:pt>
                <c:pt idx="204">
                  <c:v>91.039999999999992</c:v>
                </c:pt>
                <c:pt idx="205">
                  <c:v>91.24</c:v>
                </c:pt>
                <c:pt idx="206">
                  <c:v>91.389999999999986</c:v>
                </c:pt>
                <c:pt idx="207">
                  <c:v>90.419999999999987</c:v>
                </c:pt>
                <c:pt idx="208">
                  <c:v>90.589999999999989</c:v>
                </c:pt>
                <c:pt idx="209">
                  <c:v>90.82</c:v>
                </c:pt>
                <c:pt idx="210">
                  <c:v>91.079999999999984</c:v>
                </c:pt>
                <c:pt idx="211">
                  <c:v>91.24</c:v>
                </c:pt>
                <c:pt idx="212">
                  <c:v>91.399999999999991</c:v>
                </c:pt>
                <c:pt idx="213">
                  <c:v>91.579999999999984</c:v>
                </c:pt>
                <c:pt idx="214">
                  <c:v>91.719999999999985</c:v>
                </c:pt>
                <c:pt idx="215">
                  <c:v>91.88</c:v>
                </c:pt>
                <c:pt idx="216">
                  <c:v>92.079999999999984</c:v>
                </c:pt>
                <c:pt idx="217">
                  <c:v>92.259999999999991</c:v>
                </c:pt>
                <c:pt idx="218">
                  <c:v>92.309999999999988</c:v>
                </c:pt>
                <c:pt idx="219">
                  <c:v>92.279999999999987</c:v>
                </c:pt>
                <c:pt idx="220">
                  <c:v>92.219999999999985</c:v>
                </c:pt>
                <c:pt idx="221">
                  <c:v>92.13</c:v>
                </c:pt>
                <c:pt idx="222">
                  <c:v>92.059999999999988</c:v>
                </c:pt>
                <c:pt idx="223">
                  <c:v>92.089999999999989</c:v>
                </c:pt>
                <c:pt idx="224">
                  <c:v>92.13</c:v>
                </c:pt>
                <c:pt idx="225">
                  <c:v>92.049999999999983</c:v>
                </c:pt>
                <c:pt idx="226">
                  <c:v>91.949999999999989</c:v>
                </c:pt>
                <c:pt idx="227">
                  <c:v>91.859999999999985</c:v>
                </c:pt>
                <c:pt idx="228">
                  <c:v>91.789999999999992</c:v>
                </c:pt>
                <c:pt idx="229">
                  <c:v>91.799999999999983</c:v>
                </c:pt>
                <c:pt idx="230">
                  <c:v>91.88</c:v>
                </c:pt>
                <c:pt idx="231">
                  <c:v>91.949999999999989</c:v>
                </c:pt>
                <c:pt idx="232">
                  <c:v>91.939999999999984</c:v>
                </c:pt>
                <c:pt idx="233">
                  <c:v>91.909999999999982</c:v>
                </c:pt>
                <c:pt idx="234">
                  <c:v>91.86999999999999</c:v>
                </c:pt>
                <c:pt idx="235">
                  <c:v>91.799999999999983</c:v>
                </c:pt>
                <c:pt idx="236">
                  <c:v>91.779999999999987</c:v>
                </c:pt>
                <c:pt idx="237">
                  <c:v>91.939999999999984</c:v>
                </c:pt>
                <c:pt idx="238">
                  <c:v>92.009999999999991</c:v>
                </c:pt>
                <c:pt idx="239">
                  <c:v>91.839999999999989</c:v>
                </c:pt>
                <c:pt idx="240">
                  <c:v>91.649999999999991</c:v>
                </c:pt>
                <c:pt idx="241">
                  <c:v>91.49</c:v>
                </c:pt>
                <c:pt idx="242">
                  <c:v>91.35</c:v>
                </c:pt>
                <c:pt idx="243">
                  <c:v>91.32</c:v>
                </c:pt>
                <c:pt idx="244">
                  <c:v>91.389999999999986</c:v>
                </c:pt>
                <c:pt idx="245">
                  <c:v>91.469999999999985</c:v>
                </c:pt>
                <c:pt idx="246">
                  <c:v>91.449999999999989</c:v>
                </c:pt>
                <c:pt idx="247">
                  <c:v>91.399999999999991</c:v>
                </c:pt>
                <c:pt idx="248">
                  <c:v>91.389999999999986</c:v>
                </c:pt>
                <c:pt idx="249">
                  <c:v>91.309999999999988</c:v>
                </c:pt>
                <c:pt idx="250">
                  <c:v>91.249999999999986</c:v>
                </c:pt>
                <c:pt idx="251">
                  <c:v>91.159999999999982</c:v>
                </c:pt>
                <c:pt idx="252">
                  <c:v>91.189999999999984</c:v>
                </c:pt>
                <c:pt idx="253">
                  <c:v>91.109999999999985</c:v>
                </c:pt>
                <c:pt idx="254">
                  <c:v>90.999999999999986</c:v>
                </c:pt>
                <c:pt idx="255">
                  <c:v>90.929999999999993</c:v>
                </c:pt>
                <c:pt idx="256">
                  <c:v>90.82</c:v>
                </c:pt>
                <c:pt idx="257">
                  <c:v>90.749999999999986</c:v>
                </c:pt>
                <c:pt idx="258">
                  <c:v>90.57</c:v>
                </c:pt>
                <c:pt idx="259">
                  <c:v>90.279999999999987</c:v>
                </c:pt>
                <c:pt idx="260">
                  <c:v>89.779999999999987</c:v>
                </c:pt>
                <c:pt idx="261">
                  <c:v>89.259999999999991</c:v>
                </c:pt>
                <c:pt idx="262">
                  <c:v>88.779999999999987</c:v>
                </c:pt>
                <c:pt idx="263">
                  <c:v>88.289999999999992</c:v>
                </c:pt>
                <c:pt idx="264">
                  <c:v>87.839999999999989</c:v>
                </c:pt>
                <c:pt idx="265">
                  <c:v>87.49</c:v>
                </c:pt>
                <c:pt idx="266">
                  <c:v>87.21</c:v>
                </c:pt>
                <c:pt idx="267">
                  <c:v>86.759999999999991</c:v>
                </c:pt>
                <c:pt idx="268">
                  <c:v>86.399999999999991</c:v>
                </c:pt>
                <c:pt idx="269">
                  <c:v>86.049999999999983</c:v>
                </c:pt>
                <c:pt idx="270">
                  <c:v>85.679999999999993</c:v>
                </c:pt>
                <c:pt idx="271">
                  <c:v>85.35</c:v>
                </c:pt>
                <c:pt idx="272">
                  <c:v>85.109999999999985</c:v>
                </c:pt>
                <c:pt idx="273">
                  <c:v>84.909999999999982</c:v>
                </c:pt>
                <c:pt idx="274">
                  <c:v>84.639999999999986</c:v>
                </c:pt>
                <c:pt idx="275">
                  <c:v>84.35</c:v>
                </c:pt>
                <c:pt idx="276">
                  <c:v>83.99</c:v>
                </c:pt>
                <c:pt idx="277">
                  <c:v>83.559999999999988</c:v>
                </c:pt>
                <c:pt idx="278">
                  <c:v>83.11999999999999</c:v>
                </c:pt>
                <c:pt idx="279">
                  <c:v>82.789999999999992</c:v>
                </c:pt>
                <c:pt idx="280">
                  <c:v>82.47999999999999</c:v>
                </c:pt>
                <c:pt idx="281">
                  <c:v>82.039999999999992</c:v>
                </c:pt>
                <c:pt idx="282">
                  <c:v>81.609999999999985</c:v>
                </c:pt>
                <c:pt idx="283">
                  <c:v>81.22999999999999</c:v>
                </c:pt>
                <c:pt idx="284">
                  <c:v>80.959999999999994</c:v>
                </c:pt>
                <c:pt idx="285">
                  <c:v>80.699999999999989</c:v>
                </c:pt>
                <c:pt idx="286">
                  <c:v>80.569999999999993</c:v>
                </c:pt>
                <c:pt idx="287">
                  <c:v>80.459999999999994</c:v>
                </c:pt>
                <c:pt idx="288">
                  <c:v>80.209999999999994</c:v>
                </c:pt>
                <c:pt idx="289">
                  <c:v>80.009999999999991</c:v>
                </c:pt>
                <c:pt idx="290">
                  <c:v>79.809999999999988</c:v>
                </c:pt>
                <c:pt idx="291">
                  <c:v>79.669999999999987</c:v>
                </c:pt>
                <c:pt idx="292">
                  <c:v>79.569999999999993</c:v>
                </c:pt>
                <c:pt idx="293">
                  <c:v>79.489999999999995</c:v>
                </c:pt>
                <c:pt idx="294">
                  <c:v>79.359999999999985</c:v>
                </c:pt>
                <c:pt idx="295">
                  <c:v>79.099999999999994</c:v>
                </c:pt>
                <c:pt idx="296">
                  <c:v>78.799999999999983</c:v>
                </c:pt>
                <c:pt idx="297">
                  <c:v>78.509999999999991</c:v>
                </c:pt>
                <c:pt idx="298">
                  <c:v>78.319999999999993</c:v>
                </c:pt>
                <c:pt idx="299">
                  <c:v>75.97999999999999</c:v>
                </c:pt>
                <c:pt idx="300">
                  <c:v>75.489999999999995</c:v>
                </c:pt>
                <c:pt idx="301">
                  <c:v>75.069999999999993</c:v>
                </c:pt>
                <c:pt idx="302">
                  <c:v>74.649999999999991</c:v>
                </c:pt>
                <c:pt idx="303">
                  <c:v>74.05</c:v>
                </c:pt>
                <c:pt idx="304">
                  <c:v>73.449999999999989</c:v>
                </c:pt>
                <c:pt idx="305">
                  <c:v>72.819999999999993</c:v>
                </c:pt>
                <c:pt idx="306">
                  <c:v>72.25</c:v>
                </c:pt>
                <c:pt idx="307">
                  <c:v>71.819999999999993</c:v>
                </c:pt>
                <c:pt idx="308">
                  <c:v>71.52</c:v>
                </c:pt>
                <c:pt idx="309">
                  <c:v>71.13</c:v>
                </c:pt>
                <c:pt idx="310">
                  <c:v>70.63</c:v>
                </c:pt>
                <c:pt idx="311">
                  <c:v>70.14</c:v>
                </c:pt>
                <c:pt idx="312">
                  <c:v>69.539999999999992</c:v>
                </c:pt>
                <c:pt idx="313">
                  <c:v>69.02</c:v>
                </c:pt>
                <c:pt idx="314">
                  <c:v>68.449999999999989</c:v>
                </c:pt>
                <c:pt idx="315">
                  <c:v>67.94</c:v>
                </c:pt>
                <c:pt idx="316">
                  <c:v>67.41</c:v>
                </c:pt>
                <c:pt idx="317">
                  <c:v>66.679999999999993</c:v>
                </c:pt>
                <c:pt idx="318">
                  <c:v>65.929999999999993</c:v>
                </c:pt>
                <c:pt idx="319">
                  <c:v>65.199999999999989</c:v>
                </c:pt>
                <c:pt idx="320">
                  <c:v>64.44</c:v>
                </c:pt>
                <c:pt idx="321">
                  <c:v>63.669999999999995</c:v>
                </c:pt>
                <c:pt idx="322">
                  <c:v>63.01</c:v>
                </c:pt>
                <c:pt idx="323">
                  <c:v>62.389999999999993</c:v>
                </c:pt>
                <c:pt idx="324">
                  <c:v>61.669999999999995</c:v>
                </c:pt>
                <c:pt idx="325">
                  <c:v>60.949999999999996</c:v>
                </c:pt>
                <c:pt idx="326">
                  <c:v>60.22</c:v>
                </c:pt>
                <c:pt idx="327">
                  <c:v>59.449999999999996</c:v>
                </c:pt>
                <c:pt idx="328">
                  <c:v>58.699999999999996</c:v>
                </c:pt>
                <c:pt idx="329">
                  <c:v>58.069999999999993</c:v>
                </c:pt>
                <c:pt idx="330">
                  <c:v>57.429999999999993</c:v>
                </c:pt>
                <c:pt idx="331">
                  <c:v>56.609999999999992</c:v>
                </c:pt>
                <c:pt idx="332">
                  <c:v>55.739999999999995</c:v>
                </c:pt>
                <c:pt idx="333">
                  <c:v>54.879999999999995</c:v>
                </c:pt>
                <c:pt idx="334">
                  <c:v>54.019999999999996</c:v>
                </c:pt>
                <c:pt idx="335">
                  <c:v>53.15</c:v>
                </c:pt>
                <c:pt idx="336">
                  <c:v>52.349999999999994</c:v>
                </c:pt>
                <c:pt idx="337">
                  <c:v>51.629999999999995</c:v>
                </c:pt>
                <c:pt idx="338">
                  <c:v>50.839999999999996</c:v>
                </c:pt>
                <c:pt idx="339">
                  <c:v>50.089999999999996</c:v>
                </c:pt>
                <c:pt idx="340">
                  <c:v>49.33</c:v>
                </c:pt>
                <c:pt idx="341">
                  <c:v>48.569999999999993</c:v>
                </c:pt>
                <c:pt idx="342">
                  <c:v>47.889999999999993</c:v>
                </c:pt>
                <c:pt idx="343">
                  <c:v>47.33</c:v>
                </c:pt>
                <c:pt idx="344">
                  <c:v>46.789999999999992</c:v>
                </c:pt>
                <c:pt idx="345">
                  <c:v>46.099999999999994</c:v>
                </c:pt>
                <c:pt idx="346">
                  <c:v>45.41</c:v>
                </c:pt>
                <c:pt idx="347">
                  <c:v>44.669999999999995</c:v>
                </c:pt>
                <c:pt idx="348">
                  <c:v>43.959999999999994</c:v>
                </c:pt>
                <c:pt idx="349">
                  <c:v>43.269999999999996</c:v>
                </c:pt>
                <c:pt idx="350">
                  <c:v>42.679999999999993</c:v>
                </c:pt>
                <c:pt idx="351">
                  <c:v>42.15</c:v>
                </c:pt>
                <c:pt idx="352">
                  <c:v>41.559999999999995</c:v>
                </c:pt>
                <c:pt idx="353">
                  <c:v>40.959999999999994</c:v>
                </c:pt>
                <c:pt idx="354">
                  <c:v>40.389999999999993</c:v>
                </c:pt>
                <c:pt idx="355">
                  <c:v>39.849999999999994</c:v>
                </c:pt>
                <c:pt idx="356">
                  <c:v>39.309999999999995</c:v>
                </c:pt>
                <c:pt idx="357">
                  <c:v>38.83</c:v>
                </c:pt>
                <c:pt idx="358">
                  <c:v>38.499999999999993</c:v>
                </c:pt>
                <c:pt idx="359">
                  <c:v>38.169999999999987</c:v>
                </c:pt>
                <c:pt idx="360">
                  <c:v>37.709999999999987</c:v>
                </c:pt>
                <c:pt idx="361">
                  <c:v>37.189999999999991</c:v>
                </c:pt>
                <c:pt idx="362">
                  <c:v>36.659999999999989</c:v>
                </c:pt>
                <c:pt idx="363">
                  <c:v>36.139999999999993</c:v>
                </c:pt>
                <c:pt idx="364">
                  <c:v>35.749999999999993</c:v>
                </c:pt>
                <c:pt idx="365">
                  <c:v>35.47999999999999</c:v>
                </c:pt>
                <c:pt idx="366">
                  <c:v>35.279999999999987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83-45F3-B59F-5A6BCAEF2C95}"/>
            </c:ext>
          </c:extLst>
        </c:ser>
        <c:ser>
          <c:idx val="5"/>
          <c:order val="5"/>
          <c:tx>
            <c:strRef>
              <c:f>Sheet1!$N$2</c:f>
              <c:strCache>
                <c:ptCount val="1"/>
                <c:pt idx="0">
                  <c:v>2016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Sheet1!$N$3:$N$369</c:f>
              <c:numCache>
                <c:formatCode>General</c:formatCode>
                <c:ptCount val="367"/>
                <c:pt idx="0">
                  <c:v>41.93</c:v>
                </c:pt>
                <c:pt idx="1">
                  <c:v>41.49</c:v>
                </c:pt>
                <c:pt idx="2">
                  <c:v>41.080000000000005</c:v>
                </c:pt>
                <c:pt idx="3">
                  <c:v>40.690000000000005</c:v>
                </c:pt>
                <c:pt idx="4">
                  <c:v>40.450000000000003</c:v>
                </c:pt>
                <c:pt idx="5">
                  <c:v>40.21</c:v>
                </c:pt>
                <c:pt idx="6">
                  <c:v>39.870000000000005</c:v>
                </c:pt>
                <c:pt idx="7">
                  <c:v>39.480000000000004</c:v>
                </c:pt>
                <c:pt idx="8">
                  <c:v>39.080000000000005</c:v>
                </c:pt>
                <c:pt idx="9">
                  <c:v>38.730000000000004</c:v>
                </c:pt>
                <c:pt idx="10">
                  <c:v>38.440000000000005</c:v>
                </c:pt>
                <c:pt idx="11">
                  <c:v>38.270000000000003</c:v>
                </c:pt>
                <c:pt idx="12">
                  <c:v>38.120000000000005</c:v>
                </c:pt>
                <c:pt idx="13">
                  <c:v>37.86</c:v>
                </c:pt>
                <c:pt idx="14">
                  <c:v>37.630000000000003</c:v>
                </c:pt>
                <c:pt idx="15">
                  <c:v>37.410000000000004</c:v>
                </c:pt>
                <c:pt idx="16">
                  <c:v>37.21</c:v>
                </c:pt>
                <c:pt idx="17">
                  <c:v>37.090000000000003</c:v>
                </c:pt>
                <c:pt idx="18">
                  <c:v>37.080000000000005</c:v>
                </c:pt>
                <c:pt idx="19">
                  <c:v>37.050000000000004</c:v>
                </c:pt>
                <c:pt idx="20">
                  <c:v>37.010000000000005</c:v>
                </c:pt>
                <c:pt idx="21">
                  <c:v>36.910000000000004</c:v>
                </c:pt>
                <c:pt idx="22">
                  <c:v>36.82</c:v>
                </c:pt>
                <c:pt idx="23">
                  <c:v>36.53</c:v>
                </c:pt>
                <c:pt idx="24">
                  <c:v>36.25</c:v>
                </c:pt>
                <c:pt idx="25">
                  <c:v>36.39</c:v>
                </c:pt>
                <c:pt idx="26">
                  <c:v>36.61</c:v>
                </c:pt>
                <c:pt idx="27">
                  <c:v>36.760000000000005</c:v>
                </c:pt>
                <c:pt idx="28">
                  <c:v>36.85</c:v>
                </c:pt>
                <c:pt idx="29">
                  <c:v>36.93</c:v>
                </c:pt>
                <c:pt idx="30">
                  <c:v>37.28</c:v>
                </c:pt>
                <c:pt idx="31">
                  <c:v>37.330000000000005</c:v>
                </c:pt>
                <c:pt idx="32">
                  <c:v>37.480000000000004</c:v>
                </c:pt>
                <c:pt idx="33">
                  <c:v>37.690000000000005</c:v>
                </c:pt>
                <c:pt idx="34">
                  <c:v>37.85</c:v>
                </c:pt>
                <c:pt idx="35">
                  <c:v>37.99</c:v>
                </c:pt>
                <c:pt idx="36">
                  <c:v>38.11</c:v>
                </c:pt>
                <c:pt idx="37">
                  <c:v>38.22</c:v>
                </c:pt>
                <c:pt idx="38">
                  <c:v>38.380000000000003</c:v>
                </c:pt>
                <c:pt idx="39">
                  <c:v>38.590000000000003</c:v>
                </c:pt>
                <c:pt idx="40">
                  <c:v>38.770000000000003</c:v>
                </c:pt>
                <c:pt idx="41">
                  <c:v>38.880000000000003</c:v>
                </c:pt>
                <c:pt idx="42">
                  <c:v>39.04</c:v>
                </c:pt>
                <c:pt idx="43">
                  <c:v>39.200000000000003</c:v>
                </c:pt>
                <c:pt idx="44">
                  <c:v>39.380000000000003</c:v>
                </c:pt>
                <c:pt idx="45">
                  <c:v>39.57</c:v>
                </c:pt>
                <c:pt idx="46">
                  <c:v>39.770000000000003</c:v>
                </c:pt>
                <c:pt idx="47">
                  <c:v>39.940000000000005</c:v>
                </c:pt>
                <c:pt idx="48">
                  <c:v>39.97</c:v>
                </c:pt>
                <c:pt idx="49">
                  <c:v>39.92</c:v>
                </c:pt>
                <c:pt idx="50">
                  <c:v>39.85</c:v>
                </c:pt>
                <c:pt idx="51">
                  <c:v>39.79</c:v>
                </c:pt>
                <c:pt idx="52">
                  <c:v>39.800000000000004</c:v>
                </c:pt>
                <c:pt idx="53">
                  <c:v>39.950000000000003</c:v>
                </c:pt>
                <c:pt idx="54">
                  <c:v>40.130000000000003</c:v>
                </c:pt>
                <c:pt idx="55">
                  <c:v>40.32</c:v>
                </c:pt>
                <c:pt idx="56">
                  <c:v>40.57</c:v>
                </c:pt>
                <c:pt idx="57">
                  <c:v>40.830000000000005</c:v>
                </c:pt>
                <c:pt idx="58">
                  <c:v>41.21</c:v>
                </c:pt>
                <c:pt idx="59">
                  <c:v>41.580000000000005</c:v>
                </c:pt>
                <c:pt idx="60">
                  <c:v>42.050000000000004</c:v>
                </c:pt>
                <c:pt idx="61">
                  <c:v>42.49</c:v>
                </c:pt>
                <c:pt idx="62">
                  <c:v>42.88</c:v>
                </c:pt>
                <c:pt idx="63">
                  <c:v>43.27</c:v>
                </c:pt>
                <c:pt idx="64">
                  <c:v>43.65</c:v>
                </c:pt>
                <c:pt idx="65">
                  <c:v>44.010000000000005</c:v>
                </c:pt>
                <c:pt idx="66">
                  <c:v>44.4</c:v>
                </c:pt>
                <c:pt idx="67">
                  <c:v>44.82</c:v>
                </c:pt>
                <c:pt idx="68">
                  <c:v>45.18</c:v>
                </c:pt>
                <c:pt idx="69">
                  <c:v>45.510000000000005</c:v>
                </c:pt>
                <c:pt idx="70">
                  <c:v>45.78</c:v>
                </c:pt>
                <c:pt idx="71">
                  <c:v>46.080000000000005</c:v>
                </c:pt>
                <c:pt idx="72">
                  <c:v>46.4</c:v>
                </c:pt>
                <c:pt idx="73">
                  <c:v>46.77</c:v>
                </c:pt>
                <c:pt idx="74">
                  <c:v>47.230000000000004</c:v>
                </c:pt>
                <c:pt idx="75">
                  <c:v>47.690000000000005</c:v>
                </c:pt>
                <c:pt idx="76">
                  <c:v>48.050000000000004</c:v>
                </c:pt>
                <c:pt idx="77">
                  <c:v>48.36</c:v>
                </c:pt>
                <c:pt idx="78">
                  <c:v>48.690000000000005</c:v>
                </c:pt>
                <c:pt idx="79">
                  <c:v>49.07</c:v>
                </c:pt>
                <c:pt idx="80">
                  <c:v>49.440000000000005</c:v>
                </c:pt>
                <c:pt idx="81">
                  <c:v>49.82</c:v>
                </c:pt>
                <c:pt idx="82">
                  <c:v>50.22</c:v>
                </c:pt>
                <c:pt idx="83">
                  <c:v>49.9</c:v>
                </c:pt>
                <c:pt idx="84">
                  <c:v>50.330000000000005</c:v>
                </c:pt>
                <c:pt idx="85">
                  <c:v>51.010000000000005</c:v>
                </c:pt>
                <c:pt idx="86">
                  <c:v>51.230000000000004</c:v>
                </c:pt>
                <c:pt idx="87">
                  <c:v>51.510000000000005</c:v>
                </c:pt>
                <c:pt idx="88">
                  <c:v>51.88</c:v>
                </c:pt>
                <c:pt idx="89">
                  <c:v>52.260000000000005</c:v>
                </c:pt>
                <c:pt idx="90">
                  <c:v>52.56</c:v>
                </c:pt>
                <c:pt idx="91">
                  <c:v>52.86</c:v>
                </c:pt>
                <c:pt idx="92">
                  <c:v>53.35</c:v>
                </c:pt>
                <c:pt idx="93">
                  <c:v>53.480000000000004</c:v>
                </c:pt>
                <c:pt idx="94">
                  <c:v>53.82</c:v>
                </c:pt>
                <c:pt idx="95">
                  <c:v>54.230000000000004</c:v>
                </c:pt>
                <c:pt idx="96">
                  <c:v>54.660000000000004</c:v>
                </c:pt>
                <c:pt idx="97">
                  <c:v>55.03</c:v>
                </c:pt>
                <c:pt idx="98">
                  <c:v>55.36</c:v>
                </c:pt>
                <c:pt idx="99">
                  <c:v>55.72</c:v>
                </c:pt>
                <c:pt idx="100">
                  <c:v>56.07</c:v>
                </c:pt>
                <c:pt idx="101">
                  <c:v>56.46</c:v>
                </c:pt>
                <c:pt idx="102">
                  <c:v>56.980000000000004</c:v>
                </c:pt>
                <c:pt idx="103">
                  <c:v>57.39</c:v>
                </c:pt>
                <c:pt idx="104">
                  <c:v>57.870000000000005</c:v>
                </c:pt>
                <c:pt idx="105">
                  <c:v>58.27</c:v>
                </c:pt>
                <c:pt idx="106">
                  <c:v>58.67</c:v>
                </c:pt>
                <c:pt idx="107">
                  <c:v>59.080000000000005</c:v>
                </c:pt>
                <c:pt idx="108">
                  <c:v>59.49</c:v>
                </c:pt>
                <c:pt idx="109">
                  <c:v>59.99</c:v>
                </c:pt>
                <c:pt idx="110">
                  <c:v>60.480000000000004</c:v>
                </c:pt>
                <c:pt idx="111">
                  <c:v>60.88</c:v>
                </c:pt>
                <c:pt idx="112">
                  <c:v>61.230000000000004</c:v>
                </c:pt>
                <c:pt idx="113">
                  <c:v>61.580000000000005</c:v>
                </c:pt>
                <c:pt idx="114">
                  <c:v>61.92</c:v>
                </c:pt>
                <c:pt idx="115">
                  <c:v>62.260000000000005</c:v>
                </c:pt>
                <c:pt idx="116">
                  <c:v>62.75</c:v>
                </c:pt>
                <c:pt idx="117">
                  <c:v>63.36</c:v>
                </c:pt>
                <c:pt idx="118">
                  <c:v>63.71</c:v>
                </c:pt>
                <c:pt idx="119">
                  <c:v>64.11</c:v>
                </c:pt>
                <c:pt idx="120">
                  <c:v>64.48</c:v>
                </c:pt>
                <c:pt idx="121">
                  <c:v>64.86</c:v>
                </c:pt>
                <c:pt idx="122">
                  <c:v>65.27000000000001</c:v>
                </c:pt>
                <c:pt idx="123">
                  <c:v>65.790000000000006</c:v>
                </c:pt>
                <c:pt idx="124">
                  <c:v>66.300000000000011</c:v>
                </c:pt>
                <c:pt idx="125">
                  <c:v>66.62</c:v>
                </c:pt>
                <c:pt idx="126">
                  <c:v>66.990000000000009</c:v>
                </c:pt>
                <c:pt idx="127">
                  <c:v>67.38000000000001</c:v>
                </c:pt>
                <c:pt idx="128">
                  <c:v>67.780000000000015</c:v>
                </c:pt>
                <c:pt idx="129">
                  <c:v>68.23</c:v>
                </c:pt>
                <c:pt idx="130">
                  <c:v>68.710000000000008</c:v>
                </c:pt>
                <c:pt idx="131">
                  <c:v>69.220000000000013</c:v>
                </c:pt>
                <c:pt idx="132">
                  <c:v>69.63000000000001</c:v>
                </c:pt>
                <c:pt idx="133">
                  <c:v>70.06</c:v>
                </c:pt>
                <c:pt idx="134">
                  <c:v>70.460000000000008</c:v>
                </c:pt>
                <c:pt idx="135">
                  <c:v>70.830000000000013</c:v>
                </c:pt>
                <c:pt idx="136">
                  <c:v>71.240000000000009</c:v>
                </c:pt>
                <c:pt idx="137">
                  <c:v>71.750000000000014</c:v>
                </c:pt>
                <c:pt idx="138">
                  <c:v>72.23</c:v>
                </c:pt>
                <c:pt idx="139">
                  <c:v>72.610000000000014</c:v>
                </c:pt>
                <c:pt idx="140">
                  <c:v>72.960000000000008</c:v>
                </c:pt>
                <c:pt idx="141">
                  <c:v>73.320000000000007</c:v>
                </c:pt>
                <c:pt idx="142">
                  <c:v>73.670000000000016</c:v>
                </c:pt>
                <c:pt idx="143">
                  <c:v>74.06</c:v>
                </c:pt>
                <c:pt idx="144">
                  <c:v>74.500000000000014</c:v>
                </c:pt>
                <c:pt idx="145">
                  <c:v>74.990000000000009</c:v>
                </c:pt>
                <c:pt idx="146">
                  <c:v>75.290000000000006</c:v>
                </c:pt>
                <c:pt idx="147">
                  <c:v>75.650000000000006</c:v>
                </c:pt>
                <c:pt idx="148">
                  <c:v>76.040000000000006</c:v>
                </c:pt>
                <c:pt idx="149">
                  <c:v>76.410000000000011</c:v>
                </c:pt>
                <c:pt idx="150">
                  <c:v>76.790000000000006</c:v>
                </c:pt>
                <c:pt idx="151">
                  <c:v>77.220000000000013</c:v>
                </c:pt>
                <c:pt idx="152">
                  <c:v>77.710000000000008</c:v>
                </c:pt>
                <c:pt idx="153">
                  <c:v>78.110000000000014</c:v>
                </c:pt>
                <c:pt idx="154">
                  <c:v>78.400000000000006</c:v>
                </c:pt>
                <c:pt idx="155">
                  <c:v>78.690000000000012</c:v>
                </c:pt>
                <c:pt idx="156">
                  <c:v>78.990000000000009</c:v>
                </c:pt>
                <c:pt idx="157">
                  <c:v>79.34</c:v>
                </c:pt>
                <c:pt idx="158">
                  <c:v>79.73</c:v>
                </c:pt>
                <c:pt idx="159">
                  <c:v>80.12</c:v>
                </c:pt>
                <c:pt idx="160">
                  <c:v>80.45</c:v>
                </c:pt>
                <c:pt idx="161">
                  <c:v>80.73</c:v>
                </c:pt>
                <c:pt idx="162">
                  <c:v>81.000000000000014</c:v>
                </c:pt>
                <c:pt idx="163">
                  <c:v>81.290000000000006</c:v>
                </c:pt>
                <c:pt idx="164">
                  <c:v>81.670000000000016</c:v>
                </c:pt>
                <c:pt idx="165">
                  <c:v>82.070000000000007</c:v>
                </c:pt>
                <c:pt idx="166">
                  <c:v>82.440000000000012</c:v>
                </c:pt>
                <c:pt idx="167">
                  <c:v>82.740000000000009</c:v>
                </c:pt>
                <c:pt idx="168">
                  <c:v>82.95</c:v>
                </c:pt>
                <c:pt idx="169">
                  <c:v>83.18</c:v>
                </c:pt>
                <c:pt idx="170">
                  <c:v>83.390000000000015</c:v>
                </c:pt>
                <c:pt idx="171">
                  <c:v>83.640000000000015</c:v>
                </c:pt>
                <c:pt idx="172">
                  <c:v>83.93</c:v>
                </c:pt>
                <c:pt idx="173">
                  <c:v>84.26</c:v>
                </c:pt>
                <c:pt idx="174">
                  <c:v>84.48</c:v>
                </c:pt>
                <c:pt idx="175">
                  <c:v>84.690000000000012</c:v>
                </c:pt>
                <c:pt idx="176">
                  <c:v>84.87</c:v>
                </c:pt>
                <c:pt idx="177">
                  <c:v>84.970000000000013</c:v>
                </c:pt>
                <c:pt idx="178">
                  <c:v>85.15</c:v>
                </c:pt>
                <c:pt idx="179">
                  <c:v>85.440000000000012</c:v>
                </c:pt>
                <c:pt idx="180">
                  <c:v>85.76</c:v>
                </c:pt>
                <c:pt idx="181">
                  <c:v>85.98</c:v>
                </c:pt>
                <c:pt idx="182">
                  <c:v>86.15</c:v>
                </c:pt>
                <c:pt idx="183">
                  <c:v>86.27000000000001</c:v>
                </c:pt>
                <c:pt idx="184">
                  <c:v>86.51</c:v>
                </c:pt>
                <c:pt idx="185">
                  <c:v>86.7</c:v>
                </c:pt>
                <c:pt idx="186">
                  <c:v>86.960000000000008</c:v>
                </c:pt>
                <c:pt idx="187">
                  <c:v>87.240000000000009</c:v>
                </c:pt>
                <c:pt idx="188">
                  <c:v>87.45</c:v>
                </c:pt>
                <c:pt idx="189">
                  <c:v>87.63000000000001</c:v>
                </c:pt>
                <c:pt idx="190">
                  <c:v>87.800000000000011</c:v>
                </c:pt>
                <c:pt idx="191">
                  <c:v>87.970000000000013</c:v>
                </c:pt>
                <c:pt idx="192">
                  <c:v>88.15</c:v>
                </c:pt>
                <c:pt idx="193">
                  <c:v>88.390000000000015</c:v>
                </c:pt>
                <c:pt idx="194">
                  <c:v>88.660000000000011</c:v>
                </c:pt>
                <c:pt idx="195">
                  <c:v>88.820000000000007</c:v>
                </c:pt>
                <c:pt idx="196">
                  <c:v>88.970000000000013</c:v>
                </c:pt>
                <c:pt idx="197">
                  <c:v>89.18</c:v>
                </c:pt>
                <c:pt idx="198">
                  <c:v>89.990000000000009</c:v>
                </c:pt>
                <c:pt idx="199">
                  <c:v>90.2</c:v>
                </c:pt>
                <c:pt idx="200">
                  <c:v>90.48</c:v>
                </c:pt>
                <c:pt idx="201">
                  <c:v>90.77000000000001</c:v>
                </c:pt>
                <c:pt idx="202">
                  <c:v>90.910000000000011</c:v>
                </c:pt>
                <c:pt idx="203">
                  <c:v>91.06</c:v>
                </c:pt>
                <c:pt idx="204">
                  <c:v>91.26</c:v>
                </c:pt>
                <c:pt idx="205">
                  <c:v>91.410000000000011</c:v>
                </c:pt>
                <c:pt idx="206">
                  <c:v>91.550000000000011</c:v>
                </c:pt>
                <c:pt idx="207">
                  <c:v>91.640000000000015</c:v>
                </c:pt>
                <c:pt idx="208">
                  <c:v>91.820000000000007</c:v>
                </c:pt>
                <c:pt idx="209">
                  <c:v>91.940000000000012</c:v>
                </c:pt>
                <c:pt idx="210">
                  <c:v>92.06</c:v>
                </c:pt>
                <c:pt idx="211">
                  <c:v>92.190000000000012</c:v>
                </c:pt>
                <c:pt idx="212">
                  <c:v>92.210000000000008</c:v>
                </c:pt>
                <c:pt idx="213">
                  <c:v>92.2</c:v>
                </c:pt>
                <c:pt idx="214">
                  <c:v>92.29</c:v>
                </c:pt>
                <c:pt idx="215">
                  <c:v>92.38000000000001</c:v>
                </c:pt>
                <c:pt idx="216">
                  <c:v>92.37</c:v>
                </c:pt>
                <c:pt idx="217">
                  <c:v>92.27000000000001</c:v>
                </c:pt>
                <c:pt idx="218">
                  <c:v>92.18</c:v>
                </c:pt>
                <c:pt idx="219">
                  <c:v>92.110000000000014</c:v>
                </c:pt>
                <c:pt idx="220">
                  <c:v>92.070000000000007</c:v>
                </c:pt>
                <c:pt idx="221">
                  <c:v>92.170000000000016</c:v>
                </c:pt>
                <c:pt idx="222">
                  <c:v>92.34</c:v>
                </c:pt>
                <c:pt idx="223">
                  <c:v>92.390000000000015</c:v>
                </c:pt>
                <c:pt idx="224">
                  <c:v>92.38000000000001</c:v>
                </c:pt>
                <c:pt idx="225">
                  <c:v>92.330000000000013</c:v>
                </c:pt>
                <c:pt idx="226">
                  <c:v>92.240000000000009</c:v>
                </c:pt>
                <c:pt idx="227">
                  <c:v>92.170000000000016</c:v>
                </c:pt>
                <c:pt idx="228">
                  <c:v>92.15</c:v>
                </c:pt>
                <c:pt idx="229">
                  <c:v>92.160000000000011</c:v>
                </c:pt>
                <c:pt idx="230">
                  <c:v>92.06</c:v>
                </c:pt>
                <c:pt idx="231">
                  <c:v>91.990000000000009</c:v>
                </c:pt>
                <c:pt idx="232">
                  <c:v>91.940000000000012</c:v>
                </c:pt>
                <c:pt idx="233">
                  <c:v>91.88000000000001</c:v>
                </c:pt>
                <c:pt idx="234">
                  <c:v>91.850000000000009</c:v>
                </c:pt>
                <c:pt idx="235">
                  <c:v>91.860000000000014</c:v>
                </c:pt>
                <c:pt idx="236">
                  <c:v>91.98</c:v>
                </c:pt>
                <c:pt idx="237">
                  <c:v>91.87</c:v>
                </c:pt>
                <c:pt idx="238">
                  <c:v>91.81</c:v>
                </c:pt>
                <c:pt idx="239">
                  <c:v>91.63000000000001</c:v>
                </c:pt>
                <c:pt idx="240">
                  <c:v>91.34</c:v>
                </c:pt>
                <c:pt idx="241">
                  <c:v>91.070000000000007</c:v>
                </c:pt>
                <c:pt idx="242">
                  <c:v>90.910000000000011</c:v>
                </c:pt>
                <c:pt idx="243">
                  <c:v>90.740000000000009</c:v>
                </c:pt>
                <c:pt idx="244">
                  <c:v>90.330000000000013</c:v>
                </c:pt>
                <c:pt idx="245">
                  <c:v>89.890000000000015</c:v>
                </c:pt>
                <c:pt idx="246">
                  <c:v>89.38000000000001</c:v>
                </c:pt>
                <c:pt idx="247">
                  <c:v>88.9</c:v>
                </c:pt>
                <c:pt idx="248">
                  <c:v>88.530000000000015</c:v>
                </c:pt>
                <c:pt idx="249">
                  <c:v>88.160000000000011</c:v>
                </c:pt>
                <c:pt idx="250">
                  <c:v>87.820000000000007</c:v>
                </c:pt>
                <c:pt idx="251">
                  <c:v>87.38000000000001</c:v>
                </c:pt>
                <c:pt idx="252">
                  <c:v>86.93</c:v>
                </c:pt>
                <c:pt idx="253">
                  <c:v>86.62</c:v>
                </c:pt>
                <c:pt idx="254">
                  <c:v>86.29</c:v>
                </c:pt>
                <c:pt idx="255">
                  <c:v>85.98</c:v>
                </c:pt>
                <c:pt idx="256">
                  <c:v>85.76</c:v>
                </c:pt>
                <c:pt idx="257">
                  <c:v>85.59</c:v>
                </c:pt>
                <c:pt idx="258">
                  <c:v>85.37</c:v>
                </c:pt>
                <c:pt idx="259">
                  <c:v>85.140000000000015</c:v>
                </c:pt>
                <c:pt idx="260">
                  <c:v>84.850000000000009</c:v>
                </c:pt>
                <c:pt idx="261">
                  <c:v>84.54</c:v>
                </c:pt>
                <c:pt idx="262">
                  <c:v>84.15</c:v>
                </c:pt>
                <c:pt idx="263">
                  <c:v>83.860000000000014</c:v>
                </c:pt>
                <c:pt idx="264">
                  <c:v>83.580000000000013</c:v>
                </c:pt>
                <c:pt idx="265">
                  <c:v>83.04</c:v>
                </c:pt>
                <c:pt idx="266">
                  <c:v>82.34</c:v>
                </c:pt>
                <c:pt idx="267">
                  <c:v>81.610000000000014</c:v>
                </c:pt>
                <c:pt idx="268">
                  <c:v>81.000000000000014</c:v>
                </c:pt>
                <c:pt idx="269">
                  <c:v>80.420000000000016</c:v>
                </c:pt>
                <c:pt idx="270">
                  <c:v>79.920000000000016</c:v>
                </c:pt>
                <c:pt idx="271">
                  <c:v>79.38000000000001</c:v>
                </c:pt>
                <c:pt idx="272">
                  <c:v>78.660000000000011</c:v>
                </c:pt>
                <c:pt idx="273">
                  <c:v>77.920000000000016</c:v>
                </c:pt>
                <c:pt idx="274">
                  <c:v>77.280000000000015</c:v>
                </c:pt>
                <c:pt idx="275">
                  <c:v>76.750000000000014</c:v>
                </c:pt>
                <c:pt idx="276">
                  <c:v>76.290000000000006</c:v>
                </c:pt>
                <c:pt idx="277">
                  <c:v>75.940000000000012</c:v>
                </c:pt>
                <c:pt idx="278">
                  <c:v>75.610000000000014</c:v>
                </c:pt>
                <c:pt idx="279">
                  <c:v>75.050000000000011</c:v>
                </c:pt>
                <c:pt idx="280">
                  <c:v>74.48</c:v>
                </c:pt>
                <c:pt idx="281">
                  <c:v>73.890000000000015</c:v>
                </c:pt>
                <c:pt idx="282">
                  <c:v>73.280000000000015</c:v>
                </c:pt>
                <c:pt idx="283">
                  <c:v>72.650000000000006</c:v>
                </c:pt>
                <c:pt idx="284">
                  <c:v>72.13000000000001</c:v>
                </c:pt>
                <c:pt idx="285">
                  <c:v>71.63000000000001</c:v>
                </c:pt>
                <c:pt idx="286">
                  <c:v>70.940000000000012</c:v>
                </c:pt>
                <c:pt idx="287">
                  <c:v>70.210000000000008</c:v>
                </c:pt>
                <c:pt idx="288">
                  <c:v>69.56</c:v>
                </c:pt>
                <c:pt idx="289">
                  <c:v>68.970000000000013</c:v>
                </c:pt>
                <c:pt idx="290">
                  <c:v>68.48</c:v>
                </c:pt>
                <c:pt idx="291">
                  <c:v>68.220000000000013</c:v>
                </c:pt>
                <c:pt idx="292">
                  <c:v>68.09</c:v>
                </c:pt>
                <c:pt idx="293">
                  <c:v>67.87</c:v>
                </c:pt>
                <c:pt idx="294">
                  <c:v>67.430000000000007</c:v>
                </c:pt>
                <c:pt idx="295">
                  <c:v>66.930000000000007</c:v>
                </c:pt>
                <c:pt idx="296">
                  <c:v>66.360000000000014</c:v>
                </c:pt>
                <c:pt idx="297">
                  <c:v>65.780000000000015</c:v>
                </c:pt>
                <c:pt idx="298">
                  <c:v>65.300000000000011</c:v>
                </c:pt>
                <c:pt idx="299">
                  <c:v>65.040000000000006</c:v>
                </c:pt>
                <c:pt idx="300">
                  <c:v>64.680000000000007</c:v>
                </c:pt>
                <c:pt idx="301">
                  <c:v>64.27000000000001</c:v>
                </c:pt>
                <c:pt idx="302">
                  <c:v>63.7</c:v>
                </c:pt>
                <c:pt idx="303">
                  <c:v>63.13000000000001</c:v>
                </c:pt>
                <c:pt idx="304">
                  <c:v>62.610000000000014</c:v>
                </c:pt>
                <c:pt idx="305">
                  <c:v>62.06</c:v>
                </c:pt>
                <c:pt idx="306">
                  <c:v>61.570000000000007</c:v>
                </c:pt>
                <c:pt idx="307">
                  <c:v>61.2</c:v>
                </c:pt>
                <c:pt idx="308">
                  <c:v>60.88000000000001</c:v>
                </c:pt>
                <c:pt idx="309">
                  <c:v>60.430000000000007</c:v>
                </c:pt>
                <c:pt idx="310">
                  <c:v>60.02000000000001</c:v>
                </c:pt>
                <c:pt idx="311">
                  <c:v>59.550000000000011</c:v>
                </c:pt>
                <c:pt idx="312">
                  <c:v>58.970000000000006</c:v>
                </c:pt>
                <c:pt idx="313">
                  <c:v>58.350000000000009</c:v>
                </c:pt>
                <c:pt idx="314">
                  <c:v>57.810000000000009</c:v>
                </c:pt>
                <c:pt idx="315">
                  <c:v>57.230000000000004</c:v>
                </c:pt>
                <c:pt idx="316">
                  <c:v>56.38000000000001</c:v>
                </c:pt>
                <c:pt idx="317">
                  <c:v>55.530000000000008</c:v>
                </c:pt>
                <c:pt idx="318">
                  <c:v>54.710000000000008</c:v>
                </c:pt>
                <c:pt idx="319">
                  <c:v>53.900000000000006</c:v>
                </c:pt>
                <c:pt idx="320">
                  <c:v>53.150000000000006</c:v>
                </c:pt>
                <c:pt idx="321">
                  <c:v>52.600000000000009</c:v>
                </c:pt>
                <c:pt idx="322">
                  <c:v>52.150000000000006</c:v>
                </c:pt>
                <c:pt idx="323">
                  <c:v>51.70000000000001</c:v>
                </c:pt>
                <c:pt idx="324">
                  <c:v>51.290000000000006</c:v>
                </c:pt>
                <c:pt idx="325">
                  <c:v>50.890000000000008</c:v>
                </c:pt>
                <c:pt idx="326">
                  <c:v>50.490000000000009</c:v>
                </c:pt>
                <c:pt idx="327">
                  <c:v>50.13000000000001</c:v>
                </c:pt>
                <c:pt idx="328">
                  <c:v>49.830000000000005</c:v>
                </c:pt>
                <c:pt idx="329">
                  <c:v>49.560000000000009</c:v>
                </c:pt>
                <c:pt idx="330">
                  <c:v>49.260000000000005</c:v>
                </c:pt>
                <c:pt idx="331">
                  <c:v>48.930000000000007</c:v>
                </c:pt>
                <c:pt idx="332">
                  <c:v>48.750000000000007</c:v>
                </c:pt>
                <c:pt idx="333">
                  <c:v>48.320000000000007</c:v>
                </c:pt>
                <c:pt idx="334">
                  <c:v>47.95000000000001</c:v>
                </c:pt>
                <c:pt idx="335">
                  <c:v>47.690000000000005</c:v>
                </c:pt>
                <c:pt idx="336">
                  <c:v>47.460000000000008</c:v>
                </c:pt>
                <c:pt idx="337">
                  <c:v>47.13000000000001</c:v>
                </c:pt>
                <c:pt idx="338">
                  <c:v>46.780000000000008</c:v>
                </c:pt>
                <c:pt idx="339">
                  <c:v>46.390000000000008</c:v>
                </c:pt>
                <c:pt idx="340">
                  <c:v>45.960000000000008</c:v>
                </c:pt>
                <c:pt idx="341">
                  <c:v>45.570000000000007</c:v>
                </c:pt>
                <c:pt idx="342">
                  <c:v>45.27000000000001</c:v>
                </c:pt>
                <c:pt idx="343">
                  <c:v>45.000000000000007</c:v>
                </c:pt>
                <c:pt idx="344">
                  <c:v>44.550000000000004</c:v>
                </c:pt>
                <c:pt idx="345">
                  <c:v>44.040000000000006</c:v>
                </c:pt>
                <c:pt idx="346">
                  <c:v>43.500000000000007</c:v>
                </c:pt>
                <c:pt idx="347">
                  <c:v>42.980000000000004</c:v>
                </c:pt>
                <c:pt idx="348">
                  <c:v>42.550000000000004</c:v>
                </c:pt>
                <c:pt idx="349">
                  <c:v>42.280000000000008</c:v>
                </c:pt>
                <c:pt idx="350">
                  <c:v>42.120000000000005</c:v>
                </c:pt>
                <c:pt idx="351">
                  <c:v>41.860000000000007</c:v>
                </c:pt>
                <c:pt idx="352">
                  <c:v>41.550000000000004</c:v>
                </c:pt>
                <c:pt idx="353">
                  <c:v>41.170000000000009</c:v>
                </c:pt>
                <c:pt idx="354">
                  <c:v>40.730000000000004</c:v>
                </c:pt>
                <c:pt idx="355">
                  <c:v>40.280000000000008</c:v>
                </c:pt>
                <c:pt idx="356">
                  <c:v>39.95000000000001</c:v>
                </c:pt>
                <c:pt idx="357">
                  <c:v>39.650000000000006</c:v>
                </c:pt>
                <c:pt idx="358">
                  <c:v>39.220000000000006</c:v>
                </c:pt>
                <c:pt idx="359">
                  <c:v>38.670000000000009</c:v>
                </c:pt>
                <c:pt idx="360">
                  <c:v>38.310000000000009</c:v>
                </c:pt>
                <c:pt idx="361">
                  <c:v>37.88000000000001</c:v>
                </c:pt>
                <c:pt idx="362">
                  <c:v>37.45000000000001</c:v>
                </c:pt>
                <c:pt idx="363">
                  <c:v>37.110000000000007</c:v>
                </c:pt>
                <c:pt idx="364">
                  <c:v>36.790000000000006</c:v>
                </c:pt>
                <c:pt idx="365">
                  <c:v>36.320000000000007</c:v>
                </c:pt>
                <c:pt idx="366">
                  <c:v>35.870000000000005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83-45F3-B59F-5A6BCAEF2C95}"/>
            </c:ext>
          </c:extLst>
        </c:ser>
        <c:ser>
          <c:idx val="6"/>
          <c:order val="6"/>
          <c:tx>
            <c:strRef>
              <c:f>Sheet1!$O$2</c:f>
              <c:strCache>
                <c:ptCount val="1"/>
                <c:pt idx="0">
                  <c:v>2017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Sheet1!$O$3:$O$369</c:f>
              <c:numCache>
                <c:formatCode>General</c:formatCode>
                <c:ptCount val="367"/>
                <c:pt idx="0">
                  <c:v>41.93</c:v>
                </c:pt>
                <c:pt idx="1">
                  <c:v>41.75</c:v>
                </c:pt>
                <c:pt idx="2">
                  <c:v>41.6</c:v>
                </c:pt>
                <c:pt idx="3">
                  <c:v>41.54</c:v>
                </c:pt>
                <c:pt idx="4">
                  <c:v>41.5</c:v>
                </c:pt>
                <c:pt idx="5">
                  <c:v>41.29</c:v>
                </c:pt>
                <c:pt idx="6">
                  <c:v>41.1</c:v>
                </c:pt>
                <c:pt idx="7">
                  <c:v>40.96</c:v>
                </c:pt>
                <c:pt idx="8">
                  <c:v>40.86</c:v>
                </c:pt>
                <c:pt idx="9">
                  <c:v>40.769999999999996</c:v>
                </c:pt>
                <c:pt idx="10">
                  <c:v>40.78</c:v>
                </c:pt>
                <c:pt idx="11">
                  <c:v>40.83</c:v>
                </c:pt>
                <c:pt idx="12">
                  <c:v>40.709999999999994</c:v>
                </c:pt>
                <c:pt idx="13">
                  <c:v>40.659999999999997</c:v>
                </c:pt>
                <c:pt idx="14">
                  <c:v>40.519999999999996</c:v>
                </c:pt>
                <c:pt idx="15">
                  <c:v>40.429999999999993</c:v>
                </c:pt>
                <c:pt idx="16">
                  <c:v>40.339999999999989</c:v>
                </c:pt>
                <c:pt idx="17">
                  <c:v>40.389999999999986</c:v>
                </c:pt>
                <c:pt idx="18">
                  <c:v>40.409999999999982</c:v>
                </c:pt>
                <c:pt idx="19">
                  <c:v>40.319999999999979</c:v>
                </c:pt>
                <c:pt idx="20">
                  <c:v>40.27999999999998</c:v>
                </c:pt>
                <c:pt idx="21">
                  <c:v>40.299999999999983</c:v>
                </c:pt>
                <c:pt idx="22">
                  <c:v>40.379999999999981</c:v>
                </c:pt>
                <c:pt idx="23">
                  <c:v>40.389999999999986</c:v>
                </c:pt>
                <c:pt idx="24">
                  <c:v>40.809999999999988</c:v>
                </c:pt>
                <c:pt idx="25">
                  <c:v>41.079999999999984</c:v>
                </c:pt>
                <c:pt idx="26">
                  <c:v>41.219999999999985</c:v>
                </c:pt>
                <c:pt idx="27">
                  <c:v>41.36999999999999</c:v>
                </c:pt>
                <c:pt idx="28">
                  <c:v>41.489999999999995</c:v>
                </c:pt>
                <c:pt idx="29">
                  <c:v>41.569999999999993</c:v>
                </c:pt>
                <c:pt idx="30">
                  <c:v>41.699999999999989</c:v>
                </c:pt>
                <c:pt idx="31">
                  <c:v>41.919999999999987</c:v>
                </c:pt>
                <c:pt idx="32">
                  <c:v>42.239999999999988</c:v>
                </c:pt>
                <c:pt idx="33">
                  <c:v>42.449999999999989</c:v>
                </c:pt>
                <c:pt idx="34">
                  <c:v>42.639999999999986</c:v>
                </c:pt>
                <c:pt idx="35">
                  <c:v>42.809999999999988</c:v>
                </c:pt>
                <c:pt idx="36">
                  <c:v>42.97999999999999</c:v>
                </c:pt>
                <c:pt idx="37">
                  <c:v>43.189999999999991</c:v>
                </c:pt>
                <c:pt idx="38">
                  <c:v>43.47999999999999</c:v>
                </c:pt>
                <c:pt idx="39">
                  <c:v>43.719999999999985</c:v>
                </c:pt>
                <c:pt idx="40">
                  <c:v>44.009999999999991</c:v>
                </c:pt>
                <c:pt idx="41">
                  <c:v>44.039999999999992</c:v>
                </c:pt>
                <c:pt idx="42">
                  <c:v>43.959999999999994</c:v>
                </c:pt>
                <c:pt idx="43">
                  <c:v>43.889999999999993</c:v>
                </c:pt>
                <c:pt idx="44">
                  <c:v>43.919999999999995</c:v>
                </c:pt>
                <c:pt idx="45">
                  <c:v>44.11999999999999</c:v>
                </c:pt>
                <c:pt idx="46">
                  <c:v>44.319999999999993</c:v>
                </c:pt>
                <c:pt idx="47">
                  <c:v>44.459999999999994</c:v>
                </c:pt>
                <c:pt idx="48">
                  <c:v>44.05</c:v>
                </c:pt>
                <c:pt idx="49">
                  <c:v>44.56</c:v>
                </c:pt>
                <c:pt idx="50">
                  <c:v>44.59</c:v>
                </c:pt>
                <c:pt idx="51">
                  <c:v>44.64</c:v>
                </c:pt>
                <c:pt idx="52">
                  <c:v>44.84</c:v>
                </c:pt>
                <c:pt idx="53">
                  <c:v>45.150000000000006</c:v>
                </c:pt>
                <c:pt idx="54">
                  <c:v>45.410000000000004</c:v>
                </c:pt>
                <c:pt idx="55">
                  <c:v>45.56</c:v>
                </c:pt>
                <c:pt idx="56">
                  <c:v>45.75</c:v>
                </c:pt>
                <c:pt idx="57">
                  <c:v>45.91</c:v>
                </c:pt>
                <c:pt idx="58">
                  <c:v>46.17</c:v>
                </c:pt>
                <c:pt idx="59">
                  <c:v>46.44</c:v>
                </c:pt>
                <c:pt idx="60">
                  <c:v>46.75</c:v>
                </c:pt>
                <c:pt idx="61">
                  <c:v>46.910000000000004</c:v>
                </c:pt>
                <c:pt idx="62">
                  <c:v>46.980000000000004</c:v>
                </c:pt>
                <c:pt idx="63">
                  <c:v>47.1</c:v>
                </c:pt>
                <c:pt idx="64">
                  <c:v>47.29</c:v>
                </c:pt>
                <c:pt idx="65">
                  <c:v>47.54</c:v>
                </c:pt>
                <c:pt idx="66">
                  <c:v>47.89</c:v>
                </c:pt>
                <c:pt idx="67">
                  <c:v>48.230000000000004</c:v>
                </c:pt>
                <c:pt idx="68">
                  <c:v>48.54</c:v>
                </c:pt>
                <c:pt idx="69">
                  <c:v>48.84</c:v>
                </c:pt>
                <c:pt idx="70">
                  <c:v>49.18</c:v>
                </c:pt>
                <c:pt idx="71">
                  <c:v>49.51</c:v>
                </c:pt>
                <c:pt idx="72">
                  <c:v>49.84</c:v>
                </c:pt>
                <c:pt idx="73">
                  <c:v>50.25</c:v>
                </c:pt>
                <c:pt idx="74">
                  <c:v>50.71</c:v>
                </c:pt>
                <c:pt idx="75">
                  <c:v>51.09</c:v>
                </c:pt>
                <c:pt idx="76">
                  <c:v>51.47</c:v>
                </c:pt>
                <c:pt idx="77">
                  <c:v>51.84</c:v>
                </c:pt>
                <c:pt idx="78">
                  <c:v>52.27</c:v>
                </c:pt>
                <c:pt idx="79">
                  <c:v>52.72</c:v>
                </c:pt>
                <c:pt idx="80">
                  <c:v>53.230000000000004</c:v>
                </c:pt>
                <c:pt idx="81">
                  <c:v>53.4</c:v>
                </c:pt>
                <c:pt idx="82">
                  <c:v>54.13</c:v>
                </c:pt>
                <c:pt idx="83">
                  <c:v>54.52</c:v>
                </c:pt>
                <c:pt idx="84">
                  <c:v>54.87</c:v>
                </c:pt>
                <c:pt idx="85">
                  <c:v>55.29</c:v>
                </c:pt>
                <c:pt idx="86">
                  <c:v>55.76</c:v>
                </c:pt>
                <c:pt idx="87">
                  <c:v>56.29</c:v>
                </c:pt>
                <c:pt idx="88">
                  <c:v>56.85</c:v>
                </c:pt>
                <c:pt idx="89">
                  <c:v>57.230000000000004</c:v>
                </c:pt>
                <c:pt idx="90">
                  <c:v>57.71</c:v>
                </c:pt>
                <c:pt idx="91">
                  <c:v>58.1</c:v>
                </c:pt>
                <c:pt idx="92">
                  <c:v>58.410000000000004</c:v>
                </c:pt>
                <c:pt idx="93">
                  <c:v>58.85</c:v>
                </c:pt>
                <c:pt idx="94">
                  <c:v>59.32</c:v>
                </c:pt>
                <c:pt idx="95">
                  <c:v>59.85</c:v>
                </c:pt>
                <c:pt idx="96">
                  <c:v>60.25</c:v>
                </c:pt>
                <c:pt idx="97">
                  <c:v>60.6</c:v>
                </c:pt>
                <c:pt idx="98">
                  <c:v>60.93</c:v>
                </c:pt>
                <c:pt idx="99">
                  <c:v>61.25</c:v>
                </c:pt>
                <c:pt idx="100">
                  <c:v>61.57</c:v>
                </c:pt>
                <c:pt idx="101">
                  <c:v>61.94</c:v>
                </c:pt>
                <c:pt idx="102">
                  <c:v>62.3</c:v>
                </c:pt>
                <c:pt idx="103">
                  <c:v>62.53</c:v>
                </c:pt>
                <c:pt idx="104">
                  <c:v>62.75</c:v>
                </c:pt>
                <c:pt idx="105">
                  <c:v>62.94</c:v>
                </c:pt>
                <c:pt idx="106">
                  <c:v>63.2</c:v>
                </c:pt>
                <c:pt idx="107">
                  <c:v>63.46</c:v>
                </c:pt>
                <c:pt idx="108">
                  <c:v>63.84</c:v>
                </c:pt>
                <c:pt idx="109">
                  <c:v>64.23</c:v>
                </c:pt>
                <c:pt idx="110">
                  <c:v>64.56</c:v>
                </c:pt>
                <c:pt idx="111">
                  <c:v>64.8</c:v>
                </c:pt>
                <c:pt idx="112">
                  <c:v>65.069999999999993</c:v>
                </c:pt>
                <c:pt idx="113">
                  <c:v>65.459999999999994</c:v>
                </c:pt>
                <c:pt idx="114">
                  <c:v>65.799999999999983</c:v>
                </c:pt>
                <c:pt idx="115">
                  <c:v>66.20999999999998</c:v>
                </c:pt>
                <c:pt idx="116">
                  <c:v>66.639999999999986</c:v>
                </c:pt>
                <c:pt idx="117">
                  <c:v>67.289999999999992</c:v>
                </c:pt>
                <c:pt idx="118">
                  <c:v>67.579999999999984</c:v>
                </c:pt>
                <c:pt idx="119">
                  <c:v>67.989999999999981</c:v>
                </c:pt>
                <c:pt idx="120">
                  <c:v>68.329999999999984</c:v>
                </c:pt>
                <c:pt idx="121">
                  <c:v>68.559999999999988</c:v>
                </c:pt>
                <c:pt idx="122">
                  <c:v>69.099999999999994</c:v>
                </c:pt>
                <c:pt idx="123">
                  <c:v>69.669999999999987</c:v>
                </c:pt>
                <c:pt idx="124">
                  <c:v>69.97999999999999</c:v>
                </c:pt>
                <c:pt idx="125">
                  <c:v>70.329999999999984</c:v>
                </c:pt>
                <c:pt idx="126">
                  <c:v>70.519999999999982</c:v>
                </c:pt>
                <c:pt idx="127">
                  <c:v>70.799999999999983</c:v>
                </c:pt>
                <c:pt idx="128">
                  <c:v>71.269999999999982</c:v>
                </c:pt>
                <c:pt idx="129">
                  <c:v>71.70999999999998</c:v>
                </c:pt>
                <c:pt idx="130">
                  <c:v>72.199999999999989</c:v>
                </c:pt>
                <c:pt idx="131">
                  <c:v>72.469999999999985</c:v>
                </c:pt>
                <c:pt idx="132">
                  <c:v>72.769999999999982</c:v>
                </c:pt>
                <c:pt idx="133">
                  <c:v>73.119999999999976</c:v>
                </c:pt>
                <c:pt idx="134">
                  <c:v>73.569999999999979</c:v>
                </c:pt>
                <c:pt idx="135">
                  <c:v>73.949999999999989</c:v>
                </c:pt>
                <c:pt idx="136">
                  <c:v>74.449999999999989</c:v>
                </c:pt>
                <c:pt idx="137">
                  <c:v>74.939999999999984</c:v>
                </c:pt>
                <c:pt idx="138">
                  <c:v>75.289999999999992</c:v>
                </c:pt>
                <c:pt idx="139">
                  <c:v>75.66</c:v>
                </c:pt>
                <c:pt idx="140">
                  <c:v>76.109999999999985</c:v>
                </c:pt>
                <c:pt idx="141">
                  <c:v>76.519999999999982</c:v>
                </c:pt>
                <c:pt idx="142">
                  <c:v>76.96999999999997</c:v>
                </c:pt>
                <c:pt idx="143">
                  <c:v>77.45999999999998</c:v>
                </c:pt>
                <c:pt idx="144">
                  <c:v>78.259999999999977</c:v>
                </c:pt>
                <c:pt idx="145">
                  <c:v>78.759999999999991</c:v>
                </c:pt>
                <c:pt idx="146">
                  <c:v>79.049999999999983</c:v>
                </c:pt>
                <c:pt idx="147">
                  <c:v>79.379999999999981</c:v>
                </c:pt>
                <c:pt idx="148">
                  <c:v>79.779999999999987</c:v>
                </c:pt>
                <c:pt idx="149">
                  <c:v>80.20999999999998</c:v>
                </c:pt>
                <c:pt idx="150">
                  <c:v>80.70999999999998</c:v>
                </c:pt>
                <c:pt idx="151">
                  <c:v>81.219999999999985</c:v>
                </c:pt>
                <c:pt idx="152">
                  <c:v>81.659999999999982</c:v>
                </c:pt>
                <c:pt idx="153">
                  <c:v>82.019999999999982</c:v>
                </c:pt>
                <c:pt idx="154">
                  <c:v>82.389999999999986</c:v>
                </c:pt>
                <c:pt idx="155">
                  <c:v>82.789999999999992</c:v>
                </c:pt>
                <c:pt idx="156">
                  <c:v>83.239999999999981</c:v>
                </c:pt>
                <c:pt idx="157">
                  <c:v>83.769999999999982</c:v>
                </c:pt>
                <c:pt idx="158">
                  <c:v>84.159999999999982</c:v>
                </c:pt>
                <c:pt idx="159">
                  <c:v>84.809999999999988</c:v>
                </c:pt>
                <c:pt idx="160">
                  <c:v>85.299999999999983</c:v>
                </c:pt>
                <c:pt idx="161">
                  <c:v>85.749999999999986</c:v>
                </c:pt>
                <c:pt idx="162">
                  <c:v>86.249999999999986</c:v>
                </c:pt>
                <c:pt idx="163">
                  <c:v>86.719999999999985</c:v>
                </c:pt>
                <c:pt idx="164">
                  <c:v>87.219999999999985</c:v>
                </c:pt>
                <c:pt idx="165">
                  <c:v>87.689999999999984</c:v>
                </c:pt>
                <c:pt idx="166">
                  <c:v>88.049999999999983</c:v>
                </c:pt>
                <c:pt idx="167">
                  <c:v>88.399999999999991</c:v>
                </c:pt>
                <c:pt idx="168">
                  <c:v>88.829999999999984</c:v>
                </c:pt>
                <c:pt idx="169">
                  <c:v>89.20999999999998</c:v>
                </c:pt>
                <c:pt idx="170">
                  <c:v>89.629999999999981</c:v>
                </c:pt>
                <c:pt idx="171">
                  <c:v>90.11999999999999</c:v>
                </c:pt>
                <c:pt idx="172">
                  <c:v>90.639999999999986</c:v>
                </c:pt>
                <c:pt idx="173">
                  <c:v>91.059999999999988</c:v>
                </c:pt>
                <c:pt idx="174">
                  <c:v>91.419999999999987</c:v>
                </c:pt>
                <c:pt idx="175">
                  <c:v>91.809999999999988</c:v>
                </c:pt>
                <c:pt idx="176">
                  <c:v>92.179999999999993</c:v>
                </c:pt>
                <c:pt idx="177">
                  <c:v>92.509999999999991</c:v>
                </c:pt>
                <c:pt idx="178">
                  <c:v>92.939999999999984</c:v>
                </c:pt>
                <c:pt idx="179">
                  <c:v>93.389999999999986</c:v>
                </c:pt>
                <c:pt idx="180">
                  <c:v>93.679999999999993</c:v>
                </c:pt>
                <c:pt idx="181">
                  <c:v>94.059999999999988</c:v>
                </c:pt>
                <c:pt idx="182">
                  <c:v>94.389999999999986</c:v>
                </c:pt>
                <c:pt idx="183">
                  <c:v>94.719999999999985</c:v>
                </c:pt>
                <c:pt idx="184">
                  <c:v>95.909999999999982</c:v>
                </c:pt>
                <c:pt idx="185">
                  <c:v>96.299999999999983</c:v>
                </c:pt>
                <c:pt idx="186">
                  <c:v>96.719999999999985</c:v>
                </c:pt>
                <c:pt idx="187">
                  <c:v>96.929999999999993</c:v>
                </c:pt>
                <c:pt idx="188">
                  <c:v>97.179999999999993</c:v>
                </c:pt>
                <c:pt idx="189">
                  <c:v>97.359999999999985</c:v>
                </c:pt>
                <c:pt idx="190">
                  <c:v>97.359999999999985</c:v>
                </c:pt>
                <c:pt idx="191">
                  <c:v>97.45999999999998</c:v>
                </c:pt>
                <c:pt idx="192">
                  <c:v>97.679999999999993</c:v>
                </c:pt>
                <c:pt idx="193">
                  <c:v>97.889999999999986</c:v>
                </c:pt>
                <c:pt idx="194">
                  <c:v>97.939999999999984</c:v>
                </c:pt>
                <c:pt idx="195">
                  <c:v>97.989999999999981</c:v>
                </c:pt>
                <c:pt idx="196">
                  <c:v>98.07</c:v>
                </c:pt>
                <c:pt idx="197">
                  <c:v>97.159999999999982</c:v>
                </c:pt>
                <c:pt idx="198">
                  <c:v>97.34999999999998</c:v>
                </c:pt>
                <c:pt idx="199">
                  <c:v>97.669999999999987</c:v>
                </c:pt>
                <c:pt idx="200">
                  <c:v>98.009999999999991</c:v>
                </c:pt>
                <c:pt idx="201">
                  <c:v>98.149999999999991</c:v>
                </c:pt>
                <c:pt idx="202">
                  <c:v>98.34999999999998</c:v>
                </c:pt>
                <c:pt idx="203">
                  <c:v>98.499999999999986</c:v>
                </c:pt>
                <c:pt idx="204">
                  <c:v>98.70999999999998</c:v>
                </c:pt>
                <c:pt idx="205">
                  <c:v>98.95999999999998</c:v>
                </c:pt>
                <c:pt idx="206">
                  <c:v>99.269999999999982</c:v>
                </c:pt>
                <c:pt idx="207">
                  <c:v>99.609999999999985</c:v>
                </c:pt>
                <c:pt idx="208">
                  <c:v>99.799999999999983</c:v>
                </c:pt>
                <c:pt idx="209">
                  <c:v>100.02999999999999</c:v>
                </c:pt>
                <c:pt idx="210">
                  <c:v>100.14999999999999</c:v>
                </c:pt>
                <c:pt idx="211">
                  <c:v>100.40999999999998</c:v>
                </c:pt>
                <c:pt idx="212">
                  <c:v>100.52999999999999</c:v>
                </c:pt>
                <c:pt idx="213">
                  <c:v>100.70999999999998</c:v>
                </c:pt>
                <c:pt idx="214">
                  <c:v>100.89999999999999</c:v>
                </c:pt>
                <c:pt idx="215">
                  <c:v>100.95999999999998</c:v>
                </c:pt>
                <c:pt idx="216">
                  <c:v>100.95999999999998</c:v>
                </c:pt>
                <c:pt idx="217">
                  <c:v>100.99999999999999</c:v>
                </c:pt>
                <c:pt idx="218">
                  <c:v>101.08999999999999</c:v>
                </c:pt>
                <c:pt idx="219">
                  <c:v>101.24999999999999</c:v>
                </c:pt>
                <c:pt idx="220">
                  <c:v>101.57</c:v>
                </c:pt>
                <c:pt idx="221">
                  <c:v>101.89999999999999</c:v>
                </c:pt>
                <c:pt idx="222">
                  <c:v>102.09999999999998</c:v>
                </c:pt>
                <c:pt idx="223">
                  <c:v>102.27999999999999</c:v>
                </c:pt>
                <c:pt idx="224">
                  <c:v>102.38999999999999</c:v>
                </c:pt>
                <c:pt idx="225">
                  <c:v>102.53999999999999</c:v>
                </c:pt>
                <c:pt idx="226">
                  <c:v>102.67999999999999</c:v>
                </c:pt>
                <c:pt idx="227">
                  <c:v>102.91999999999999</c:v>
                </c:pt>
                <c:pt idx="228">
                  <c:v>103.13999999999999</c:v>
                </c:pt>
                <c:pt idx="229">
                  <c:v>103.20999999999998</c:v>
                </c:pt>
                <c:pt idx="230">
                  <c:v>103.28999999999999</c:v>
                </c:pt>
                <c:pt idx="231">
                  <c:v>103.41999999999999</c:v>
                </c:pt>
                <c:pt idx="232">
                  <c:v>103.48999999999998</c:v>
                </c:pt>
                <c:pt idx="233">
                  <c:v>103.55999999999999</c:v>
                </c:pt>
                <c:pt idx="234">
                  <c:v>103.64999999999999</c:v>
                </c:pt>
                <c:pt idx="235">
                  <c:v>103.85999999999999</c:v>
                </c:pt>
                <c:pt idx="236">
                  <c:v>103.79999999999998</c:v>
                </c:pt>
                <c:pt idx="237">
                  <c:v>103.71999999999998</c:v>
                </c:pt>
                <c:pt idx="238">
                  <c:v>103.67999999999999</c:v>
                </c:pt>
                <c:pt idx="239">
                  <c:v>103.55999999999999</c:v>
                </c:pt>
                <c:pt idx="240">
                  <c:v>103.49999999999999</c:v>
                </c:pt>
                <c:pt idx="241">
                  <c:v>103.50999999999999</c:v>
                </c:pt>
                <c:pt idx="242">
                  <c:v>103.49999999999999</c:v>
                </c:pt>
                <c:pt idx="243">
                  <c:v>103.27999999999999</c:v>
                </c:pt>
                <c:pt idx="244">
                  <c:v>102.99999999999999</c:v>
                </c:pt>
                <c:pt idx="245">
                  <c:v>102.67999999999999</c:v>
                </c:pt>
                <c:pt idx="246">
                  <c:v>102.47999999999999</c:v>
                </c:pt>
                <c:pt idx="247">
                  <c:v>102.22999999999999</c:v>
                </c:pt>
                <c:pt idx="248">
                  <c:v>102.08999999999999</c:v>
                </c:pt>
                <c:pt idx="249">
                  <c:v>101.94999999999999</c:v>
                </c:pt>
                <c:pt idx="250">
                  <c:v>101.63999999999999</c:v>
                </c:pt>
                <c:pt idx="251">
                  <c:v>101.18999999999998</c:v>
                </c:pt>
                <c:pt idx="252">
                  <c:v>100.79999999999998</c:v>
                </c:pt>
                <c:pt idx="253">
                  <c:v>100.50999999999999</c:v>
                </c:pt>
                <c:pt idx="254">
                  <c:v>100.09999999999998</c:v>
                </c:pt>
                <c:pt idx="255">
                  <c:v>99.97999999999999</c:v>
                </c:pt>
                <c:pt idx="256">
                  <c:v>99.769999999999982</c:v>
                </c:pt>
                <c:pt idx="257">
                  <c:v>99.189999999999984</c:v>
                </c:pt>
                <c:pt idx="258">
                  <c:v>98.84999999999998</c:v>
                </c:pt>
                <c:pt idx="259">
                  <c:v>98.589999999999989</c:v>
                </c:pt>
                <c:pt idx="260">
                  <c:v>98.309999999999988</c:v>
                </c:pt>
                <c:pt idx="261">
                  <c:v>97.949999999999989</c:v>
                </c:pt>
                <c:pt idx="262">
                  <c:v>97.70999999999998</c:v>
                </c:pt>
                <c:pt idx="263">
                  <c:v>97.449999999999989</c:v>
                </c:pt>
                <c:pt idx="264">
                  <c:v>96.949999999999989</c:v>
                </c:pt>
                <c:pt idx="265">
                  <c:v>96.409999999999982</c:v>
                </c:pt>
                <c:pt idx="266">
                  <c:v>95.809999999999988</c:v>
                </c:pt>
                <c:pt idx="267">
                  <c:v>95.129999999999981</c:v>
                </c:pt>
                <c:pt idx="268">
                  <c:v>94.579999999999984</c:v>
                </c:pt>
                <c:pt idx="269">
                  <c:v>93.949999999999989</c:v>
                </c:pt>
                <c:pt idx="270">
                  <c:v>93.45999999999998</c:v>
                </c:pt>
                <c:pt idx="271">
                  <c:v>92.859999999999985</c:v>
                </c:pt>
                <c:pt idx="272">
                  <c:v>92.309999999999988</c:v>
                </c:pt>
                <c:pt idx="273">
                  <c:v>91.769999999999982</c:v>
                </c:pt>
                <c:pt idx="274">
                  <c:v>91.179999999999993</c:v>
                </c:pt>
                <c:pt idx="275">
                  <c:v>90.609999999999985</c:v>
                </c:pt>
                <c:pt idx="276">
                  <c:v>90.049999999999983</c:v>
                </c:pt>
                <c:pt idx="277">
                  <c:v>89.47999999999999</c:v>
                </c:pt>
                <c:pt idx="278">
                  <c:v>88.879999999999981</c:v>
                </c:pt>
                <c:pt idx="279">
                  <c:v>87.969999999999985</c:v>
                </c:pt>
                <c:pt idx="280">
                  <c:v>87.239999999999981</c:v>
                </c:pt>
                <c:pt idx="281">
                  <c:v>86.629999999999981</c:v>
                </c:pt>
                <c:pt idx="282">
                  <c:v>86.11999999999999</c:v>
                </c:pt>
                <c:pt idx="283">
                  <c:v>85.529999999999987</c:v>
                </c:pt>
                <c:pt idx="284">
                  <c:v>85.039999999999992</c:v>
                </c:pt>
                <c:pt idx="285">
                  <c:v>84.329999999999984</c:v>
                </c:pt>
                <c:pt idx="286">
                  <c:v>83.629999999999981</c:v>
                </c:pt>
                <c:pt idx="287">
                  <c:v>82.929999999999993</c:v>
                </c:pt>
                <c:pt idx="288">
                  <c:v>82.34999999999998</c:v>
                </c:pt>
                <c:pt idx="289">
                  <c:v>81.919999999999987</c:v>
                </c:pt>
                <c:pt idx="290">
                  <c:v>81.699999999999989</c:v>
                </c:pt>
                <c:pt idx="291">
                  <c:v>81.549999999999983</c:v>
                </c:pt>
                <c:pt idx="292">
                  <c:v>81.419999999999987</c:v>
                </c:pt>
                <c:pt idx="293">
                  <c:v>81.20999999999998</c:v>
                </c:pt>
                <c:pt idx="294">
                  <c:v>80.749999999999986</c:v>
                </c:pt>
                <c:pt idx="295">
                  <c:v>80.279999999999987</c:v>
                </c:pt>
                <c:pt idx="296">
                  <c:v>79.829999999999984</c:v>
                </c:pt>
                <c:pt idx="297">
                  <c:v>79.61999999999999</c:v>
                </c:pt>
                <c:pt idx="298">
                  <c:v>79.509999999999991</c:v>
                </c:pt>
                <c:pt idx="299">
                  <c:v>78.999999999999986</c:v>
                </c:pt>
                <c:pt idx="300">
                  <c:v>78.389999999999986</c:v>
                </c:pt>
                <c:pt idx="301">
                  <c:v>77.66</c:v>
                </c:pt>
                <c:pt idx="302">
                  <c:v>76.959999999999994</c:v>
                </c:pt>
                <c:pt idx="303">
                  <c:v>76.13</c:v>
                </c:pt>
                <c:pt idx="304">
                  <c:v>75.25</c:v>
                </c:pt>
                <c:pt idx="305">
                  <c:v>74.550000000000011</c:v>
                </c:pt>
                <c:pt idx="306">
                  <c:v>73.860000000000014</c:v>
                </c:pt>
                <c:pt idx="307">
                  <c:v>73.070000000000022</c:v>
                </c:pt>
                <c:pt idx="308">
                  <c:v>72.300000000000026</c:v>
                </c:pt>
                <c:pt idx="309">
                  <c:v>71.560000000000031</c:v>
                </c:pt>
                <c:pt idx="310">
                  <c:v>70.860000000000028</c:v>
                </c:pt>
                <c:pt idx="311">
                  <c:v>70.140000000000029</c:v>
                </c:pt>
                <c:pt idx="312">
                  <c:v>69.55000000000004</c:v>
                </c:pt>
                <c:pt idx="313">
                  <c:v>68.960000000000036</c:v>
                </c:pt>
                <c:pt idx="314">
                  <c:v>68.130000000000038</c:v>
                </c:pt>
                <c:pt idx="315">
                  <c:v>67.220000000000041</c:v>
                </c:pt>
                <c:pt idx="316">
                  <c:v>66.290000000000049</c:v>
                </c:pt>
                <c:pt idx="317">
                  <c:v>65.370000000000047</c:v>
                </c:pt>
                <c:pt idx="318">
                  <c:v>64.510000000000048</c:v>
                </c:pt>
                <c:pt idx="319">
                  <c:v>63.820000000000043</c:v>
                </c:pt>
                <c:pt idx="320">
                  <c:v>63.110000000000042</c:v>
                </c:pt>
                <c:pt idx="321">
                  <c:v>62.230000000000047</c:v>
                </c:pt>
                <c:pt idx="322">
                  <c:v>61.380000000000045</c:v>
                </c:pt>
                <c:pt idx="323">
                  <c:v>60.520000000000046</c:v>
                </c:pt>
                <c:pt idx="324">
                  <c:v>59.660000000000046</c:v>
                </c:pt>
                <c:pt idx="325">
                  <c:v>58.880000000000045</c:v>
                </c:pt>
                <c:pt idx="326">
                  <c:v>58.320000000000043</c:v>
                </c:pt>
                <c:pt idx="327">
                  <c:v>57.790000000000049</c:v>
                </c:pt>
                <c:pt idx="328">
                  <c:v>57.170000000000044</c:v>
                </c:pt>
                <c:pt idx="329">
                  <c:v>56.530000000000044</c:v>
                </c:pt>
                <c:pt idx="330">
                  <c:v>56.020000000000046</c:v>
                </c:pt>
                <c:pt idx="331">
                  <c:v>55.570000000000043</c:v>
                </c:pt>
                <c:pt idx="332">
                  <c:v>55.190000000000047</c:v>
                </c:pt>
                <c:pt idx="333">
                  <c:v>54.900000000000048</c:v>
                </c:pt>
                <c:pt idx="334">
                  <c:v>54.600000000000044</c:v>
                </c:pt>
                <c:pt idx="335">
                  <c:v>54.070000000000043</c:v>
                </c:pt>
                <c:pt idx="336">
                  <c:v>53.500000000000043</c:v>
                </c:pt>
                <c:pt idx="337">
                  <c:v>52.870000000000047</c:v>
                </c:pt>
                <c:pt idx="338">
                  <c:v>52.130000000000045</c:v>
                </c:pt>
                <c:pt idx="339">
                  <c:v>51.390000000000043</c:v>
                </c:pt>
                <c:pt idx="340">
                  <c:v>50.830000000000048</c:v>
                </c:pt>
                <c:pt idx="341">
                  <c:v>50.430000000000042</c:v>
                </c:pt>
                <c:pt idx="342">
                  <c:v>49.930000000000042</c:v>
                </c:pt>
                <c:pt idx="343">
                  <c:v>49.360000000000042</c:v>
                </c:pt>
                <c:pt idx="344">
                  <c:v>48.920000000000044</c:v>
                </c:pt>
                <c:pt idx="345">
                  <c:v>48.470000000000049</c:v>
                </c:pt>
                <c:pt idx="346">
                  <c:v>48.070000000000043</c:v>
                </c:pt>
                <c:pt idx="347">
                  <c:v>47.810000000000045</c:v>
                </c:pt>
                <c:pt idx="348">
                  <c:v>47.540000000000049</c:v>
                </c:pt>
                <c:pt idx="349">
                  <c:v>47.110000000000042</c:v>
                </c:pt>
                <c:pt idx="350">
                  <c:v>46.830000000000041</c:v>
                </c:pt>
                <c:pt idx="351">
                  <c:v>46.55000000000004</c:v>
                </c:pt>
                <c:pt idx="352">
                  <c:v>46.240000000000038</c:v>
                </c:pt>
                <c:pt idx="353">
                  <c:v>45.850000000000037</c:v>
                </c:pt>
                <c:pt idx="354">
                  <c:v>45.560000000000038</c:v>
                </c:pt>
                <c:pt idx="355">
                  <c:v>45.37000000000004</c:v>
                </c:pt>
                <c:pt idx="356">
                  <c:v>45.090000000000039</c:v>
                </c:pt>
                <c:pt idx="357">
                  <c:v>44.73000000000004</c:v>
                </c:pt>
                <c:pt idx="358">
                  <c:v>44.390000000000043</c:v>
                </c:pt>
                <c:pt idx="359">
                  <c:v>44.05000000000004</c:v>
                </c:pt>
                <c:pt idx="360">
                  <c:v>43.750000000000043</c:v>
                </c:pt>
                <c:pt idx="361">
                  <c:v>43.490000000000038</c:v>
                </c:pt>
                <c:pt idx="362">
                  <c:v>43.400000000000034</c:v>
                </c:pt>
                <c:pt idx="363">
                  <c:v>43.30000000000004</c:v>
                </c:pt>
                <c:pt idx="364">
                  <c:v>43.020000000000039</c:v>
                </c:pt>
                <c:pt idx="365">
                  <c:v>42.670000000000037</c:v>
                </c:pt>
                <c:pt idx="366">
                  <c:v>42.400000000000034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83-45F3-B59F-5A6BCAEF2C95}"/>
            </c:ext>
          </c:extLst>
        </c:ser>
        <c:ser>
          <c:idx val="7"/>
          <c:order val="7"/>
          <c:tx>
            <c:strRef>
              <c:f>Sheet1!$P$2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Sheet1!$P$3:$P$369</c:f>
              <c:numCache>
                <c:formatCode>General</c:formatCode>
                <c:ptCount val="367"/>
                <c:pt idx="0">
                  <c:v>41.93</c:v>
                </c:pt>
                <c:pt idx="1">
                  <c:v>41.589999999999996</c:v>
                </c:pt>
                <c:pt idx="2">
                  <c:v>41.459999999999994</c:v>
                </c:pt>
                <c:pt idx="3">
                  <c:v>41.379999999999995</c:v>
                </c:pt>
                <c:pt idx="4">
                  <c:v>41.169999999999995</c:v>
                </c:pt>
                <c:pt idx="5">
                  <c:v>40.929999999999993</c:v>
                </c:pt>
                <c:pt idx="6">
                  <c:v>40.709999999999994</c:v>
                </c:pt>
                <c:pt idx="7">
                  <c:v>40.449999999999996</c:v>
                </c:pt>
                <c:pt idx="8">
                  <c:v>40.22</c:v>
                </c:pt>
                <c:pt idx="9">
                  <c:v>39.869999999999997</c:v>
                </c:pt>
                <c:pt idx="10">
                  <c:v>39.47</c:v>
                </c:pt>
                <c:pt idx="11">
                  <c:v>38.9</c:v>
                </c:pt>
                <c:pt idx="12">
                  <c:v>38.299999999999997</c:v>
                </c:pt>
                <c:pt idx="13">
                  <c:v>37.799999999999997</c:v>
                </c:pt>
                <c:pt idx="14">
                  <c:v>37.349999999999994</c:v>
                </c:pt>
                <c:pt idx="15">
                  <c:v>36.97999999999999</c:v>
                </c:pt>
                <c:pt idx="16">
                  <c:v>36.819999999999993</c:v>
                </c:pt>
                <c:pt idx="17">
                  <c:v>36.739999999999995</c:v>
                </c:pt>
                <c:pt idx="18">
                  <c:v>36.509999999999991</c:v>
                </c:pt>
                <c:pt idx="19">
                  <c:v>36.259999999999991</c:v>
                </c:pt>
                <c:pt idx="20">
                  <c:v>36.069999999999993</c:v>
                </c:pt>
                <c:pt idx="21">
                  <c:v>35.86999999999999</c:v>
                </c:pt>
                <c:pt idx="22">
                  <c:v>35.789999999999992</c:v>
                </c:pt>
                <c:pt idx="23">
                  <c:v>36.409999999999989</c:v>
                </c:pt>
                <c:pt idx="24">
                  <c:v>36.609999999999992</c:v>
                </c:pt>
                <c:pt idx="25">
                  <c:v>36.649999999999991</c:v>
                </c:pt>
                <c:pt idx="26">
                  <c:v>36.699999999999989</c:v>
                </c:pt>
                <c:pt idx="27">
                  <c:v>36.879999999999988</c:v>
                </c:pt>
                <c:pt idx="28">
                  <c:v>36.899999999999991</c:v>
                </c:pt>
                <c:pt idx="29">
                  <c:v>37.009999999999991</c:v>
                </c:pt>
                <c:pt idx="30">
                  <c:v>37.259999999999991</c:v>
                </c:pt>
                <c:pt idx="31">
                  <c:v>37.569999999999993</c:v>
                </c:pt>
                <c:pt idx="32">
                  <c:v>36.839999999999989</c:v>
                </c:pt>
                <c:pt idx="33">
                  <c:v>36.969999999999992</c:v>
                </c:pt>
                <c:pt idx="34">
                  <c:v>37.069999999999993</c:v>
                </c:pt>
                <c:pt idx="35">
                  <c:v>37.139999999999993</c:v>
                </c:pt>
                <c:pt idx="36">
                  <c:v>37.269999999999996</c:v>
                </c:pt>
                <c:pt idx="37">
                  <c:v>37.529999999999994</c:v>
                </c:pt>
                <c:pt idx="38">
                  <c:v>37.879999999999995</c:v>
                </c:pt>
                <c:pt idx="39">
                  <c:v>38.149999999999991</c:v>
                </c:pt>
                <c:pt idx="40">
                  <c:v>38.399999999999991</c:v>
                </c:pt>
                <c:pt idx="41">
                  <c:v>38.739999999999995</c:v>
                </c:pt>
                <c:pt idx="42">
                  <c:v>39.199999999999996</c:v>
                </c:pt>
                <c:pt idx="43">
                  <c:v>39.599999999999994</c:v>
                </c:pt>
                <c:pt idx="44">
                  <c:v>40.099999999999994</c:v>
                </c:pt>
                <c:pt idx="45">
                  <c:v>40.649999999999991</c:v>
                </c:pt>
                <c:pt idx="46">
                  <c:v>41.04999999999999</c:v>
                </c:pt>
                <c:pt idx="47">
                  <c:v>41.36999999999999</c:v>
                </c:pt>
                <c:pt idx="48">
                  <c:v>41.709999999999994</c:v>
                </c:pt>
                <c:pt idx="49">
                  <c:v>42.059999999999995</c:v>
                </c:pt>
                <c:pt idx="50">
                  <c:v>42.379999999999995</c:v>
                </c:pt>
                <c:pt idx="51">
                  <c:v>42.789999999999992</c:v>
                </c:pt>
                <c:pt idx="52">
                  <c:v>43.219999999999992</c:v>
                </c:pt>
                <c:pt idx="53">
                  <c:v>43.509999999999991</c:v>
                </c:pt>
                <c:pt idx="54">
                  <c:v>43.969999999999992</c:v>
                </c:pt>
                <c:pt idx="55">
                  <c:v>44.179999999999993</c:v>
                </c:pt>
                <c:pt idx="56">
                  <c:v>44.489999999999995</c:v>
                </c:pt>
                <c:pt idx="57">
                  <c:v>44.679999999999993</c:v>
                </c:pt>
                <c:pt idx="58">
                  <c:v>45.079999999999991</c:v>
                </c:pt>
                <c:pt idx="59">
                  <c:v>45.469999999999992</c:v>
                </c:pt>
                <c:pt idx="60">
                  <c:v>45.909999999999989</c:v>
                </c:pt>
                <c:pt idx="61">
                  <c:v>46.329999999999991</c:v>
                </c:pt>
                <c:pt idx="62">
                  <c:v>46.739999999999995</c:v>
                </c:pt>
                <c:pt idx="63">
                  <c:v>47.169999999999995</c:v>
                </c:pt>
                <c:pt idx="64">
                  <c:v>47.629999999999995</c:v>
                </c:pt>
                <c:pt idx="65">
                  <c:v>48.11999999999999</c:v>
                </c:pt>
                <c:pt idx="66">
                  <c:v>48.509999999999991</c:v>
                </c:pt>
                <c:pt idx="67">
                  <c:v>48.999999999999986</c:v>
                </c:pt>
                <c:pt idx="68">
                  <c:v>49.389999999999986</c:v>
                </c:pt>
                <c:pt idx="69">
                  <c:v>49.769999999999989</c:v>
                </c:pt>
                <c:pt idx="70">
                  <c:v>50.149999999999991</c:v>
                </c:pt>
                <c:pt idx="71">
                  <c:v>50.509999999999991</c:v>
                </c:pt>
                <c:pt idx="72">
                  <c:v>50.959999999999994</c:v>
                </c:pt>
                <c:pt idx="73">
                  <c:v>51.439999999999991</c:v>
                </c:pt>
                <c:pt idx="74">
                  <c:v>51.919999999999987</c:v>
                </c:pt>
                <c:pt idx="75">
                  <c:v>52.339999999999989</c:v>
                </c:pt>
                <c:pt idx="76">
                  <c:v>52.639999999999993</c:v>
                </c:pt>
                <c:pt idx="77">
                  <c:v>53.069999999999993</c:v>
                </c:pt>
                <c:pt idx="78">
                  <c:v>53.499999999999993</c:v>
                </c:pt>
                <c:pt idx="79">
                  <c:v>54.029999999999994</c:v>
                </c:pt>
                <c:pt idx="80">
                  <c:v>54.559999999999988</c:v>
                </c:pt>
                <c:pt idx="81">
                  <c:v>54.999999999999993</c:v>
                </c:pt>
                <c:pt idx="82">
                  <c:v>55.259999999999991</c:v>
                </c:pt>
                <c:pt idx="83">
                  <c:v>55.629999999999988</c:v>
                </c:pt>
                <c:pt idx="84">
                  <c:v>55.969999999999992</c:v>
                </c:pt>
                <c:pt idx="85">
                  <c:v>56.289999999999992</c:v>
                </c:pt>
                <c:pt idx="86">
                  <c:v>56.759999999999991</c:v>
                </c:pt>
                <c:pt idx="87">
                  <c:v>57.22999999999999</c:v>
                </c:pt>
                <c:pt idx="88">
                  <c:v>57.609999999999992</c:v>
                </c:pt>
                <c:pt idx="89">
                  <c:v>57.899999999999991</c:v>
                </c:pt>
                <c:pt idx="90">
                  <c:v>58.219999999999992</c:v>
                </c:pt>
                <c:pt idx="91">
                  <c:v>58.559999999999988</c:v>
                </c:pt>
                <c:pt idx="92">
                  <c:v>58.919999999999987</c:v>
                </c:pt>
                <c:pt idx="93">
                  <c:v>59.389999999999993</c:v>
                </c:pt>
                <c:pt idx="94">
                  <c:v>59.86999999999999</c:v>
                </c:pt>
                <c:pt idx="95">
                  <c:v>60.219999999999992</c:v>
                </c:pt>
                <c:pt idx="96">
                  <c:v>60.559999999999988</c:v>
                </c:pt>
                <c:pt idx="97">
                  <c:v>60.97999999999999</c:v>
                </c:pt>
                <c:pt idx="98">
                  <c:v>61.36999999999999</c:v>
                </c:pt>
                <c:pt idx="99">
                  <c:v>61.819999999999993</c:v>
                </c:pt>
                <c:pt idx="100">
                  <c:v>62.29999999999999</c:v>
                </c:pt>
                <c:pt idx="101">
                  <c:v>62.779999999999994</c:v>
                </c:pt>
                <c:pt idx="102">
                  <c:v>63.159999999999989</c:v>
                </c:pt>
                <c:pt idx="103">
                  <c:v>63.509999999999991</c:v>
                </c:pt>
                <c:pt idx="104">
                  <c:v>63.839999999999989</c:v>
                </c:pt>
                <c:pt idx="105">
                  <c:v>64.169999999999987</c:v>
                </c:pt>
                <c:pt idx="106">
                  <c:v>63.889999999999993</c:v>
                </c:pt>
                <c:pt idx="107">
                  <c:v>64.28</c:v>
                </c:pt>
                <c:pt idx="108">
                  <c:v>64.72999999999999</c:v>
                </c:pt>
                <c:pt idx="109">
                  <c:v>65.799999999999983</c:v>
                </c:pt>
                <c:pt idx="110">
                  <c:v>66.119999999999976</c:v>
                </c:pt>
                <c:pt idx="111">
                  <c:v>66.399999999999977</c:v>
                </c:pt>
                <c:pt idx="112">
                  <c:v>66.859999999999985</c:v>
                </c:pt>
                <c:pt idx="113">
                  <c:v>67.269999999999982</c:v>
                </c:pt>
                <c:pt idx="114">
                  <c:v>67.719999999999985</c:v>
                </c:pt>
                <c:pt idx="115">
                  <c:v>68.219999999999985</c:v>
                </c:pt>
                <c:pt idx="116">
                  <c:v>68.619999999999976</c:v>
                </c:pt>
                <c:pt idx="117">
                  <c:v>68.999999999999972</c:v>
                </c:pt>
                <c:pt idx="118">
                  <c:v>69.429999999999978</c:v>
                </c:pt>
                <c:pt idx="119">
                  <c:v>69.799999999999983</c:v>
                </c:pt>
                <c:pt idx="120">
                  <c:v>70.20999999999998</c:v>
                </c:pt>
                <c:pt idx="121">
                  <c:v>70.71999999999997</c:v>
                </c:pt>
                <c:pt idx="122">
                  <c:v>71.21999999999997</c:v>
                </c:pt>
                <c:pt idx="123">
                  <c:v>71.739999999999966</c:v>
                </c:pt>
                <c:pt idx="124">
                  <c:v>71.849999999999966</c:v>
                </c:pt>
                <c:pt idx="125">
                  <c:v>72.189999999999969</c:v>
                </c:pt>
                <c:pt idx="126">
                  <c:v>72.519999999999968</c:v>
                </c:pt>
                <c:pt idx="127">
                  <c:v>72.869999999999976</c:v>
                </c:pt>
                <c:pt idx="128">
                  <c:v>73.379999999999967</c:v>
                </c:pt>
                <c:pt idx="129">
                  <c:v>73.879999999999967</c:v>
                </c:pt>
                <c:pt idx="130">
                  <c:v>74.269999999999968</c:v>
                </c:pt>
                <c:pt idx="131">
                  <c:v>74.57999999999997</c:v>
                </c:pt>
                <c:pt idx="132">
                  <c:v>74.82999999999997</c:v>
                </c:pt>
                <c:pt idx="133">
                  <c:v>75.059999999999974</c:v>
                </c:pt>
                <c:pt idx="134">
                  <c:v>75.45999999999998</c:v>
                </c:pt>
                <c:pt idx="135">
                  <c:v>75.899999999999977</c:v>
                </c:pt>
                <c:pt idx="136">
                  <c:v>76.339999999999975</c:v>
                </c:pt>
                <c:pt idx="137">
                  <c:v>76.669999999999973</c:v>
                </c:pt>
                <c:pt idx="138">
                  <c:v>76.96999999999997</c:v>
                </c:pt>
                <c:pt idx="139">
                  <c:v>77.279999999999973</c:v>
                </c:pt>
                <c:pt idx="140">
                  <c:v>77.599999999999966</c:v>
                </c:pt>
                <c:pt idx="141">
                  <c:v>77.929999999999964</c:v>
                </c:pt>
                <c:pt idx="142">
                  <c:v>78.369999999999962</c:v>
                </c:pt>
                <c:pt idx="143">
                  <c:v>78.829999999999956</c:v>
                </c:pt>
                <c:pt idx="144">
                  <c:v>79.229999999999961</c:v>
                </c:pt>
                <c:pt idx="145">
                  <c:v>79.649999999999963</c:v>
                </c:pt>
                <c:pt idx="146">
                  <c:v>80.229999999999961</c:v>
                </c:pt>
                <c:pt idx="147">
                  <c:v>80.409999999999968</c:v>
                </c:pt>
                <c:pt idx="148">
                  <c:v>80.789999999999964</c:v>
                </c:pt>
                <c:pt idx="149">
                  <c:v>81.249999999999972</c:v>
                </c:pt>
                <c:pt idx="150">
                  <c:v>81.70999999999998</c:v>
                </c:pt>
                <c:pt idx="151">
                  <c:v>82.089999999999975</c:v>
                </c:pt>
                <c:pt idx="152">
                  <c:v>82.519999999999982</c:v>
                </c:pt>
                <c:pt idx="153">
                  <c:v>82.899999999999977</c:v>
                </c:pt>
                <c:pt idx="154">
                  <c:v>83.299999999999983</c:v>
                </c:pt>
                <c:pt idx="155">
                  <c:v>83.749999999999972</c:v>
                </c:pt>
                <c:pt idx="156">
                  <c:v>84.249999999999972</c:v>
                </c:pt>
                <c:pt idx="157">
                  <c:v>84.739999999999981</c:v>
                </c:pt>
                <c:pt idx="158">
                  <c:v>85.129999999999981</c:v>
                </c:pt>
                <c:pt idx="159">
                  <c:v>85.549999999999983</c:v>
                </c:pt>
                <c:pt idx="160">
                  <c:v>86.009999999999977</c:v>
                </c:pt>
                <c:pt idx="161">
                  <c:v>86.45999999999998</c:v>
                </c:pt>
                <c:pt idx="162">
                  <c:v>86.919999999999973</c:v>
                </c:pt>
                <c:pt idx="163">
                  <c:v>87.429999999999978</c:v>
                </c:pt>
                <c:pt idx="164">
                  <c:v>87.919999999999973</c:v>
                </c:pt>
                <c:pt idx="165">
                  <c:v>88.279999999999973</c:v>
                </c:pt>
                <c:pt idx="166">
                  <c:v>88.649999999999977</c:v>
                </c:pt>
                <c:pt idx="167">
                  <c:v>88.999999999999972</c:v>
                </c:pt>
                <c:pt idx="168">
                  <c:v>89.339999999999975</c:v>
                </c:pt>
                <c:pt idx="169">
                  <c:v>89.649999999999977</c:v>
                </c:pt>
                <c:pt idx="170">
                  <c:v>90.119999999999976</c:v>
                </c:pt>
                <c:pt idx="171">
                  <c:v>90.569999999999979</c:v>
                </c:pt>
                <c:pt idx="172">
                  <c:v>90.949999999999974</c:v>
                </c:pt>
                <c:pt idx="173">
                  <c:v>91.269999999999982</c:v>
                </c:pt>
                <c:pt idx="174">
                  <c:v>91.569999999999979</c:v>
                </c:pt>
                <c:pt idx="175">
                  <c:v>91.859999999999971</c:v>
                </c:pt>
                <c:pt idx="176">
                  <c:v>92.119999999999976</c:v>
                </c:pt>
                <c:pt idx="177">
                  <c:v>92.379999999999981</c:v>
                </c:pt>
                <c:pt idx="178">
                  <c:v>92.779999999999973</c:v>
                </c:pt>
                <c:pt idx="179">
                  <c:v>93.039999999999978</c:v>
                </c:pt>
                <c:pt idx="180">
                  <c:v>93.289999999999978</c:v>
                </c:pt>
                <c:pt idx="181">
                  <c:v>93.549999999999983</c:v>
                </c:pt>
                <c:pt idx="182">
                  <c:v>93.809999999999974</c:v>
                </c:pt>
                <c:pt idx="183">
                  <c:v>94.049999999999983</c:v>
                </c:pt>
                <c:pt idx="184">
                  <c:v>94.389999999999972</c:v>
                </c:pt>
                <c:pt idx="185">
                  <c:v>94.789999999999978</c:v>
                </c:pt>
                <c:pt idx="186">
                  <c:v>95.09999999999998</c:v>
                </c:pt>
                <c:pt idx="187">
                  <c:v>95.399999999999977</c:v>
                </c:pt>
                <c:pt idx="188">
                  <c:v>95.649999999999977</c:v>
                </c:pt>
                <c:pt idx="189">
                  <c:v>95.789999999999978</c:v>
                </c:pt>
                <c:pt idx="190">
                  <c:v>96.199999999999974</c:v>
                </c:pt>
                <c:pt idx="191">
                  <c:v>96.609999999999971</c:v>
                </c:pt>
                <c:pt idx="192">
                  <c:v>97.039999999999978</c:v>
                </c:pt>
                <c:pt idx="193">
                  <c:v>97.339999999999975</c:v>
                </c:pt>
                <c:pt idx="194">
                  <c:v>97.659999999999982</c:v>
                </c:pt>
                <c:pt idx="195">
                  <c:v>97.989999999999981</c:v>
                </c:pt>
                <c:pt idx="196">
                  <c:v>98.179999999999978</c:v>
                </c:pt>
                <c:pt idx="197">
                  <c:v>98.449999999999974</c:v>
                </c:pt>
                <c:pt idx="198">
                  <c:v>98.809999999999974</c:v>
                </c:pt>
                <c:pt idx="199">
                  <c:v>99.089999999999975</c:v>
                </c:pt>
                <c:pt idx="200">
                  <c:v>99.369999999999976</c:v>
                </c:pt>
                <c:pt idx="201">
                  <c:v>99.539999999999978</c:v>
                </c:pt>
                <c:pt idx="202">
                  <c:v>99.729999999999976</c:v>
                </c:pt>
                <c:pt idx="203">
                  <c:v>99.96999999999997</c:v>
                </c:pt>
                <c:pt idx="204">
                  <c:v>100.19999999999997</c:v>
                </c:pt>
                <c:pt idx="205">
                  <c:v>100.46999999999997</c:v>
                </c:pt>
                <c:pt idx="206">
                  <c:v>100.73999999999998</c:v>
                </c:pt>
                <c:pt idx="207">
                  <c:v>100.97999999999998</c:v>
                </c:pt>
                <c:pt idx="208">
                  <c:v>101.11999999999998</c:v>
                </c:pt>
                <c:pt idx="209">
                  <c:v>101.26999999999998</c:v>
                </c:pt>
                <c:pt idx="210">
                  <c:v>101.38999999999997</c:v>
                </c:pt>
                <c:pt idx="211">
                  <c:v>101.56999999999998</c:v>
                </c:pt>
                <c:pt idx="212">
                  <c:v>101.83999999999997</c:v>
                </c:pt>
                <c:pt idx="213">
                  <c:v>102.09999999999998</c:v>
                </c:pt>
                <c:pt idx="214">
                  <c:v>102.24999999999997</c:v>
                </c:pt>
                <c:pt idx="215">
                  <c:v>102.36999999999998</c:v>
                </c:pt>
                <c:pt idx="216">
                  <c:v>102.55999999999997</c:v>
                </c:pt>
                <c:pt idx="217">
                  <c:v>102.79999999999998</c:v>
                </c:pt>
                <c:pt idx="218">
                  <c:v>103.10999999999997</c:v>
                </c:pt>
                <c:pt idx="219">
                  <c:v>103.51999999999998</c:v>
                </c:pt>
                <c:pt idx="220">
                  <c:v>103.88999999999997</c:v>
                </c:pt>
                <c:pt idx="221">
                  <c:v>104.12999999999998</c:v>
                </c:pt>
                <c:pt idx="222">
                  <c:v>104.33999999999997</c:v>
                </c:pt>
                <c:pt idx="223">
                  <c:v>104.50999999999998</c:v>
                </c:pt>
                <c:pt idx="224">
                  <c:v>104.65999999999998</c:v>
                </c:pt>
                <c:pt idx="225">
                  <c:v>104.80999999999997</c:v>
                </c:pt>
                <c:pt idx="226">
                  <c:v>105.07999999999997</c:v>
                </c:pt>
                <c:pt idx="227">
                  <c:v>105.32999999999997</c:v>
                </c:pt>
                <c:pt idx="228">
                  <c:v>105.41999999999997</c:v>
                </c:pt>
                <c:pt idx="229">
                  <c:v>105.49999999999997</c:v>
                </c:pt>
                <c:pt idx="230">
                  <c:v>105.53999999999998</c:v>
                </c:pt>
                <c:pt idx="231">
                  <c:v>105.57999999999997</c:v>
                </c:pt>
                <c:pt idx="232">
                  <c:v>105.58999999999997</c:v>
                </c:pt>
                <c:pt idx="233">
                  <c:v>105.55999999999997</c:v>
                </c:pt>
                <c:pt idx="234">
                  <c:v>105.60999999999997</c:v>
                </c:pt>
                <c:pt idx="235">
                  <c:v>105.52999999999997</c:v>
                </c:pt>
                <c:pt idx="236">
                  <c:v>105.52999999999997</c:v>
                </c:pt>
                <c:pt idx="237">
                  <c:v>105.41999999999997</c:v>
                </c:pt>
                <c:pt idx="238">
                  <c:v>105.37999999999998</c:v>
                </c:pt>
                <c:pt idx="239">
                  <c:v>105.50999999999998</c:v>
                </c:pt>
                <c:pt idx="240">
                  <c:v>105.52999999999997</c:v>
                </c:pt>
                <c:pt idx="241">
                  <c:v>105.57999999999997</c:v>
                </c:pt>
                <c:pt idx="242">
                  <c:v>105.54999999999998</c:v>
                </c:pt>
                <c:pt idx="243">
                  <c:v>105.55999999999997</c:v>
                </c:pt>
                <c:pt idx="244">
                  <c:v>105.61999999999998</c:v>
                </c:pt>
                <c:pt idx="245">
                  <c:v>105.51999999999998</c:v>
                </c:pt>
                <c:pt idx="246">
                  <c:v>105.50999999999998</c:v>
                </c:pt>
                <c:pt idx="247">
                  <c:v>105.42999999999998</c:v>
                </c:pt>
                <c:pt idx="248">
                  <c:v>105.51999999999998</c:v>
                </c:pt>
                <c:pt idx="249">
                  <c:v>105.47999999999998</c:v>
                </c:pt>
                <c:pt idx="250">
                  <c:v>105.38999999999997</c:v>
                </c:pt>
                <c:pt idx="251">
                  <c:v>105.28999999999998</c:v>
                </c:pt>
                <c:pt idx="252">
                  <c:v>105.12999999999998</c:v>
                </c:pt>
                <c:pt idx="253">
                  <c:v>104.89999999999998</c:v>
                </c:pt>
                <c:pt idx="254">
                  <c:v>104.69999999999997</c:v>
                </c:pt>
                <c:pt idx="255">
                  <c:v>104.46999999999997</c:v>
                </c:pt>
                <c:pt idx="256">
                  <c:v>104.06999999999998</c:v>
                </c:pt>
                <c:pt idx="257">
                  <c:v>103.61999999999998</c:v>
                </c:pt>
                <c:pt idx="258">
                  <c:v>102.99999999999997</c:v>
                </c:pt>
                <c:pt idx="259">
                  <c:v>102.46999999999997</c:v>
                </c:pt>
                <c:pt idx="260">
                  <c:v>102.00999999999998</c:v>
                </c:pt>
                <c:pt idx="261">
                  <c:v>101.71999999999997</c:v>
                </c:pt>
                <c:pt idx="262">
                  <c:v>101.45999999999998</c:v>
                </c:pt>
                <c:pt idx="263">
                  <c:v>100.98999999999998</c:v>
                </c:pt>
                <c:pt idx="264">
                  <c:v>100.52999999999997</c:v>
                </c:pt>
                <c:pt idx="265">
                  <c:v>100.13999999999997</c:v>
                </c:pt>
                <c:pt idx="266">
                  <c:v>99.789999999999978</c:v>
                </c:pt>
                <c:pt idx="267">
                  <c:v>99.419999999999973</c:v>
                </c:pt>
                <c:pt idx="268">
                  <c:v>99.179999999999978</c:v>
                </c:pt>
                <c:pt idx="269">
                  <c:v>99.039999999999978</c:v>
                </c:pt>
                <c:pt idx="270">
                  <c:v>98.809999999999974</c:v>
                </c:pt>
                <c:pt idx="271">
                  <c:v>98.46999999999997</c:v>
                </c:pt>
                <c:pt idx="272">
                  <c:v>98.07999999999997</c:v>
                </c:pt>
                <c:pt idx="273">
                  <c:v>97.319999999999979</c:v>
                </c:pt>
                <c:pt idx="274">
                  <c:v>97.539999999999978</c:v>
                </c:pt>
                <c:pt idx="275">
                  <c:v>97.399999999999977</c:v>
                </c:pt>
                <c:pt idx="276">
                  <c:v>97.249999999999972</c:v>
                </c:pt>
                <c:pt idx="277">
                  <c:v>96.789999999999978</c:v>
                </c:pt>
                <c:pt idx="278">
                  <c:v>96.279999999999973</c:v>
                </c:pt>
                <c:pt idx="279">
                  <c:v>95.57999999999997</c:v>
                </c:pt>
                <c:pt idx="280">
                  <c:v>95.069999999999979</c:v>
                </c:pt>
                <c:pt idx="281">
                  <c:v>94.369999999999976</c:v>
                </c:pt>
                <c:pt idx="282">
                  <c:v>93.819999999999979</c:v>
                </c:pt>
                <c:pt idx="283">
                  <c:v>93.269999999999982</c:v>
                </c:pt>
                <c:pt idx="284">
                  <c:v>92.659999999999982</c:v>
                </c:pt>
                <c:pt idx="285">
                  <c:v>92.119999999999976</c:v>
                </c:pt>
                <c:pt idx="286">
                  <c:v>91.57999999999997</c:v>
                </c:pt>
                <c:pt idx="287">
                  <c:v>91.07999999999997</c:v>
                </c:pt>
                <c:pt idx="288">
                  <c:v>90.769999999999982</c:v>
                </c:pt>
                <c:pt idx="289">
                  <c:v>90.589999999999975</c:v>
                </c:pt>
                <c:pt idx="290">
                  <c:v>90.399999999999977</c:v>
                </c:pt>
                <c:pt idx="291">
                  <c:v>90.169999999999973</c:v>
                </c:pt>
                <c:pt idx="292">
                  <c:v>89.95999999999998</c:v>
                </c:pt>
                <c:pt idx="293">
                  <c:v>89.679999999999978</c:v>
                </c:pt>
                <c:pt idx="294">
                  <c:v>89.289999999999978</c:v>
                </c:pt>
                <c:pt idx="295">
                  <c:v>88.929999999999978</c:v>
                </c:pt>
                <c:pt idx="296">
                  <c:v>88.70999999999998</c:v>
                </c:pt>
                <c:pt idx="297">
                  <c:v>88.569999999999979</c:v>
                </c:pt>
                <c:pt idx="298">
                  <c:v>88.389999999999972</c:v>
                </c:pt>
                <c:pt idx="299">
                  <c:v>88.139999999999972</c:v>
                </c:pt>
                <c:pt idx="300">
                  <c:v>87.809999999999974</c:v>
                </c:pt>
                <c:pt idx="301">
                  <c:v>87.419999999999959</c:v>
                </c:pt>
                <c:pt idx="302">
                  <c:v>87.079999999999956</c:v>
                </c:pt>
                <c:pt idx="303">
                  <c:v>86.729999999999961</c:v>
                </c:pt>
                <c:pt idx="304">
                  <c:v>86.42999999999995</c:v>
                </c:pt>
                <c:pt idx="305">
                  <c:v>86.029999999999944</c:v>
                </c:pt>
                <c:pt idx="306">
                  <c:v>85.419999999999945</c:v>
                </c:pt>
                <c:pt idx="307">
                  <c:v>84.819999999999936</c:v>
                </c:pt>
                <c:pt idx="308">
                  <c:v>84.259999999999934</c:v>
                </c:pt>
                <c:pt idx="309">
                  <c:v>83.669999999999931</c:v>
                </c:pt>
                <c:pt idx="310">
                  <c:v>83.099999999999937</c:v>
                </c:pt>
                <c:pt idx="311">
                  <c:v>82.609999999999943</c:v>
                </c:pt>
                <c:pt idx="312">
                  <c:v>82.109999999999943</c:v>
                </c:pt>
                <c:pt idx="313">
                  <c:v>81.449999999999932</c:v>
                </c:pt>
                <c:pt idx="314">
                  <c:v>80.809999999999931</c:v>
                </c:pt>
                <c:pt idx="315">
                  <c:v>80.119999999999933</c:v>
                </c:pt>
                <c:pt idx="316">
                  <c:v>79.439999999999941</c:v>
                </c:pt>
                <c:pt idx="317">
                  <c:v>78.759999999999934</c:v>
                </c:pt>
                <c:pt idx="318">
                  <c:v>78.179999999999922</c:v>
                </c:pt>
                <c:pt idx="319">
                  <c:v>77.679999999999922</c:v>
                </c:pt>
                <c:pt idx="320">
                  <c:v>77.059999999999917</c:v>
                </c:pt>
                <c:pt idx="321">
                  <c:v>76.529999999999916</c:v>
                </c:pt>
                <c:pt idx="322">
                  <c:v>76.069999999999908</c:v>
                </c:pt>
                <c:pt idx="323">
                  <c:v>75.499999999999915</c:v>
                </c:pt>
                <c:pt idx="324">
                  <c:v>74.919999999999916</c:v>
                </c:pt>
                <c:pt idx="325">
                  <c:v>74.519999999999925</c:v>
                </c:pt>
                <c:pt idx="326">
                  <c:v>74.229999999999933</c:v>
                </c:pt>
                <c:pt idx="327">
                  <c:v>73.769999999999925</c:v>
                </c:pt>
                <c:pt idx="328">
                  <c:v>73.239999999999924</c:v>
                </c:pt>
                <c:pt idx="329">
                  <c:v>72.699999999999932</c:v>
                </c:pt>
                <c:pt idx="330">
                  <c:v>72.13999999999993</c:v>
                </c:pt>
                <c:pt idx="331">
                  <c:v>71.539999999999935</c:v>
                </c:pt>
                <c:pt idx="332">
                  <c:v>71.009999999999934</c:v>
                </c:pt>
                <c:pt idx="333">
                  <c:v>70.439999999999941</c:v>
                </c:pt>
                <c:pt idx="334">
                  <c:v>69.619999999999948</c:v>
                </c:pt>
                <c:pt idx="335">
                  <c:v>68.729999999999947</c:v>
                </c:pt>
                <c:pt idx="336">
                  <c:v>67.829999999999956</c:v>
                </c:pt>
                <c:pt idx="337">
                  <c:v>66.959999999999951</c:v>
                </c:pt>
                <c:pt idx="338">
                  <c:v>66.169999999999959</c:v>
                </c:pt>
                <c:pt idx="339">
                  <c:v>65.619999999999962</c:v>
                </c:pt>
                <c:pt idx="340">
                  <c:v>65.139999999999958</c:v>
                </c:pt>
                <c:pt idx="341">
                  <c:v>64.409999999999968</c:v>
                </c:pt>
                <c:pt idx="342">
                  <c:v>63.659999999999968</c:v>
                </c:pt>
                <c:pt idx="343">
                  <c:v>62.989999999999966</c:v>
                </c:pt>
                <c:pt idx="344">
                  <c:v>62.339999999999968</c:v>
                </c:pt>
                <c:pt idx="345">
                  <c:v>61.739999999999966</c:v>
                </c:pt>
                <c:pt idx="346">
                  <c:v>61.25999999999997</c:v>
                </c:pt>
                <c:pt idx="347">
                  <c:v>60.75999999999997</c:v>
                </c:pt>
                <c:pt idx="348">
                  <c:v>60.069999999999965</c:v>
                </c:pt>
                <c:pt idx="349">
                  <c:v>59.389999999999965</c:v>
                </c:pt>
                <c:pt idx="350">
                  <c:v>58.64999999999997</c:v>
                </c:pt>
                <c:pt idx="351">
                  <c:v>57.879999999999967</c:v>
                </c:pt>
                <c:pt idx="352">
                  <c:v>57.119999999999969</c:v>
                </c:pt>
                <c:pt idx="353">
                  <c:v>56.439999999999969</c:v>
                </c:pt>
                <c:pt idx="354">
                  <c:v>55.709999999999965</c:v>
                </c:pt>
                <c:pt idx="355">
                  <c:v>54.71999999999997</c:v>
                </c:pt>
                <c:pt idx="356">
                  <c:v>53.729999999999976</c:v>
                </c:pt>
                <c:pt idx="357">
                  <c:v>52.669999999999973</c:v>
                </c:pt>
                <c:pt idx="358">
                  <c:v>51.679999999999978</c:v>
                </c:pt>
                <c:pt idx="359">
                  <c:v>50.689999999999984</c:v>
                </c:pt>
                <c:pt idx="360">
                  <c:v>49.789999999999985</c:v>
                </c:pt>
                <c:pt idx="361">
                  <c:v>49.019999999999982</c:v>
                </c:pt>
                <c:pt idx="362">
                  <c:v>48.499999999999986</c:v>
                </c:pt>
                <c:pt idx="363">
                  <c:v>47.929999999999986</c:v>
                </c:pt>
                <c:pt idx="364">
                  <c:v>47.409999999999982</c:v>
                </c:pt>
                <c:pt idx="365">
                  <c:v>46.499999999999986</c:v>
                </c:pt>
                <c:pt idx="366">
                  <c:v>46.449999999999989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83-45F3-B59F-5A6BCAEF2C95}"/>
            </c:ext>
          </c:extLst>
        </c:ser>
        <c:ser>
          <c:idx val="8"/>
          <c:order val="8"/>
          <c:tx>
            <c:strRef>
              <c:f>Sheet1!$Q$2</c:f>
              <c:strCache>
                <c:ptCount val="1"/>
                <c:pt idx="0">
                  <c:v>2018 actuals</c:v>
                </c:pt>
              </c:strCache>
            </c:strRef>
          </c:tx>
          <c:spPr>
            <a:ln w="635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Sheet1!$Q$3:$Q$369</c:f>
              <c:numCache>
                <c:formatCode>General</c:formatCode>
                <c:ptCount val="367"/>
                <c:pt idx="0">
                  <c:v>23.92</c:v>
                </c:pt>
                <c:pt idx="1">
                  <c:v>23.58</c:v>
                </c:pt>
                <c:pt idx="2">
                  <c:v>23.45</c:v>
                </c:pt>
                <c:pt idx="3">
                  <c:v>23.37</c:v>
                </c:pt>
                <c:pt idx="4">
                  <c:v>23.16</c:v>
                </c:pt>
                <c:pt idx="5">
                  <c:v>22.92</c:v>
                </c:pt>
                <c:pt idx="6">
                  <c:v>22.7</c:v>
                </c:pt>
                <c:pt idx="7">
                  <c:v>22.44</c:v>
                </c:pt>
                <c:pt idx="8">
                  <c:v>22.21</c:v>
                </c:pt>
                <c:pt idx="9">
                  <c:v>21.86</c:v>
                </c:pt>
                <c:pt idx="10">
                  <c:v>21.46</c:v>
                </c:pt>
                <c:pt idx="11">
                  <c:v>20.89</c:v>
                </c:pt>
                <c:pt idx="12">
                  <c:v>20.29</c:v>
                </c:pt>
                <c:pt idx="13">
                  <c:v>19.79</c:v>
                </c:pt>
                <c:pt idx="14">
                  <c:v>19.34</c:v>
                </c:pt>
                <c:pt idx="15">
                  <c:v>18.97</c:v>
                </c:pt>
                <c:pt idx="16">
                  <c:v>18.809999999999999</c:v>
                </c:pt>
                <c:pt idx="17">
                  <c:v>18.73</c:v>
                </c:pt>
                <c:pt idx="18">
                  <c:v>18.5</c:v>
                </c:pt>
                <c:pt idx="19">
                  <c:v>18.25</c:v>
                </c:pt>
                <c:pt idx="20">
                  <c:v>18.059999999999999</c:v>
                </c:pt>
                <c:pt idx="21">
                  <c:v>17.86</c:v>
                </c:pt>
                <c:pt idx="22">
                  <c:v>17.78</c:v>
                </c:pt>
                <c:pt idx="23">
                  <c:v>18.399999999999999</c:v>
                </c:pt>
                <c:pt idx="24">
                  <c:v>18.600000000000001</c:v>
                </c:pt>
                <c:pt idx="25">
                  <c:v>18.64</c:v>
                </c:pt>
                <c:pt idx="26">
                  <c:v>18.690000000000001</c:v>
                </c:pt>
                <c:pt idx="27">
                  <c:v>18.87</c:v>
                </c:pt>
                <c:pt idx="28">
                  <c:v>18.89</c:v>
                </c:pt>
                <c:pt idx="29">
                  <c:v>19</c:v>
                </c:pt>
                <c:pt idx="30">
                  <c:v>19.25</c:v>
                </c:pt>
                <c:pt idx="31">
                  <c:v>19.559999999999999</c:v>
                </c:pt>
                <c:pt idx="32">
                  <c:v>18.829999999999998</c:v>
                </c:pt>
                <c:pt idx="33">
                  <c:v>18.96</c:v>
                </c:pt>
                <c:pt idx="34">
                  <c:v>19.059999999999999</c:v>
                </c:pt>
                <c:pt idx="35">
                  <c:v>19.13</c:v>
                </c:pt>
                <c:pt idx="36">
                  <c:v>19.260000000000002</c:v>
                </c:pt>
                <c:pt idx="37">
                  <c:v>19.52</c:v>
                </c:pt>
                <c:pt idx="38">
                  <c:v>19.87</c:v>
                </c:pt>
                <c:pt idx="39">
                  <c:v>20.14</c:v>
                </c:pt>
                <c:pt idx="40">
                  <c:v>20.39</c:v>
                </c:pt>
                <c:pt idx="41">
                  <c:v>20.73</c:v>
                </c:pt>
                <c:pt idx="42">
                  <c:v>21.19</c:v>
                </c:pt>
                <c:pt idx="43">
                  <c:v>21.59</c:v>
                </c:pt>
                <c:pt idx="44">
                  <c:v>22.09</c:v>
                </c:pt>
                <c:pt idx="45">
                  <c:v>22.64</c:v>
                </c:pt>
                <c:pt idx="46">
                  <c:v>23.04</c:v>
                </c:pt>
                <c:pt idx="47">
                  <c:v>23.36</c:v>
                </c:pt>
                <c:pt idx="48">
                  <c:v>23.7</c:v>
                </c:pt>
                <c:pt idx="49">
                  <c:v>24.05</c:v>
                </c:pt>
                <c:pt idx="50">
                  <c:v>24.37</c:v>
                </c:pt>
                <c:pt idx="51">
                  <c:v>24.78</c:v>
                </c:pt>
                <c:pt idx="52">
                  <c:v>25.21</c:v>
                </c:pt>
                <c:pt idx="53">
                  <c:v>25.5</c:v>
                </c:pt>
                <c:pt idx="54">
                  <c:v>25.96</c:v>
                </c:pt>
                <c:pt idx="55">
                  <c:v>26.17</c:v>
                </c:pt>
                <c:pt idx="56">
                  <c:v>26.48</c:v>
                </c:pt>
                <c:pt idx="57">
                  <c:v>26.67</c:v>
                </c:pt>
                <c:pt idx="58">
                  <c:v>27.07</c:v>
                </c:pt>
                <c:pt idx="59">
                  <c:v>27.46</c:v>
                </c:pt>
                <c:pt idx="60">
                  <c:v>27.9</c:v>
                </c:pt>
                <c:pt idx="61">
                  <c:v>28.32</c:v>
                </c:pt>
                <c:pt idx="62">
                  <c:v>28.73</c:v>
                </c:pt>
                <c:pt idx="63">
                  <c:v>29.16</c:v>
                </c:pt>
                <c:pt idx="64">
                  <c:v>29.62</c:v>
                </c:pt>
                <c:pt idx="65">
                  <c:v>30.11</c:v>
                </c:pt>
                <c:pt idx="66">
                  <c:v>30.5</c:v>
                </c:pt>
                <c:pt idx="67">
                  <c:v>30.99</c:v>
                </c:pt>
                <c:pt idx="68">
                  <c:v>31.38</c:v>
                </c:pt>
                <c:pt idx="69">
                  <c:v>31.76</c:v>
                </c:pt>
                <c:pt idx="70">
                  <c:v>32.14</c:v>
                </c:pt>
                <c:pt idx="71">
                  <c:v>32.5</c:v>
                </c:pt>
                <c:pt idx="72">
                  <c:v>32.950000000000003</c:v>
                </c:pt>
                <c:pt idx="73">
                  <c:v>33.43</c:v>
                </c:pt>
                <c:pt idx="74">
                  <c:v>33.909999999999997</c:v>
                </c:pt>
                <c:pt idx="75">
                  <c:v>34.33</c:v>
                </c:pt>
                <c:pt idx="76">
                  <c:v>34.630000000000003</c:v>
                </c:pt>
                <c:pt idx="77">
                  <c:v>35.06</c:v>
                </c:pt>
                <c:pt idx="78">
                  <c:v>35.49</c:v>
                </c:pt>
                <c:pt idx="79">
                  <c:v>36.020000000000003</c:v>
                </c:pt>
                <c:pt idx="80">
                  <c:v>36.549999999999997</c:v>
                </c:pt>
                <c:pt idx="81">
                  <c:v>36.99</c:v>
                </c:pt>
                <c:pt idx="82">
                  <c:v>37.25</c:v>
                </c:pt>
                <c:pt idx="83">
                  <c:v>37.619999999999997</c:v>
                </c:pt>
                <c:pt idx="84">
                  <c:v>37.96</c:v>
                </c:pt>
                <c:pt idx="85">
                  <c:v>38.28</c:v>
                </c:pt>
                <c:pt idx="86">
                  <c:v>38.75</c:v>
                </c:pt>
                <c:pt idx="87">
                  <c:v>39.22</c:v>
                </c:pt>
                <c:pt idx="88">
                  <c:v>39.6</c:v>
                </c:pt>
                <c:pt idx="89">
                  <c:v>39.89</c:v>
                </c:pt>
                <c:pt idx="90">
                  <c:v>40.21</c:v>
                </c:pt>
                <c:pt idx="91">
                  <c:v>40.549999999999997</c:v>
                </c:pt>
                <c:pt idx="92">
                  <c:v>40.909999999999997</c:v>
                </c:pt>
                <c:pt idx="93">
                  <c:v>41.38</c:v>
                </c:pt>
                <c:pt idx="94">
                  <c:v>41.86</c:v>
                </c:pt>
                <c:pt idx="95">
                  <c:v>42.21</c:v>
                </c:pt>
                <c:pt idx="96">
                  <c:v>42.55</c:v>
                </c:pt>
                <c:pt idx="97">
                  <c:v>42.97</c:v>
                </c:pt>
                <c:pt idx="98">
                  <c:v>43.36</c:v>
                </c:pt>
                <c:pt idx="99">
                  <c:v>43.81</c:v>
                </c:pt>
                <c:pt idx="100">
                  <c:v>44.29</c:v>
                </c:pt>
                <c:pt idx="101">
                  <c:v>44.77</c:v>
                </c:pt>
                <c:pt idx="102">
                  <c:v>45.15</c:v>
                </c:pt>
                <c:pt idx="103">
                  <c:v>45.5</c:v>
                </c:pt>
                <c:pt idx="104">
                  <c:v>45.83</c:v>
                </c:pt>
                <c:pt idx="105">
                  <c:v>46.16</c:v>
                </c:pt>
                <c:pt idx="106">
                  <c:v>45.88</c:v>
                </c:pt>
                <c:pt idx="107">
                  <c:v>46.27</c:v>
                </c:pt>
                <c:pt idx="108">
                  <c:v>46.72</c:v>
                </c:pt>
                <c:pt idx="109">
                  <c:v>47.79</c:v>
                </c:pt>
                <c:pt idx="110">
                  <c:v>48.11</c:v>
                </c:pt>
                <c:pt idx="111">
                  <c:v>48.39</c:v>
                </c:pt>
                <c:pt idx="112">
                  <c:v>48.85</c:v>
                </c:pt>
                <c:pt idx="113">
                  <c:v>49.26</c:v>
                </c:pt>
                <c:pt idx="114">
                  <c:v>49.71</c:v>
                </c:pt>
                <c:pt idx="115">
                  <c:v>50.21</c:v>
                </c:pt>
                <c:pt idx="116">
                  <c:v>50.61</c:v>
                </c:pt>
                <c:pt idx="117">
                  <c:v>50.99</c:v>
                </c:pt>
                <c:pt idx="118">
                  <c:v>51.42</c:v>
                </c:pt>
                <c:pt idx="119">
                  <c:v>51.79</c:v>
                </c:pt>
                <c:pt idx="120">
                  <c:v>52.2</c:v>
                </c:pt>
                <c:pt idx="121">
                  <c:v>52.71</c:v>
                </c:pt>
                <c:pt idx="122">
                  <c:v>53.21</c:v>
                </c:pt>
                <c:pt idx="123">
                  <c:v>53.73</c:v>
                </c:pt>
                <c:pt idx="124">
                  <c:v>53.84</c:v>
                </c:pt>
                <c:pt idx="125">
                  <c:v>54.18</c:v>
                </c:pt>
                <c:pt idx="126">
                  <c:v>54.51</c:v>
                </c:pt>
                <c:pt idx="127">
                  <c:v>54.86</c:v>
                </c:pt>
                <c:pt idx="128">
                  <c:v>55.37</c:v>
                </c:pt>
                <c:pt idx="129">
                  <c:v>55.87</c:v>
                </c:pt>
                <c:pt idx="130">
                  <c:v>56.26</c:v>
                </c:pt>
                <c:pt idx="131">
                  <c:v>56.57</c:v>
                </c:pt>
                <c:pt idx="132">
                  <c:v>56.82</c:v>
                </c:pt>
                <c:pt idx="133">
                  <c:v>57.05</c:v>
                </c:pt>
                <c:pt idx="134">
                  <c:v>57.45</c:v>
                </c:pt>
                <c:pt idx="135">
                  <c:v>57.89</c:v>
                </c:pt>
                <c:pt idx="136">
                  <c:v>58.33</c:v>
                </c:pt>
                <c:pt idx="137">
                  <c:v>58.66</c:v>
                </c:pt>
                <c:pt idx="138">
                  <c:v>58.96</c:v>
                </c:pt>
                <c:pt idx="139">
                  <c:v>59.27</c:v>
                </c:pt>
                <c:pt idx="140">
                  <c:v>59.59</c:v>
                </c:pt>
                <c:pt idx="141">
                  <c:v>59.92</c:v>
                </c:pt>
                <c:pt idx="142">
                  <c:v>60.36</c:v>
                </c:pt>
                <c:pt idx="143">
                  <c:v>60.82</c:v>
                </c:pt>
                <c:pt idx="144">
                  <c:v>61.22</c:v>
                </c:pt>
                <c:pt idx="145">
                  <c:v>61.64</c:v>
                </c:pt>
                <c:pt idx="146">
                  <c:v>62.22</c:v>
                </c:pt>
                <c:pt idx="147">
                  <c:v>62.4</c:v>
                </c:pt>
                <c:pt idx="148">
                  <c:v>62.78</c:v>
                </c:pt>
                <c:pt idx="149">
                  <c:v>63.24</c:v>
                </c:pt>
                <c:pt idx="150">
                  <c:v>63.7</c:v>
                </c:pt>
                <c:pt idx="151">
                  <c:v>64.08</c:v>
                </c:pt>
                <c:pt idx="152">
                  <c:v>64.510000000000005</c:v>
                </c:pt>
                <c:pt idx="153">
                  <c:v>64.89</c:v>
                </c:pt>
                <c:pt idx="154">
                  <c:v>65.290000000000006</c:v>
                </c:pt>
                <c:pt idx="155">
                  <c:v>65.739999999999995</c:v>
                </c:pt>
                <c:pt idx="156">
                  <c:v>66.239999999999995</c:v>
                </c:pt>
                <c:pt idx="157">
                  <c:v>66.73</c:v>
                </c:pt>
                <c:pt idx="158">
                  <c:v>67.12</c:v>
                </c:pt>
                <c:pt idx="159">
                  <c:v>67.540000000000006</c:v>
                </c:pt>
                <c:pt idx="160">
                  <c:v>68</c:v>
                </c:pt>
                <c:pt idx="161">
                  <c:v>68.45</c:v>
                </c:pt>
                <c:pt idx="162">
                  <c:v>68.91</c:v>
                </c:pt>
                <c:pt idx="163">
                  <c:v>69.42</c:v>
                </c:pt>
                <c:pt idx="164">
                  <c:v>69.91</c:v>
                </c:pt>
                <c:pt idx="165">
                  <c:v>70.27</c:v>
                </c:pt>
                <c:pt idx="166">
                  <c:v>70.64</c:v>
                </c:pt>
                <c:pt idx="167">
                  <c:v>70.989999999999995</c:v>
                </c:pt>
                <c:pt idx="168">
                  <c:v>71.33</c:v>
                </c:pt>
                <c:pt idx="169">
                  <c:v>71.64</c:v>
                </c:pt>
                <c:pt idx="170">
                  <c:v>72.11</c:v>
                </c:pt>
                <c:pt idx="171">
                  <c:v>72.56</c:v>
                </c:pt>
                <c:pt idx="172">
                  <c:v>72.94</c:v>
                </c:pt>
                <c:pt idx="173">
                  <c:v>73.260000000000005</c:v>
                </c:pt>
                <c:pt idx="174">
                  <c:v>73.56</c:v>
                </c:pt>
                <c:pt idx="175">
                  <c:v>73.849999999999994</c:v>
                </c:pt>
                <c:pt idx="176">
                  <c:v>74.11</c:v>
                </c:pt>
                <c:pt idx="177">
                  <c:v>74.37</c:v>
                </c:pt>
                <c:pt idx="178">
                  <c:v>74.77</c:v>
                </c:pt>
                <c:pt idx="179">
                  <c:v>75.03</c:v>
                </c:pt>
                <c:pt idx="180">
                  <c:v>75.28</c:v>
                </c:pt>
                <c:pt idx="181">
                  <c:v>75.540000000000006</c:v>
                </c:pt>
                <c:pt idx="182">
                  <c:v>75.8</c:v>
                </c:pt>
                <c:pt idx="183">
                  <c:v>76.040000000000006</c:v>
                </c:pt>
                <c:pt idx="184">
                  <c:v>76.38</c:v>
                </c:pt>
                <c:pt idx="185">
                  <c:v>76.78</c:v>
                </c:pt>
                <c:pt idx="186">
                  <c:v>77.09</c:v>
                </c:pt>
                <c:pt idx="187">
                  <c:v>77.39</c:v>
                </c:pt>
                <c:pt idx="188">
                  <c:v>77.64</c:v>
                </c:pt>
                <c:pt idx="189">
                  <c:v>77.78</c:v>
                </c:pt>
                <c:pt idx="190">
                  <c:v>78.19</c:v>
                </c:pt>
                <c:pt idx="191">
                  <c:v>78.599999999999994</c:v>
                </c:pt>
                <c:pt idx="192">
                  <c:v>79.03</c:v>
                </c:pt>
                <c:pt idx="193">
                  <c:v>79.33</c:v>
                </c:pt>
                <c:pt idx="194">
                  <c:v>79.650000000000006</c:v>
                </c:pt>
                <c:pt idx="195">
                  <c:v>79.98</c:v>
                </c:pt>
                <c:pt idx="196">
                  <c:v>80.17</c:v>
                </c:pt>
                <c:pt idx="197">
                  <c:v>80.44</c:v>
                </c:pt>
                <c:pt idx="198">
                  <c:v>80.8</c:v>
                </c:pt>
                <c:pt idx="199">
                  <c:v>81.08</c:v>
                </c:pt>
                <c:pt idx="200">
                  <c:v>81.36</c:v>
                </c:pt>
                <c:pt idx="201">
                  <c:v>81.53</c:v>
                </c:pt>
                <c:pt idx="202">
                  <c:v>81.72</c:v>
                </c:pt>
                <c:pt idx="203">
                  <c:v>81.96</c:v>
                </c:pt>
                <c:pt idx="204">
                  <c:v>82.19</c:v>
                </c:pt>
                <c:pt idx="205">
                  <c:v>82.46</c:v>
                </c:pt>
                <c:pt idx="206">
                  <c:v>82.73</c:v>
                </c:pt>
                <c:pt idx="207">
                  <c:v>82.97</c:v>
                </c:pt>
                <c:pt idx="208">
                  <c:v>83.11</c:v>
                </c:pt>
                <c:pt idx="209">
                  <c:v>83.26</c:v>
                </c:pt>
                <c:pt idx="210">
                  <c:v>83.38</c:v>
                </c:pt>
                <c:pt idx="211">
                  <c:v>83.56</c:v>
                </c:pt>
                <c:pt idx="212">
                  <c:v>83.83</c:v>
                </c:pt>
                <c:pt idx="213">
                  <c:v>84.09</c:v>
                </c:pt>
                <c:pt idx="214">
                  <c:v>84.24</c:v>
                </c:pt>
                <c:pt idx="215">
                  <c:v>84.36</c:v>
                </c:pt>
                <c:pt idx="216">
                  <c:v>84.55</c:v>
                </c:pt>
                <c:pt idx="217">
                  <c:v>84.79</c:v>
                </c:pt>
                <c:pt idx="218">
                  <c:v>85.1</c:v>
                </c:pt>
                <c:pt idx="219">
                  <c:v>85.51</c:v>
                </c:pt>
                <c:pt idx="220">
                  <c:v>85.88</c:v>
                </c:pt>
                <c:pt idx="221">
                  <c:v>86.12</c:v>
                </c:pt>
                <c:pt idx="222">
                  <c:v>86.33</c:v>
                </c:pt>
                <c:pt idx="223">
                  <c:v>86.5</c:v>
                </c:pt>
                <c:pt idx="224">
                  <c:v>86.65</c:v>
                </c:pt>
                <c:pt idx="225">
                  <c:v>86.8</c:v>
                </c:pt>
                <c:pt idx="226">
                  <c:v>87.07</c:v>
                </c:pt>
                <c:pt idx="227">
                  <c:v>87.32</c:v>
                </c:pt>
                <c:pt idx="228">
                  <c:v>87.41</c:v>
                </c:pt>
                <c:pt idx="229">
                  <c:v>87.49</c:v>
                </c:pt>
                <c:pt idx="230">
                  <c:v>87.53</c:v>
                </c:pt>
                <c:pt idx="231">
                  <c:v>87.57</c:v>
                </c:pt>
                <c:pt idx="232">
                  <c:v>87.58</c:v>
                </c:pt>
                <c:pt idx="233">
                  <c:v>87.55</c:v>
                </c:pt>
                <c:pt idx="234">
                  <c:v>87.6</c:v>
                </c:pt>
                <c:pt idx="235">
                  <c:v>87.52</c:v>
                </c:pt>
                <c:pt idx="236">
                  <c:v>87.52</c:v>
                </c:pt>
                <c:pt idx="237">
                  <c:v>87.41</c:v>
                </c:pt>
                <c:pt idx="238">
                  <c:v>87.37</c:v>
                </c:pt>
                <c:pt idx="239">
                  <c:v>87.5</c:v>
                </c:pt>
                <c:pt idx="240">
                  <c:v>87.52</c:v>
                </c:pt>
                <c:pt idx="241">
                  <c:v>87.57</c:v>
                </c:pt>
                <c:pt idx="242">
                  <c:v>87.54</c:v>
                </c:pt>
                <c:pt idx="243">
                  <c:v>87.55</c:v>
                </c:pt>
                <c:pt idx="244">
                  <c:v>87.61</c:v>
                </c:pt>
                <c:pt idx="245">
                  <c:v>87.51</c:v>
                </c:pt>
                <c:pt idx="246">
                  <c:v>87.5</c:v>
                </c:pt>
                <c:pt idx="247">
                  <c:v>87.42</c:v>
                </c:pt>
                <c:pt idx="248">
                  <c:v>87.51</c:v>
                </c:pt>
                <c:pt idx="249">
                  <c:v>87.47</c:v>
                </c:pt>
                <c:pt idx="250">
                  <c:v>87.38</c:v>
                </c:pt>
                <c:pt idx="251">
                  <c:v>87.28</c:v>
                </c:pt>
                <c:pt idx="252">
                  <c:v>87.12</c:v>
                </c:pt>
                <c:pt idx="253">
                  <c:v>86.89</c:v>
                </c:pt>
                <c:pt idx="254">
                  <c:v>86.69</c:v>
                </c:pt>
                <c:pt idx="255">
                  <c:v>86.46</c:v>
                </c:pt>
                <c:pt idx="256">
                  <c:v>86.06</c:v>
                </c:pt>
                <c:pt idx="257">
                  <c:v>85.61</c:v>
                </c:pt>
                <c:pt idx="258">
                  <c:v>84.99</c:v>
                </c:pt>
                <c:pt idx="259">
                  <c:v>84.46</c:v>
                </c:pt>
                <c:pt idx="260">
                  <c:v>84</c:v>
                </c:pt>
                <c:pt idx="261">
                  <c:v>83.71</c:v>
                </c:pt>
                <c:pt idx="262">
                  <c:v>83.45</c:v>
                </c:pt>
                <c:pt idx="263">
                  <c:v>82.98</c:v>
                </c:pt>
                <c:pt idx="264">
                  <c:v>82.52</c:v>
                </c:pt>
                <c:pt idx="265">
                  <c:v>82.13</c:v>
                </c:pt>
                <c:pt idx="266">
                  <c:v>81.78</c:v>
                </c:pt>
                <c:pt idx="267">
                  <c:v>81.41</c:v>
                </c:pt>
                <c:pt idx="268">
                  <c:v>81.17</c:v>
                </c:pt>
                <c:pt idx="269">
                  <c:v>81.03</c:v>
                </c:pt>
                <c:pt idx="270">
                  <c:v>80.8</c:v>
                </c:pt>
                <c:pt idx="271">
                  <c:v>80.459999999999994</c:v>
                </c:pt>
                <c:pt idx="272">
                  <c:v>80.069999999999993</c:v>
                </c:pt>
                <c:pt idx="273">
                  <c:v>79.31</c:v>
                </c:pt>
                <c:pt idx="274">
                  <c:v>79.53</c:v>
                </c:pt>
                <c:pt idx="275">
                  <c:v>79.39</c:v>
                </c:pt>
                <c:pt idx="276">
                  <c:v>79.239999999999995</c:v>
                </c:pt>
                <c:pt idx="277">
                  <c:v>78.78</c:v>
                </c:pt>
                <c:pt idx="278">
                  <c:v>78.27</c:v>
                </c:pt>
                <c:pt idx="279">
                  <c:v>77.569999999999993</c:v>
                </c:pt>
                <c:pt idx="280">
                  <c:v>77.06</c:v>
                </c:pt>
                <c:pt idx="281">
                  <c:v>76.36</c:v>
                </c:pt>
                <c:pt idx="282">
                  <c:v>75.81</c:v>
                </c:pt>
                <c:pt idx="283">
                  <c:v>75.260000000000005</c:v>
                </c:pt>
                <c:pt idx="284">
                  <c:v>74.650000000000006</c:v>
                </c:pt>
                <c:pt idx="285">
                  <c:v>74.11</c:v>
                </c:pt>
                <c:pt idx="286">
                  <c:v>73.569999999999993</c:v>
                </c:pt>
                <c:pt idx="287">
                  <c:v>73.069999999999993</c:v>
                </c:pt>
                <c:pt idx="288">
                  <c:v>72.760000000000005</c:v>
                </c:pt>
                <c:pt idx="289">
                  <c:v>72.58</c:v>
                </c:pt>
                <c:pt idx="290">
                  <c:v>72.39</c:v>
                </c:pt>
                <c:pt idx="291">
                  <c:v>72.16</c:v>
                </c:pt>
                <c:pt idx="292">
                  <c:v>71.95</c:v>
                </c:pt>
                <c:pt idx="293">
                  <c:v>71.67</c:v>
                </c:pt>
                <c:pt idx="294">
                  <c:v>71.28</c:v>
                </c:pt>
                <c:pt idx="295">
                  <c:v>70.92</c:v>
                </c:pt>
                <c:pt idx="296">
                  <c:v>70.7</c:v>
                </c:pt>
                <c:pt idx="297">
                  <c:v>70.56</c:v>
                </c:pt>
                <c:pt idx="298">
                  <c:v>70.38</c:v>
                </c:pt>
                <c:pt idx="299">
                  <c:v>64.62</c:v>
                </c:pt>
                <c:pt idx="300">
                  <c:v>64.290000000000006</c:v>
                </c:pt>
                <c:pt idx="301">
                  <c:v>63.9</c:v>
                </c:pt>
                <c:pt idx="302">
                  <c:v>63.56</c:v>
                </c:pt>
                <c:pt idx="303">
                  <c:v>63.21</c:v>
                </c:pt>
                <c:pt idx="304">
                  <c:v>62.91</c:v>
                </c:pt>
                <c:pt idx="305">
                  <c:v>62.51</c:v>
                </c:pt>
                <c:pt idx="306">
                  <c:v>61.9</c:v>
                </c:pt>
                <c:pt idx="307">
                  <c:v>61.3</c:v>
                </c:pt>
                <c:pt idx="308">
                  <c:v>60.74</c:v>
                </c:pt>
                <c:pt idx="309">
                  <c:v>60.15</c:v>
                </c:pt>
                <c:pt idx="310">
                  <c:v>59.58</c:v>
                </c:pt>
                <c:pt idx="311">
                  <c:v>59.09</c:v>
                </c:pt>
                <c:pt idx="312">
                  <c:v>58.59</c:v>
                </c:pt>
                <c:pt idx="313">
                  <c:v>57.93</c:v>
                </c:pt>
                <c:pt idx="314">
                  <c:v>57.29</c:v>
                </c:pt>
                <c:pt idx="315">
                  <c:v>56.6</c:v>
                </c:pt>
                <c:pt idx="316">
                  <c:v>55.92</c:v>
                </c:pt>
                <c:pt idx="317">
                  <c:v>55.24</c:v>
                </c:pt>
                <c:pt idx="318">
                  <c:v>54.66</c:v>
                </c:pt>
                <c:pt idx="319">
                  <c:v>54.16</c:v>
                </c:pt>
                <c:pt idx="320">
                  <c:v>53.54</c:v>
                </c:pt>
                <c:pt idx="321">
                  <c:v>53.01</c:v>
                </c:pt>
                <c:pt idx="322">
                  <c:v>52.55</c:v>
                </c:pt>
                <c:pt idx="323">
                  <c:v>51.98</c:v>
                </c:pt>
                <c:pt idx="324">
                  <c:v>51.4</c:v>
                </c:pt>
                <c:pt idx="325">
                  <c:v>51</c:v>
                </c:pt>
                <c:pt idx="326">
                  <c:v>50.71</c:v>
                </c:pt>
                <c:pt idx="327">
                  <c:v>50.25</c:v>
                </c:pt>
                <c:pt idx="328">
                  <c:v>49.72</c:v>
                </c:pt>
                <c:pt idx="329">
                  <c:v>49.18</c:v>
                </c:pt>
                <c:pt idx="330">
                  <c:v>48.62</c:v>
                </c:pt>
                <c:pt idx="331">
                  <c:v>48.02</c:v>
                </c:pt>
                <c:pt idx="332">
                  <c:v>47.49</c:v>
                </c:pt>
                <c:pt idx="333">
                  <c:v>46.92</c:v>
                </c:pt>
                <c:pt idx="334">
                  <c:v>46.1</c:v>
                </c:pt>
                <c:pt idx="335">
                  <c:v>45.21</c:v>
                </c:pt>
                <c:pt idx="336">
                  <c:v>44.31</c:v>
                </c:pt>
                <c:pt idx="337">
                  <c:v>43.44</c:v>
                </c:pt>
                <c:pt idx="338">
                  <c:v>42.65</c:v>
                </c:pt>
                <c:pt idx="339">
                  <c:v>42.1</c:v>
                </c:pt>
                <c:pt idx="340">
                  <c:v>41.62</c:v>
                </c:pt>
                <c:pt idx="341">
                  <c:v>40.89</c:v>
                </c:pt>
                <c:pt idx="342">
                  <c:v>40.14</c:v>
                </c:pt>
                <c:pt idx="343">
                  <c:v>39.47</c:v>
                </c:pt>
                <c:pt idx="344">
                  <c:v>38.82</c:v>
                </c:pt>
                <c:pt idx="345">
                  <c:v>38.22</c:v>
                </c:pt>
                <c:pt idx="346">
                  <c:v>37.74</c:v>
                </c:pt>
                <c:pt idx="347">
                  <c:v>37.24</c:v>
                </c:pt>
                <c:pt idx="348">
                  <c:v>36.549999999999997</c:v>
                </c:pt>
                <c:pt idx="349">
                  <c:v>35.869999999999997</c:v>
                </c:pt>
                <c:pt idx="350">
                  <c:v>35.130000000000003</c:v>
                </c:pt>
                <c:pt idx="351">
                  <c:v>34.36</c:v>
                </c:pt>
                <c:pt idx="352">
                  <c:v>33.6</c:v>
                </c:pt>
                <c:pt idx="353">
                  <c:v>32.92</c:v>
                </c:pt>
                <c:pt idx="354">
                  <c:v>32.19</c:v>
                </c:pt>
                <c:pt idx="355">
                  <c:v>31.2</c:v>
                </c:pt>
                <c:pt idx="356">
                  <c:v>30.21</c:v>
                </c:pt>
                <c:pt idx="357">
                  <c:v>29.15</c:v>
                </c:pt>
                <c:pt idx="358">
                  <c:v>28.16</c:v>
                </c:pt>
                <c:pt idx="359">
                  <c:v>28.16</c:v>
                </c:pt>
                <c:pt idx="360">
                  <c:v>27.26</c:v>
                </c:pt>
                <c:pt idx="361">
                  <c:v>26.49</c:v>
                </c:pt>
                <c:pt idx="362">
                  <c:v>25.97</c:v>
                </c:pt>
                <c:pt idx="363">
                  <c:v>25.4</c:v>
                </c:pt>
                <c:pt idx="364">
                  <c:v>24.88</c:v>
                </c:pt>
                <c:pt idx="365">
                  <c:v>23.97</c:v>
                </c:pt>
                <c:pt idx="366">
                  <c:v>23.92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83-45F3-B59F-5A6BCAEF2C95}"/>
            </c:ext>
          </c:extLst>
        </c:ser>
        <c:ser>
          <c:idx val="9"/>
          <c:order val="9"/>
          <c:tx>
            <c:strRef>
              <c:f>Sheet1!$R$2</c:f>
              <c:strCache>
                <c:ptCount val="1"/>
                <c:pt idx="0">
                  <c:v>average</c:v>
                </c:pt>
              </c:strCache>
            </c:strRef>
          </c:tx>
          <c:spPr>
            <a:ln w="571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Sheet1!$H$3:$H$369</c:f>
              <c:numCache>
                <c:formatCode>m/d/yyyy</c:formatCode>
                <c:ptCount val="367"/>
                <c:pt idx="0">
                  <c:v>43532</c:v>
                </c:pt>
                <c:pt idx="1">
                  <c:v>43533</c:v>
                </c:pt>
                <c:pt idx="2">
                  <c:v>43534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43540</c:v>
                </c:pt>
                <c:pt idx="9">
                  <c:v>43541</c:v>
                </c:pt>
                <c:pt idx="10">
                  <c:v>43542</c:v>
                </c:pt>
                <c:pt idx="11">
                  <c:v>43543</c:v>
                </c:pt>
                <c:pt idx="12">
                  <c:v>43544</c:v>
                </c:pt>
                <c:pt idx="13">
                  <c:v>43545</c:v>
                </c:pt>
                <c:pt idx="14">
                  <c:v>43546</c:v>
                </c:pt>
                <c:pt idx="15">
                  <c:v>43547</c:v>
                </c:pt>
                <c:pt idx="16">
                  <c:v>43548</c:v>
                </c:pt>
                <c:pt idx="17">
                  <c:v>43549</c:v>
                </c:pt>
                <c:pt idx="18">
                  <c:v>43550</c:v>
                </c:pt>
                <c:pt idx="19">
                  <c:v>43551</c:v>
                </c:pt>
                <c:pt idx="20">
                  <c:v>43552</c:v>
                </c:pt>
                <c:pt idx="21">
                  <c:v>43553</c:v>
                </c:pt>
                <c:pt idx="22">
                  <c:v>43554</c:v>
                </c:pt>
                <c:pt idx="23">
                  <c:v>43555</c:v>
                </c:pt>
                <c:pt idx="24">
                  <c:v>43556</c:v>
                </c:pt>
                <c:pt idx="25">
                  <c:v>43557</c:v>
                </c:pt>
                <c:pt idx="26">
                  <c:v>43558</c:v>
                </c:pt>
                <c:pt idx="27">
                  <c:v>43559</c:v>
                </c:pt>
                <c:pt idx="28">
                  <c:v>43560</c:v>
                </c:pt>
                <c:pt idx="29">
                  <c:v>43561</c:v>
                </c:pt>
                <c:pt idx="30">
                  <c:v>43562</c:v>
                </c:pt>
                <c:pt idx="31">
                  <c:v>43563</c:v>
                </c:pt>
                <c:pt idx="32">
                  <c:v>43564</c:v>
                </c:pt>
                <c:pt idx="33">
                  <c:v>43565</c:v>
                </c:pt>
                <c:pt idx="34">
                  <c:v>43566</c:v>
                </c:pt>
                <c:pt idx="35">
                  <c:v>43567</c:v>
                </c:pt>
                <c:pt idx="36">
                  <c:v>43568</c:v>
                </c:pt>
                <c:pt idx="37">
                  <c:v>43569</c:v>
                </c:pt>
                <c:pt idx="38">
                  <c:v>43570</c:v>
                </c:pt>
                <c:pt idx="39">
                  <c:v>43571</c:v>
                </c:pt>
                <c:pt idx="40">
                  <c:v>43572</c:v>
                </c:pt>
                <c:pt idx="41">
                  <c:v>43573</c:v>
                </c:pt>
                <c:pt idx="42">
                  <c:v>43574</c:v>
                </c:pt>
                <c:pt idx="43">
                  <c:v>43575</c:v>
                </c:pt>
                <c:pt idx="44">
                  <c:v>43576</c:v>
                </c:pt>
                <c:pt idx="45">
                  <c:v>43577</c:v>
                </c:pt>
                <c:pt idx="46">
                  <c:v>43578</c:v>
                </c:pt>
                <c:pt idx="47">
                  <c:v>43579</c:v>
                </c:pt>
                <c:pt idx="48">
                  <c:v>43580</c:v>
                </c:pt>
                <c:pt idx="49">
                  <c:v>43581</c:v>
                </c:pt>
                <c:pt idx="50">
                  <c:v>43582</c:v>
                </c:pt>
                <c:pt idx="51">
                  <c:v>43583</c:v>
                </c:pt>
                <c:pt idx="52">
                  <c:v>43584</c:v>
                </c:pt>
                <c:pt idx="53">
                  <c:v>43585</c:v>
                </c:pt>
                <c:pt idx="54">
                  <c:v>43586</c:v>
                </c:pt>
                <c:pt idx="55">
                  <c:v>43587</c:v>
                </c:pt>
                <c:pt idx="56">
                  <c:v>43588</c:v>
                </c:pt>
                <c:pt idx="57">
                  <c:v>43589</c:v>
                </c:pt>
                <c:pt idx="58">
                  <c:v>43590</c:v>
                </c:pt>
                <c:pt idx="59">
                  <c:v>43591</c:v>
                </c:pt>
                <c:pt idx="60">
                  <c:v>43592</c:v>
                </c:pt>
                <c:pt idx="61">
                  <c:v>43593</c:v>
                </c:pt>
                <c:pt idx="62">
                  <c:v>43594</c:v>
                </c:pt>
                <c:pt idx="63">
                  <c:v>43595</c:v>
                </c:pt>
                <c:pt idx="64">
                  <c:v>43596</c:v>
                </c:pt>
                <c:pt idx="65">
                  <c:v>43597</c:v>
                </c:pt>
                <c:pt idx="66">
                  <c:v>43598</c:v>
                </c:pt>
                <c:pt idx="67">
                  <c:v>43599</c:v>
                </c:pt>
                <c:pt idx="68">
                  <c:v>43600</c:v>
                </c:pt>
                <c:pt idx="69">
                  <c:v>43601</c:v>
                </c:pt>
                <c:pt idx="70">
                  <c:v>43602</c:v>
                </c:pt>
                <c:pt idx="71">
                  <c:v>43603</c:v>
                </c:pt>
                <c:pt idx="72">
                  <c:v>43604</c:v>
                </c:pt>
                <c:pt idx="73">
                  <c:v>43605</c:v>
                </c:pt>
                <c:pt idx="74">
                  <c:v>43606</c:v>
                </c:pt>
                <c:pt idx="75">
                  <c:v>43607</c:v>
                </c:pt>
                <c:pt idx="76">
                  <c:v>43608</c:v>
                </c:pt>
                <c:pt idx="77">
                  <c:v>43609</c:v>
                </c:pt>
                <c:pt idx="78">
                  <c:v>43610</c:v>
                </c:pt>
                <c:pt idx="79">
                  <c:v>43611</c:v>
                </c:pt>
                <c:pt idx="80">
                  <c:v>43612</c:v>
                </c:pt>
                <c:pt idx="81">
                  <c:v>43613</c:v>
                </c:pt>
                <c:pt idx="82">
                  <c:v>43614</c:v>
                </c:pt>
                <c:pt idx="83">
                  <c:v>43615</c:v>
                </c:pt>
                <c:pt idx="84">
                  <c:v>43616</c:v>
                </c:pt>
                <c:pt idx="85">
                  <c:v>43617</c:v>
                </c:pt>
                <c:pt idx="86">
                  <c:v>43618</c:v>
                </c:pt>
                <c:pt idx="87">
                  <c:v>43619</c:v>
                </c:pt>
                <c:pt idx="88">
                  <c:v>43620</c:v>
                </c:pt>
                <c:pt idx="89">
                  <c:v>43621</c:v>
                </c:pt>
                <c:pt idx="90">
                  <c:v>43622</c:v>
                </c:pt>
                <c:pt idx="91">
                  <c:v>43623</c:v>
                </c:pt>
                <c:pt idx="92">
                  <c:v>43624</c:v>
                </c:pt>
                <c:pt idx="93">
                  <c:v>43625</c:v>
                </c:pt>
                <c:pt idx="94">
                  <c:v>43626</c:v>
                </c:pt>
                <c:pt idx="95">
                  <c:v>43627</c:v>
                </c:pt>
                <c:pt idx="96">
                  <c:v>43628</c:v>
                </c:pt>
                <c:pt idx="97">
                  <c:v>43629</c:v>
                </c:pt>
                <c:pt idx="98">
                  <c:v>43630</c:v>
                </c:pt>
                <c:pt idx="99">
                  <c:v>43631</c:v>
                </c:pt>
                <c:pt idx="100">
                  <c:v>43632</c:v>
                </c:pt>
                <c:pt idx="101">
                  <c:v>43633</c:v>
                </c:pt>
                <c:pt idx="102">
                  <c:v>43634</c:v>
                </c:pt>
                <c:pt idx="103">
                  <c:v>43635</c:v>
                </c:pt>
                <c:pt idx="104">
                  <c:v>43636</c:v>
                </c:pt>
                <c:pt idx="105">
                  <c:v>43637</c:v>
                </c:pt>
                <c:pt idx="106">
                  <c:v>43638</c:v>
                </c:pt>
                <c:pt idx="107">
                  <c:v>43639</c:v>
                </c:pt>
                <c:pt idx="108">
                  <c:v>43640</c:v>
                </c:pt>
                <c:pt idx="109">
                  <c:v>43641</c:v>
                </c:pt>
                <c:pt idx="110">
                  <c:v>43642</c:v>
                </c:pt>
                <c:pt idx="111">
                  <c:v>43643</c:v>
                </c:pt>
                <c:pt idx="112">
                  <c:v>43644</c:v>
                </c:pt>
                <c:pt idx="113">
                  <c:v>43645</c:v>
                </c:pt>
                <c:pt idx="114">
                  <c:v>43646</c:v>
                </c:pt>
                <c:pt idx="115">
                  <c:v>43647</c:v>
                </c:pt>
                <c:pt idx="116">
                  <c:v>43648</c:v>
                </c:pt>
                <c:pt idx="117">
                  <c:v>43649</c:v>
                </c:pt>
                <c:pt idx="118">
                  <c:v>43650</c:v>
                </c:pt>
                <c:pt idx="119">
                  <c:v>43651</c:v>
                </c:pt>
                <c:pt idx="120">
                  <c:v>43652</c:v>
                </c:pt>
                <c:pt idx="121">
                  <c:v>43653</c:v>
                </c:pt>
                <c:pt idx="122">
                  <c:v>43654</c:v>
                </c:pt>
                <c:pt idx="123">
                  <c:v>43655</c:v>
                </c:pt>
                <c:pt idx="124">
                  <c:v>43656</c:v>
                </c:pt>
                <c:pt idx="125">
                  <c:v>43657</c:v>
                </c:pt>
                <c:pt idx="126">
                  <c:v>43658</c:v>
                </c:pt>
                <c:pt idx="127">
                  <c:v>43659</c:v>
                </c:pt>
                <c:pt idx="128">
                  <c:v>43660</c:v>
                </c:pt>
                <c:pt idx="129">
                  <c:v>43661</c:v>
                </c:pt>
                <c:pt idx="130">
                  <c:v>43662</c:v>
                </c:pt>
                <c:pt idx="131">
                  <c:v>43663</c:v>
                </c:pt>
                <c:pt idx="132">
                  <c:v>43664</c:v>
                </c:pt>
                <c:pt idx="133">
                  <c:v>43665</c:v>
                </c:pt>
                <c:pt idx="134">
                  <c:v>43666</c:v>
                </c:pt>
                <c:pt idx="135">
                  <c:v>43667</c:v>
                </c:pt>
                <c:pt idx="136">
                  <c:v>43668</c:v>
                </c:pt>
                <c:pt idx="137">
                  <c:v>43669</c:v>
                </c:pt>
                <c:pt idx="138">
                  <c:v>43670</c:v>
                </c:pt>
                <c:pt idx="139">
                  <c:v>43671</c:v>
                </c:pt>
                <c:pt idx="140">
                  <c:v>43672</c:v>
                </c:pt>
                <c:pt idx="141">
                  <c:v>43673</c:v>
                </c:pt>
                <c:pt idx="142">
                  <c:v>43674</c:v>
                </c:pt>
                <c:pt idx="143">
                  <c:v>43675</c:v>
                </c:pt>
                <c:pt idx="144">
                  <c:v>43676</c:v>
                </c:pt>
                <c:pt idx="145">
                  <c:v>43677</c:v>
                </c:pt>
                <c:pt idx="146">
                  <c:v>43678</c:v>
                </c:pt>
                <c:pt idx="147">
                  <c:v>43679</c:v>
                </c:pt>
                <c:pt idx="148">
                  <c:v>43680</c:v>
                </c:pt>
                <c:pt idx="149">
                  <c:v>43681</c:v>
                </c:pt>
                <c:pt idx="150">
                  <c:v>43682</c:v>
                </c:pt>
                <c:pt idx="151">
                  <c:v>43683</c:v>
                </c:pt>
                <c:pt idx="152">
                  <c:v>43684</c:v>
                </c:pt>
                <c:pt idx="153">
                  <c:v>43685</c:v>
                </c:pt>
                <c:pt idx="154">
                  <c:v>43686</c:v>
                </c:pt>
                <c:pt idx="155">
                  <c:v>43687</c:v>
                </c:pt>
                <c:pt idx="156">
                  <c:v>43688</c:v>
                </c:pt>
                <c:pt idx="157">
                  <c:v>43689</c:v>
                </c:pt>
                <c:pt idx="158">
                  <c:v>43690</c:v>
                </c:pt>
                <c:pt idx="159">
                  <c:v>43691</c:v>
                </c:pt>
                <c:pt idx="160">
                  <c:v>43692</c:v>
                </c:pt>
                <c:pt idx="161">
                  <c:v>43693</c:v>
                </c:pt>
                <c:pt idx="162">
                  <c:v>43694</c:v>
                </c:pt>
                <c:pt idx="163">
                  <c:v>43695</c:v>
                </c:pt>
                <c:pt idx="164">
                  <c:v>43696</c:v>
                </c:pt>
                <c:pt idx="165">
                  <c:v>43697</c:v>
                </c:pt>
                <c:pt idx="166">
                  <c:v>43698</c:v>
                </c:pt>
                <c:pt idx="167">
                  <c:v>43699</c:v>
                </c:pt>
                <c:pt idx="168">
                  <c:v>43700</c:v>
                </c:pt>
                <c:pt idx="169">
                  <c:v>43701</c:v>
                </c:pt>
                <c:pt idx="170">
                  <c:v>43702</c:v>
                </c:pt>
                <c:pt idx="171">
                  <c:v>43703</c:v>
                </c:pt>
                <c:pt idx="172">
                  <c:v>43704</c:v>
                </c:pt>
                <c:pt idx="173">
                  <c:v>43705</c:v>
                </c:pt>
                <c:pt idx="174">
                  <c:v>43706</c:v>
                </c:pt>
                <c:pt idx="175">
                  <c:v>43707</c:v>
                </c:pt>
                <c:pt idx="176">
                  <c:v>43708</c:v>
                </c:pt>
                <c:pt idx="177">
                  <c:v>43709</c:v>
                </c:pt>
                <c:pt idx="178">
                  <c:v>43710</c:v>
                </c:pt>
                <c:pt idx="179">
                  <c:v>43711</c:v>
                </c:pt>
                <c:pt idx="180">
                  <c:v>43712</c:v>
                </c:pt>
                <c:pt idx="181">
                  <c:v>43713</c:v>
                </c:pt>
                <c:pt idx="182">
                  <c:v>43714</c:v>
                </c:pt>
                <c:pt idx="183">
                  <c:v>43715</c:v>
                </c:pt>
                <c:pt idx="184">
                  <c:v>43716</c:v>
                </c:pt>
                <c:pt idx="185">
                  <c:v>43717</c:v>
                </c:pt>
                <c:pt idx="186">
                  <c:v>43718</c:v>
                </c:pt>
                <c:pt idx="187">
                  <c:v>43719</c:v>
                </c:pt>
                <c:pt idx="188">
                  <c:v>43720</c:v>
                </c:pt>
                <c:pt idx="189">
                  <c:v>43721</c:v>
                </c:pt>
                <c:pt idx="190">
                  <c:v>43722</c:v>
                </c:pt>
                <c:pt idx="191">
                  <c:v>43723</c:v>
                </c:pt>
                <c:pt idx="192">
                  <c:v>43724</c:v>
                </c:pt>
                <c:pt idx="193">
                  <c:v>43725</c:v>
                </c:pt>
                <c:pt idx="194">
                  <c:v>43726</c:v>
                </c:pt>
                <c:pt idx="195">
                  <c:v>43727</c:v>
                </c:pt>
                <c:pt idx="196">
                  <c:v>43728</c:v>
                </c:pt>
                <c:pt idx="197">
                  <c:v>43729</c:v>
                </c:pt>
                <c:pt idx="198">
                  <c:v>43730</c:v>
                </c:pt>
                <c:pt idx="199">
                  <c:v>43731</c:v>
                </c:pt>
                <c:pt idx="200">
                  <c:v>43732</c:v>
                </c:pt>
                <c:pt idx="201">
                  <c:v>43733</c:v>
                </c:pt>
                <c:pt idx="202">
                  <c:v>43734</c:v>
                </c:pt>
                <c:pt idx="203">
                  <c:v>43735</c:v>
                </c:pt>
                <c:pt idx="204">
                  <c:v>43736</c:v>
                </c:pt>
                <c:pt idx="205">
                  <c:v>43737</c:v>
                </c:pt>
                <c:pt idx="206">
                  <c:v>43738</c:v>
                </c:pt>
                <c:pt idx="207">
                  <c:v>43739</c:v>
                </c:pt>
                <c:pt idx="208">
                  <c:v>43740</c:v>
                </c:pt>
                <c:pt idx="209">
                  <c:v>43741</c:v>
                </c:pt>
                <c:pt idx="210">
                  <c:v>43742</c:v>
                </c:pt>
                <c:pt idx="211">
                  <c:v>43743</c:v>
                </c:pt>
                <c:pt idx="212">
                  <c:v>43744</c:v>
                </c:pt>
                <c:pt idx="213">
                  <c:v>43745</c:v>
                </c:pt>
                <c:pt idx="214">
                  <c:v>43746</c:v>
                </c:pt>
                <c:pt idx="215">
                  <c:v>43747</c:v>
                </c:pt>
                <c:pt idx="216">
                  <c:v>43748</c:v>
                </c:pt>
                <c:pt idx="217">
                  <c:v>43749</c:v>
                </c:pt>
                <c:pt idx="218">
                  <c:v>43750</c:v>
                </c:pt>
                <c:pt idx="219">
                  <c:v>43751</c:v>
                </c:pt>
                <c:pt idx="220">
                  <c:v>43752</c:v>
                </c:pt>
                <c:pt idx="221">
                  <c:v>43753</c:v>
                </c:pt>
                <c:pt idx="222">
                  <c:v>43754</c:v>
                </c:pt>
                <c:pt idx="223">
                  <c:v>43755</c:v>
                </c:pt>
                <c:pt idx="224">
                  <c:v>43756</c:v>
                </c:pt>
                <c:pt idx="225">
                  <c:v>43757</c:v>
                </c:pt>
                <c:pt idx="226">
                  <c:v>43758</c:v>
                </c:pt>
                <c:pt idx="227">
                  <c:v>43759</c:v>
                </c:pt>
                <c:pt idx="228">
                  <c:v>43760</c:v>
                </c:pt>
                <c:pt idx="229">
                  <c:v>43761</c:v>
                </c:pt>
                <c:pt idx="230">
                  <c:v>43762</c:v>
                </c:pt>
                <c:pt idx="231">
                  <c:v>43763</c:v>
                </c:pt>
                <c:pt idx="232">
                  <c:v>43764</c:v>
                </c:pt>
                <c:pt idx="233">
                  <c:v>43765</c:v>
                </c:pt>
                <c:pt idx="234">
                  <c:v>43766</c:v>
                </c:pt>
                <c:pt idx="235">
                  <c:v>43767</c:v>
                </c:pt>
                <c:pt idx="236">
                  <c:v>43768</c:v>
                </c:pt>
                <c:pt idx="237">
                  <c:v>43769</c:v>
                </c:pt>
                <c:pt idx="238">
                  <c:v>43770</c:v>
                </c:pt>
                <c:pt idx="239">
                  <c:v>43771</c:v>
                </c:pt>
                <c:pt idx="240">
                  <c:v>43772</c:v>
                </c:pt>
                <c:pt idx="241">
                  <c:v>43773</c:v>
                </c:pt>
                <c:pt idx="242">
                  <c:v>43774</c:v>
                </c:pt>
                <c:pt idx="243">
                  <c:v>43775</c:v>
                </c:pt>
                <c:pt idx="244">
                  <c:v>43776</c:v>
                </c:pt>
                <c:pt idx="245">
                  <c:v>43777</c:v>
                </c:pt>
                <c:pt idx="246">
                  <c:v>43778</c:v>
                </c:pt>
                <c:pt idx="247">
                  <c:v>43779</c:v>
                </c:pt>
                <c:pt idx="248">
                  <c:v>43780</c:v>
                </c:pt>
                <c:pt idx="249">
                  <c:v>43781</c:v>
                </c:pt>
                <c:pt idx="250">
                  <c:v>43782</c:v>
                </c:pt>
                <c:pt idx="251">
                  <c:v>43783</c:v>
                </c:pt>
                <c:pt idx="252">
                  <c:v>43784</c:v>
                </c:pt>
                <c:pt idx="253">
                  <c:v>43785</c:v>
                </c:pt>
                <c:pt idx="254">
                  <c:v>43786</c:v>
                </c:pt>
                <c:pt idx="255">
                  <c:v>43787</c:v>
                </c:pt>
                <c:pt idx="256">
                  <c:v>43788</c:v>
                </c:pt>
                <c:pt idx="257">
                  <c:v>43789</c:v>
                </c:pt>
                <c:pt idx="258">
                  <c:v>43790</c:v>
                </c:pt>
                <c:pt idx="259">
                  <c:v>43791</c:v>
                </c:pt>
                <c:pt idx="260">
                  <c:v>43792</c:v>
                </c:pt>
                <c:pt idx="261">
                  <c:v>43793</c:v>
                </c:pt>
                <c:pt idx="262">
                  <c:v>43794</c:v>
                </c:pt>
                <c:pt idx="263">
                  <c:v>43795</c:v>
                </c:pt>
                <c:pt idx="264">
                  <c:v>43796</c:v>
                </c:pt>
                <c:pt idx="265">
                  <c:v>43797</c:v>
                </c:pt>
                <c:pt idx="266">
                  <c:v>43798</c:v>
                </c:pt>
                <c:pt idx="267">
                  <c:v>43799</c:v>
                </c:pt>
                <c:pt idx="268">
                  <c:v>43800</c:v>
                </c:pt>
                <c:pt idx="269">
                  <c:v>43801</c:v>
                </c:pt>
                <c:pt idx="270">
                  <c:v>43802</c:v>
                </c:pt>
                <c:pt idx="271">
                  <c:v>43803</c:v>
                </c:pt>
                <c:pt idx="272">
                  <c:v>43804</c:v>
                </c:pt>
                <c:pt idx="273">
                  <c:v>43805</c:v>
                </c:pt>
                <c:pt idx="274">
                  <c:v>43806</c:v>
                </c:pt>
                <c:pt idx="275">
                  <c:v>43807</c:v>
                </c:pt>
                <c:pt idx="276">
                  <c:v>43808</c:v>
                </c:pt>
                <c:pt idx="277">
                  <c:v>43809</c:v>
                </c:pt>
                <c:pt idx="278">
                  <c:v>43810</c:v>
                </c:pt>
                <c:pt idx="279">
                  <c:v>43811</c:v>
                </c:pt>
                <c:pt idx="280">
                  <c:v>43812</c:v>
                </c:pt>
                <c:pt idx="281">
                  <c:v>43813</c:v>
                </c:pt>
                <c:pt idx="282">
                  <c:v>43814</c:v>
                </c:pt>
                <c:pt idx="283">
                  <c:v>43815</c:v>
                </c:pt>
                <c:pt idx="284">
                  <c:v>43816</c:v>
                </c:pt>
                <c:pt idx="285">
                  <c:v>43817</c:v>
                </c:pt>
                <c:pt idx="286">
                  <c:v>43818</c:v>
                </c:pt>
                <c:pt idx="287">
                  <c:v>43819</c:v>
                </c:pt>
                <c:pt idx="288">
                  <c:v>43820</c:v>
                </c:pt>
                <c:pt idx="289">
                  <c:v>43821</c:v>
                </c:pt>
                <c:pt idx="290">
                  <c:v>43822</c:v>
                </c:pt>
                <c:pt idx="291">
                  <c:v>43823</c:v>
                </c:pt>
                <c:pt idx="292">
                  <c:v>43824</c:v>
                </c:pt>
                <c:pt idx="293">
                  <c:v>43825</c:v>
                </c:pt>
                <c:pt idx="294">
                  <c:v>43826</c:v>
                </c:pt>
                <c:pt idx="295">
                  <c:v>43827</c:v>
                </c:pt>
                <c:pt idx="296">
                  <c:v>43828</c:v>
                </c:pt>
                <c:pt idx="297">
                  <c:v>43829</c:v>
                </c:pt>
                <c:pt idx="298">
                  <c:v>43830</c:v>
                </c:pt>
                <c:pt idx="299">
                  <c:v>43831</c:v>
                </c:pt>
                <c:pt idx="300">
                  <c:v>43832</c:v>
                </c:pt>
                <c:pt idx="301">
                  <c:v>43833</c:v>
                </c:pt>
                <c:pt idx="302">
                  <c:v>43834</c:v>
                </c:pt>
                <c:pt idx="303">
                  <c:v>43835</c:v>
                </c:pt>
                <c:pt idx="304">
                  <c:v>43836</c:v>
                </c:pt>
                <c:pt idx="305">
                  <c:v>43837</c:v>
                </c:pt>
                <c:pt idx="306">
                  <c:v>43838</c:v>
                </c:pt>
                <c:pt idx="307">
                  <c:v>43839</c:v>
                </c:pt>
                <c:pt idx="308">
                  <c:v>43840</c:v>
                </c:pt>
                <c:pt idx="309">
                  <c:v>43841</c:v>
                </c:pt>
                <c:pt idx="310">
                  <c:v>43842</c:v>
                </c:pt>
                <c:pt idx="311">
                  <c:v>43843</c:v>
                </c:pt>
                <c:pt idx="312">
                  <c:v>43844</c:v>
                </c:pt>
                <c:pt idx="313">
                  <c:v>43845</c:v>
                </c:pt>
                <c:pt idx="314">
                  <c:v>43846</c:v>
                </c:pt>
                <c:pt idx="315">
                  <c:v>43847</c:v>
                </c:pt>
                <c:pt idx="316">
                  <c:v>43848</c:v>
                </c:pt>
                <c:pt idx="317">
                  <c:v>43849</c:v>
                </c:pt>
                <c:pt idx="318">
                  <c:v>43850</c:v>
                </c:pt>
                <c:pt idx="319">
                  <c:v>43851</c:v>
                </c:pt>
                <c:pt idx="320">
                  <c:v>43852</c:v>
                </c:pt>
                <c:pt idx="321">
                  <c:v>43853</c:v>
                </c:pt>
                <c:pt idx="322">
                  <c:v>43854</c:v>
                </c:pt>
                <c:pt idx="323">
                  <c:v>43855</c:v>
                </c:pt>
                <c:pt idx="324">
                  <c:v>43856</c:v>
                </c:pt>
                <c:pt idx="325">
                  <c:v>43857</c:v>
                </c:pt>
                <c:pt idx="326">
                  <c:v>43858</c:v>
                </c:pt>
                <c:pt idx="327">
                  <c:v>43859</c:v>
                </c:pt>
                <c:pt idx="328">
                  <c:v>43860</c:v>
                </c:pt>
                <c:pt idx="329">
                  <c:v>43861</c:v>
                </c:pt>
                <c:pt idx="330">
                  <c:v>43862</c:v>
                </c:pt>
                <c:pt idx="331">
                  <c:v>43863</c:v>
                </c:pt>
                <c:pt idx="332">
                  <c:v>43864</c:v>
                </c:pt>
                <c:pt idx="333">
                  <c:v>43865</c:v>
                </c:pt>
                <c:pt idx="334">
                  <c:v>43866</c:v>
                </c:pt>
                <c:pt idx="335">
                  <c:v>43867</c:v>
                </c:pt>
                <c:pt idx="336">
                  <c:v>43868</c:v>
                </c:pt>
                <c:pt idx="337">
                  <c:v>43869</c:v>
                </c:pt>
                <c:pt idx="338">
                  <c:v>43870</c:v>
                </c:pt>
                <c:pt idx="339">
                  <c:v>43871</c:v>
                </c:pt>
                <c:pt idx="340">
                  <c:v>43872</c:v>
                </c:pt>
                <c:pt idx="341">
                  <c:v>43873</c:v>
                </c:pt>
                <c:pt idx="342">
                  <c:v>43874</c:v>
                </c:pt>
                <c:pt idx="343">
                  <c:v>43875</c:v>
                </c:pt>
                <c:pt idx="344">
                  <c:v>43876</c:v>
                </c:pt>
                <c:pt idx="345">
                  <c:v>43877</c:v>
                </c:pt>
                <c:pt idx="346">
                  <c:v>43878</c:v>
                </c:pt>
                <c:pt idx="347">
                  <c:v>43879</c:v>
                </c:pt>
                <c:pt idx="348">
                  <c:v>43880</c:v>
                </c:pt>
                <c:pt idx="349">
                  <c:v>43881</c:v>
                </c:pt>
                <c:pt idx="350">
                  <c:v>43882</c:v>
                </c:pt>
                <c:pt idx="351">
                  <c:v>43883</c:v>
                </c:pt>
                <c:pt idx="352">
                  <c:v>43884</c:v>
                </c:pt>
                <c:pt idx="353">
                  <c:v>43885</c:v>
                </c:pt>
                <c:pt idx="354">
                  <c:v>43886</c:v>
                </c:pt>
                <c:pt idx="355">
                  <c:v>43887</c:v>
                </c:pt>
                <c:pt idx="356">
                  <c:v>43888</c:v>
                </c:pt>
                <c:pt idx="357">
                  <c:v>43889</c:v>
                </c:pt>
                <c:pt idx="358">
                  <c:v>43890</c:v>
                </c:pt>
                <c:pt idx="359">
                  <c:v>43891</c:v>
                </c:pt>
                <c:pt idx="360">
                  <c:v>43892</c:v>
                </c:pt>
                <c:pt idx="361">
                  <c:v>43893</c:v>
                </c:pt>
                <c:pt idx="362">
                  <c:v>43894</c:v>
                </c:pt>
                <c:pt idx="363">
                  <c:v>43895</c:v>
                </c:pt>
                <c:pt idx="364">
                  <c:v>43896</c:v>
                </c:pt>
                <c:pt idx="365">
                  <c:v>43897</c:v>
                </c:pt>
                <c:pt idx="366">
                  <c:v>43898</c:v>
                </c:pt>
              </c:numCache>
            </c:numRef>
          </c:cat>
          <c:val>
            <c:numRef>
              <c:f>Sheet1!$R$3:$R$369</c:f>
              <c:numCache>
                <c:formatCode>General</c:formatCode>
                <c:ptCount val="367"/>
                <c:pt idx="0">
                  <c:v>41.93</c:v>
                </c:pt>
                <c:pt idx="1">
                  <c:v>41.688749999999999</c:v>
                </c:pt>
                <c:pt idx="2">
                  <c:v>41.491250000000001</c:v>
                </c:pt>
                <c:pt idx="3">
                  <c:v>41.292499999999997</c:v>
                </c:pt>
                <c:pt idx="4">
                  <c:v>41.087499999999999</c:v>
                </c:pt>
                <c:pt idx="5">
                  <c:v>40.85125</c:v>
                </c:pt>
                <c:pt idx="6">
                  <c:v>40.612499999999997</c:v>
                </c:pt>
                <c:pt idx="7">
                  <c:v>40.391249999999992</c:v>
                </c:pt>
                <c:pt idx="8">
                  <c:v>40.196250000000006</c:v>
                </c:pt>
                <c:pt idx="9">
                  <c:v>40.008749999999999</c:v>
                </c:pt>
                <c:pt idx="10">
                  <c:v>39.825000000000003</c:v>
                </c:pt>
                <c:pt idx="11">
                  <c:v>39.643749999999997</c:v>
                </c:pt>
                <c:pt idx="12">
                  <c:v>39.442500000000003</c:v>
                </c:pt>
                <c:pt idx="13">
                  <c:v>39.263749999999995</c:v>
                </c:pt>
                <c:pt idx="14">
                  <c:v>39.082499999999996</c:v>
                </c:pt>
                <c:pt idx="15">
                  <c:v>38.896249999999995</c:v>
                </c:pt>
                <c:pt idx="16">
                  <c:v>38.748749999999994</c:v>
                </c:pt>
                <c:pt idx="17">
                  <c:v>38.608750000000001</c:v>
                </c:pt>
                <c:pt idx="18">
                  <c:v>38.476249999999993</c:v>
                </c:pt>
                <c:pt idx="19">
                  <c:v>38.334999999999994</c:v>
                </c:pt>
                <c:pt idx="20">
                  <c:v>38.238749999999996</c:v>
                </c:pt>
                <c:pt idx="21">
                  <c:v>38.177499999999995</c:v>
                </c:pt>
                <c:pt idx="22">
                  <c:v>38.159999999999997</c:v>
                </c:pt>
                <c:pt idx="23">
                  <c:v>38.204999999999998</c:v>
                </c:pt>
                <c:pt idx="24">
                  <c:v>37.621250000000003</c:v>
                </c:pt>
                <c:pt idx="25">
                  <c:v>37.646249999999995</c:v>
                </c:pt>
                <c:pt idx="26">
                  <c:v>37.672499999999992</c:v>
                </c:pt>
                <c:pt idx="27">
                  <c:v>37.7425</c:v>
                </c:pt>
                <c:pt idx="28">
                  <c:v>37.802499999999995</c:v>
                </c:pt>
                <c:pt idx="29">
                  <c:v>37.896249999999995</c:v>
                </c:pt>
                <c:pt idx="30">
                  <c:v>38.047499999999999</c:v>
                </c:pt>
                <c:pt idx="31">
                  <c:v>38.154999999999994</c:v>
                </c:pt>
                <c:pt idx="32">
                  <c:v>38.174999999999997</c:v>
                </c:pt>
                <c:pt idx="33">
                  <c:v>38.292499999999997</c:v>
                </c:pt>
                <c:pt idx="34">
                  <c:v>38.392499999999991</c:v>
                </c:pt>
                <c:pt idx="35">
                  <c:v>38.513750000000002</c:v>
                </c:pt>
                <c:pt idx="36">
                  <c:v>38.557500000000005</c:v>
                </c:pt>
                <c:pt idx="37">
                  <c:v>38.736249999999991</c:v>
                </c:pt>
                <c:pt idx="38">
                  <c:v>38.921250000000001</c:v>
                </c:pt>
                <c:pt idx="39">
                  <c:v>39.099999999999994</c:v>
                </c:pt>
                <c:pt idx="40">
                  <c:v>39.293750000000003</c:v>
                </c:pt>
                <c:pt idx="41">
                  <c:v>39.459999999999994</c:v>
                </c:pt>
                <c:pt idx="42">
                  <c:v>39.637499999999996</c:v>
                </c:pt>
                <c:pt idx="43">
                  <c:v>39.825000000000003</c:v>
                </c:pt>
                <c:pt idx="44">
                  <c:v>40.058750000000003</c:v>
                </c:pt>
                <c:pt idx="45">
                  <c:v>40.311249999999994</c:v>
                </c:pt>
                <c:pt idx="46">
                  <c:v>40.550000000000004</c:v>
                </c:pt>
                <c:pt idx="47">
                  <c:v>40.773749999999993</c:v>
                </c:pt>
                <c:pt idx="48">
                  <c:v>40.943750000000001</c:v>
                </c:pt>
                <c:pt idx="49">
                  <c:v>41.204999999999998</c:v>
                </c:pt>
                <c:pt idx="50">
                  <c:v>41.383749999999999</c:v>
                </c:pt>
                <c:pt idx="51">
                  <c:v>41.567499999999995</c:v>
                </c:pt>
                <c:pt idx="52">
                  <c:v>41.782499999999992</c:v>
                </c:pt>
                <c:pt idx="53">
                  <c:v>42.040000000000006</c:v>
                </c:pt>
                <c:pt idx="54">
                  <c:v>42.277499999999996</c:v>
                </c:pt>
                <c:pt idx="55">
                  <c:v>42.533749999999998</c:v>
                </c:pt>
                <c:pt idx="56">
                  <c:v>42.801249999999996</c:v>
                </c:pt>
                <c:pt idx="57">
                  <c:v>43.061250000000001</c:v>
                </c:pt>
                <c:pt idx="58">
                  <c:v>43.373750000000001</c:v>
                </c:pt>
                <c:pt idx="59">
                  <c:v>43.689999999999991</c:v>
                </c:pt>
                <c:pt idx="60">
                  <c:v>44.029999999999994</c:v>
                </c:pt>
                <c:pt idx="61">
                  <c:v>44.35</c:v>
                </c:pt>
                <c:pt idx="62">
                  <c:v>44.672499999999999</c:v>
                </c:pt>
                <c:pt idx="63">
                  <c:v>45.085000000000001</c:v>
                </c:pt>
                <c:pt idx="64">
                  <c:v>45.41</c:v>
                </c:pt>
                <c:pt idx="65">
                  <c:v>45.737500000000004</c:v>
                </c:pt>
                <c:pt idx="66">
                  <c:v>46.063749999999999</c:v>
                </c:pt>
                <c:pt idx="67">
                  <c:v>46.403750000000002</c:v>
                </c:pt>
                <c:pt idx="68">
                  <c:v>46.722499999999997</c:v>
                </c:pt>
                <c:pt idx="69">
                  <c:v>47.02624999999999</c:v>
                </c:pt>
                <c:pt idx="70">
                  <c:v>47.348750000000003</c:v>
                </c:pt>
                <c:pt idx="71">
                  <c:v>47.677499999999995</c:v>
                </c:pt>
                <c:pt idx="72">
                  <c:v>47.963749999999997</c:v>
                </c:pt>
                <c:pt idx="73">
                  <c:v>48.321249999999999</c:v>
                </c:pt>
                <c:pt idx="74">
                  <c:v>48.6875</c:v>
                </c:pt>
                <c:pt idx="75">
                  <c:v>49.041249999999998</c:v>
                </c:pt>
                <c:pt idx="76">
                  <c:v>49.358750000000001</c:v>
                </c:pt>
                <c:pt idx="77">
                  <c:v>49.684999999999995</c:v>
                </c:pt>
                <c:pt idx="78">
                  <c:v>50.036250000000003</c:v>
                </c:pt>
                <c:pt idx="79">
                  <c:v>50.405000000000001</c:v>
                </c:pt>
                <c:pt idx="80">
                  <c:v>50.775000000000006</c:v>
                </c:pt>
                <c:pt idx="81">
                  <c:v>51.089999999999996</c:v>
                </c:pt>
                <c:pt idx="82">
                  <c:v>51.464999999999989</c:v>
                </c:pt>
                <c:pt idx="83">
                  <c:v>51.727499999999992</c:v>
                </c:pt>
                <c:pt idx="84">
                  <c:v>52.078749999999992</c:v>
                </c:pt>
                <c:pt idx="85">
                  <c:v>52.447500000000005</c:v>
                </c:pt>
                <c:pt idx="86">
                  <c:v>52.81</c:v>
                </c:pt>
                <c:pt idx="87">
                  <c:v>53.168750000000003</c:v>
                </c:pt>
                <c:pt idx="88">
                  <c:v>53.53</c:v>
                </c:pt>
                <c:pt idx="89">
                  <c:v>53.863749999999996</c:v>
                </c:pt>
                <c:pt idx="90">
                  <c:v>54.216249999999995</c:v>
                </c:pt>
                <c:pt idx="91">
                  <c:v>54.572500000000005</c:v>
                </c:pt>
                <c:pt idx="92">
                  <c:v>54.946250000000006</c:v>
                </c:pt>
                <c:pt idx="93">
                  <c:v>55.290000000000006</c:v>
                </c:pt>
                <c:pt idx="94">
                  <c:v>55.658749999999998</c:v>
                </c:pt>
                <c:pt idx="95">
                  <c:v>56.021250000000002</c:v>
                </c:pt>
                <c:pt idx="96">
                  <c:v>56.368750000000006</c:v>
                </c:pt>
                <c:pt idx="97">
                  <c:v>56.716250000000002</c:v>
                </c:pt>
                <c:pt idx="98">
                  <c:v>57.061250000000008</c:v>
                </c:pt>
                <c:pt idx="99">
                  <c:v>57.408750000000005</c:v>
                </c:pt>
                <c:pt idx="100">
                  <c:v>57.756249999999994</c:v>
                </c:pt>
                <c:pt idx="101">
                  <c:v>58.108749999999993</c:v>
                </c:pt>
                <c:pt idx="102">
                  <c:v>58.46</c:v>
                </c:pt>
                <c:pt idx="103">
                  <c:v>58.777500000000003</c:v>
                </c:pt>
                <c:pt idx="104">
                  <c:v>59.102499999999999</c:v>
                </c:pt>
                <c:pt idx="105">
                  <c:v>59.423749999999998</c:v>
                </c:pt>
                <c:pt idx="106">
                  <c:v>59.674999999999997</c:v>
                </c:pt>
                <c:pt idx="107">
                  <c:v>60.01124999999999</c:v>
                </c:pt>
                <c:pt idx="108">
                  <c:v>60.353750000000005</c:v>
                </c:pt>
                <c:pt idx="109">
                  <c:v>60.793750000000003</c:v>
                </c:pt>
                <c:pt idx="110">
                  <c:v>61.129999999999995</c:v>
                </c:pt>
                <c:pt idx="111">
                  <c:v>61.396250000000002</c:v>
                </c:pt>
                <c:pt idx="112">
                  <c:v>61.731250000000003</c:v>
                </c:pt>
                <c:pt idx="113">
                  <c:v>62.086249999999993</c:v>
                </c:pt>
                <c:pt idx="114">
                  <c:v>62.454999999999991</c:v>
                </c:pt>
                <c:pt idx="115">
                  <c:v>62.788749999999993</c:v>
                </c:pt>
                <c:pt idx="116">
                  <c:v>63.161249999999995</c:v>
                </c:pt>
                <c:pt idx="117">
                  <c:v>63.571249999999992</c:v>
                </c:pt>
                <c:pt idx="118">
                  <c:v>63.904999999999987</c:v>
                </c:pt>
                <c:pt idx="119">
                  <c:v>64.268749999999997</c:v>
                </c:pt>
                <c:pt idx="120">
                  <c:v>64.64</c:v>
                </c:pt>
                <c:pt idx="121">
                  <c:v>64.984999999999999</c:v>
                </c:pt>
                <c:pt idx="122">
                  <c:v>65.37</c:v>
                </c:pt>
                <c:pt idx="123">
                  <c:v>65.760000000000005</c:v>
                </c:pt>
                <c:pt idx="124">
                  <c:v>66.067499999999995</c:v>
                </c:pt>
                <c:pt idx="125">
                  <c:v>66.375</c:v>
                </c:pt>
                <c:pt idx="126">
                  <c:v>66.702499999999986</c:v>
                </c:pt>
                <c:pt idx="127">
                  <c:v>67.045000000000002</c:v>
                </c:pt>
                <c:pt idx="128">
                  <c:v>67.4375</c:v>
                </c:pt>
                <c:pt idx="129">
                  <c:v>67.811249999999987</c:v>
                </c:pt>
                <c:pt idx="130">
                  <c:v>68.179999999999993</c:v>
                </c:pt>
                <c:pt idx="131">
                  <c:v>68.52</c:v>
                </c:pt>
                <c:pt idx="132">
                  <c:v>68.842499999999987</c:v>
                </c:pt>
                <c:pt idx="133">
                  <c:v>69.18249999999999</c:v>
                </c:pt>
                <c:pt idx="134">
                  <c:v>69.5625</c:v>
                </c:pt>
                <c:pt idx="135">
                  <c:v>69.923749999999984</c:v>
                </c:pt>
                <c:pt idx="136">
                  <c:v>70.303749999999994</c:v>
                </c:pt>
                <c:pt idx="137">
                  <c:v>70.677499999999995</c:v>
                </c:pt>
                <c:pt idx="138">
                  <c:v>71.026250000000005</c:v>
                </c:pt>
                <c:pt idx="139">
                  <c:v>71.366249999999994</c:v>
                </c:pt>
                <c:pt idx="140">
                  <c:v>71.726249999999993</c:v>
                </c:pt>
                <c:pt idx="141">
                  <c:v>72.094999999999999</c:v>
                </c:pt>
                <c:pt idx="142">
                  <c:v>72.486249999999998</c:v>
                </c:pt>
                <c:pt idx="143">
                  <c:v>72.868749999999991</c:v>
                </c:pt>
                <c:pt idx="144">
                  <c:v>73.30374999999998</c:v>
                </c:pt>
                <c:pt idx="145">
                  <c:v>73.702500000000001</c:v>
                </c:pt>
                <c:pt idx="146">
                  <c:v>74.053750000000008</c:v>
                </c:pt>
                <c:pt idx="147">
                  <c:v>74.391249999999985</c:v>
                </c:pt>
                <c:pt idx="148">
                  <c:v>74.77</c:v>
                </c:pt>
                <c:pt idx="149">
                  <c:v>75.155000000000001</c:v>
                </c:pt>
                <c:pt idx="150">
                  <c:v>75.507499999999993</c:v>
                </c:pt>
                <c:pt idx="151">
                  <c:v>75.887499999999989</c:v>
                </c:pt>
                <c:pt idx="152">
                  <c:v>76.266249999999999</c:v>
                </c:pt>
                <c:pt idx="153">
                  <c:v>76.63</c:v>
                </c:pt>
                <c:pt idx="154">
                  <c:v>77.007499999999993</c:v>
                </c:pt>
                <c:pt idx="155">
                  <c:v>77.351249999999993</c:v>
                </c:pt>
                <c:pt idx="156">
                  <c:v>77.717500000000001</c:v>
                </c:pt>
                <c:pt idx="157">
                  <c:v>78.094999999999999</c:v>
                </c:pt>
                <c:pt idx="158">
                  <c:v>78.433749999999989</c:v>
                </c:pt>
                <c:pt idx="159">
                  <c:v>78.81</c:v>
                </c:pt>
                <c:pt idx="160">
                  <c:v>79.171249999999986</c:v>
                </c:pt>
                <c:pt idx="161">
                  <c:v>79.523750000000007</c:v>
                </c:pt>
                <c:pt idx="162">
                  <c:v>79.874999999999986</c:v>
                </c:pt>
                <c:pt idx="163">
                  <c:v>80.227499999999992</c:v>
                </c:pt>
                <c:pt idx="164">
                  <c:v>80.581249999999997</c:v>
                </c:pt>
                <c:pt idx="165">
                  <c:v>80.924999999999997</c:v>
                </c:pt>
                <c:pt idx="166">
                  <c:v>81.258749999999992</c:v>
                </c:pt>
                <c:pt idx="167">
                  <c:v>81.568750000000009</c:v>
                </c:pt>
                <c:pt idx="168">
                  <c:v>81.88</c:v>
                </c:pt>
                <c:pt idx="169">
                  <c:v>82.176249999999996</c:v>
                </c:pt>
                <c:pt idx="170">
                  <c:v>82.488749999999996</c:v>
                </c:pt>
                <c:pt idx="171">
                  <c:v>82.801249999999982</c:v>
                </c:pt>
                <c:pt idx="172">
                  <c:v>83.114999999999995</c:v>
                </c:pt>
                <c:pt idx="173">
                  <c:v>83.41749999999999</c:v>
                </c:pt>
                <c:pt idx="174">
                  <c:v>83.703749999999985</c:v>
                </c:pt>
                <c:pt idx="175">
                  <c:v>83.993750000000006</c:v>
                </c:pt>
                <c:pt idx="176">
                  <c:v>84.273749999999993</c:v>
                </c:pt>
                <c:pt idx="177">
                  <c:v>84.511250000000004</c:v>
                </c:pt>
                <c:pt idx="178">
                  <c:v>84.79249999999999</c:v>
                </c:pt>
                <c:pt idx="179">
                  <c:v>85.027499999999989</c:v>
                </c:pt>
                <c:pt idx="180">
                  <c:v>85.312499999999986</c:v>
                </c:pt>
                <c:pt idx="181">
                  <c:v>85.579999999999984</c:v>
                </c:pt>
                <c:pt idx="182">
                  <c:v>85.831249999999983</c:v>
                </c:pt>
                <c:pt idx="183">
                  <c:v>86.078749999999999</c:v>
                </c:pt>
                <c:pt idx="184">
                  <c:v>86.451249999999987</c:v>
                </c:pt>
                <c:pt idx="185">
                  <c:v>86.702499999999986</c:v>
                </c:pt>
                <c:pt idx="186">
                  <c:v>86.95</c:v>
                </c:pt>
                <c:pt idx="187">
                  <c:v>87.171250000000001</c:v>
                </c:pt>
                <c:pt idx="188">
                  <c:v>87.394999999999996</c:v>
                </c:pt>
                <c:pt idx="189">
                  <c:v>87.61</c:v>
                </c:pt>
                <c:pt idx="190">
                  <c:v>87.837499999999991</c:v>
                </c:pt>
                <c:pt idx="191">
                  <c:v>88.066250000000011</c:v>
                </c:pt>
                <c:pt idx="192">
                  <c:v>88.301249999999996</c:v>
                </c:pt>
                <c:pt idx="193">
                  <c:v>88.513749999999987</c:v>
                </c:pt>
                <c:pt idx="194">
                  <c:v>88.712499999999991</c:v>
                </c:pt>
                <c:pt idx="195">
                  <c:v>88.897499999999994</c:v>
                </c:pt>
                <c:pt idx="196">
                  <c:v>89.08874999999999</c:v>
                </c:pt>
                <c:pt idx="197">
                  <c:v>89.163749999999993</c:v>
                </c:pt>
                <c:pt idx="198">
                  <c:v>89.454999999999998</c:v>
                </c:pt>
                <c:pt idx="199">
                  <c:v>89.648750000000007</c:v>
                </c:pt>
                <c:pt idx="200">
                  <c:v>89.851249999999993</c:v>
                </c:pt>
                <c:pt idx="201">
                  <c:v>90.017499999999984</c:v>
                </c:pt>
                <c:pt idx="202">
                  <c:v>90.17625000000001</c:v>
                </c:pt>
                <c:pt idx="203">
                  <c:v>90.358750000000015</c:v>
                </c:pt>
                <c:pt idx="204">
                  <c:v>90.561249999999987</c:v>
                </c:pt>
                <c:pt idx="205">
                  <c:v>90.766250000000014</c:v>
                </c:pt>
                <c:pt idx="206">
                  <c:v>90.94874999999999</c:v>
                </c:pt>
                <c:pt idx="207">
                  <c:v>90.971249999999998</c:v>
                </c:pt>
                <c:pt idx="208">
                  <c:v>91.123749999999987</c:v>
                </c:pt>
                <c:pt idx="209">
                  <c:v>91.282499999999999</c:v>
                </c:pt>
                <c:pt idx="210">
                  <c:v>91.424999999999997</c:v>
                </c:pt>
                <c:pt idx="211">
                  <c:v>91.597499999999997</c:v>
                </c:pt>
                <c:pt idx="212">
                  <c:v>91.740000000000009</c:v>
                </c:pt>
                <c:pt idx="213">
                  <c:v>91.871249999999989</c:v>
                </c:pt>
                <c:pt idx="214">
                  <c:v>91.993749999999991</c:v>
                </c:pt>
                <c:pt idx="215">
                  <c:v>92.100000000000009</c:v>
                </c:pt>
                <c:pt idx="216">
                  <c:v>92.186250000000001</c:v>
                </c:pt>
                <c:pt idx="217">
                  <c:v>92.27624999999999</c:v>
                </c:pt>
                <c:pt idx="218">
                  <c:v>92.386250000000004</c:v>
                </c:pt>
                <c:pt idx="219">
                  <c:v>92.498750000000001</c:v>
                </c:pt>
                <c:pt idx="220">
                  <c:v>92.612499999999997</c:v>
                </c:pt>
                <c:pt idx="221">
                  <c:v>92.706250000000011</c:v>
                </c:pt>
                <c:pt idx="222">
                  <c:v>92.803750000000008</c:v>
                </c:pt>
                <c:pt idx="223">
                  <c:v>92.882499999999993</c:v>
                </c:pt>
                <c:pt idx="224">
                  <c:v>92.961249999999993</c:v>
                </c:pt>
                <c:pt idx="225">
                  <c:v>93.038749999999993</c:v>
                </c:pt>
                <c:pt idx="226">
                  <c:v>93.11999999999999</c:v>
                </c:pt>
                <c:pt idx="227">
                  <c:v>93.202500000000001</c:v>
                </c:pt>
                <c:pt idx="228">
                  <c:v>93.266249999999985</c:v>
                </c:pt>
                <c:pt idx="229">
                  <c:v>93.31</c:v>
                </c:pt>
                <c:pt idx="230">
                  <c:v>93.337499999999991</c:v>
                </c:pt>
                <c:pt idx="231">
                  <c:v>93.382499999999979</c:v>
                </c:pt>
                <c:pt idx="232">
                  <c:v>93.419999999999987</c:v>
                </c:pt>
                <c:pt idx="233">
                  <c:v>93.431249999999977</c:v>
                </c:pt>
                <c:pt idx="234">
                  <c:v>93.43249999999999</c:v>
                </c:pt>
                <c:pt idx="235">
                  <c:v>93.412499999999994</c:v>
                </c:pt>
                <c:pt idx="236">
                  <c:v>93.383749999999992</c:v>
                </c:pt>
                <c:pt idx="237">
                  <c:v>93.401250000000005</c:v>
                </c:pt>
                <c:pt idx="238">
                  <c:v>93.361249999999984</c:v>
                </c:pt>
                <c:pt idx="239">
                  <c:v>93.309999999999988</c:v>
                </c:pt>
                <c:pt idx="240">
                  <c:v>93.22999999999999</c:v>
                </c:pt>
                <c:pt idx="241">
                  <c:v>93.15</c:v>
                </c:pt>
                <c:pt idx="242">
                  <c:v>93.062499999999986</c:v>
                </c:pt>
                <c:pt idx="243">
                  <c:v>92.958749999999995</c:v>
                </c:pt>
                <c:pt idx="244">
                  <c:v>92.838750000000005</c:v>
                </c:pt>
                <c:pt idx="245">
                  <c:v>92.684999999999988</c:v>
                </c:pt>
                <c:pt idx="246">
                  <c:v>92.556250000000006</c:v>
                </c:pt>
                <c:pt idx="247">
                  <c:v>92.40625</c:v>
                </c:pt>
                <c:pt idx="248">
                  <c:v>92.295000000000002</c:v>
                </c:pt>
                <c:pt idx="249">
                  <c:v>92.140000000000015</c:v>
                </c:pt>
                <c:pt idx="250">
                  <c:v>91.963750000000005</c:v>
                </c:pt>
                <c:pt idx="251">
                  <c:v>91.738749999999982</c:v>
                </c:pt>
                <c:pt idx="252">
                  <c:v>91.512500000000003</c:v>
                </c:pt>
                <c:pt idx="253">
                  <c:v>91.297499999999985</c:v>
                </c:pt>
                <c:pt idx="254">
                  <c:v>91.053749999999994</c:v>
                </c:pt>
                <c:pt idx="255">
                  <c:v>90.847499999999997</c:v>
                </c:pt>
                <c:pt idx="256">
                  <c:v>90.611249999999984</c:v>
                </c:pt>
                <c:pt idx="257">
                  <c:v>90.334999999999994</c:v>
                </c:pt>
                <c:pt idx="258">
                  <c:v>90.01</c:v>
                </c:pt>
                <c:pt idx="259">
                  <c:v>89.70750000000001</c:v>
                </c:pt>
                <c:pt idx="260">
                  <c:v>89.402499999999989</c:v>
                </c:pt>
                <c:pt idx="261">
                  <c:v>89.102499999999992</c:v>
                </c:pt>
                <c:pt idx="262">
                  <c:v>88.778750000000002</c:v>
                </c:pt>
                <c:pt idx="263">
                  <c:v>88.421250000000015</c:v>
                </c:pt>
                <c:pt idx="264">
                  <c:v>88.046249999999986</c:v>
                </c:pt>
                <c:pt idx="265">
                  <c:v>87.638750000000002</c:v>
                </c:pt>
                <c:pt idx="266">
                  <c:v>87.229999999999976</c:v>
                </c:pt>
                <c:pt idx="267">
                  <c:v>86.802499999999995</c:v>
                </c:pt>
                <c:pt idx="268">
                  <c:v>86.413749999999993</c:v>
                </c:pt>
                <c:pt idx="269">
                  <c:v>86.001249999999985</c:v>
                </c:pt>
                <c:pt idx="270">
                  <c:v>85.571249999999992</c:v>
                </c:pt>
                <c:pt idx="271">
                  <c:v>85.13</c:v>
                </c:pt>
                <c:pt idx="272">
                  <c:v>84.669999999999987</c:v>
                </c:pt>
                <c:pt idx="273">
                  <c:v>84.157499999999999</c:v>
                </c:pt>
                <c:pt idx="274">
                  <c:v>83.787499999999994</c:v>
                </c:pt>
                <c:pt idx="275">
                  <c:v>83.401250000000005</c:v>
                </c:pt>
                <c:pt idx="276">
                  <c:v>82.978750000000005</c:v>
                </c:pt>
                <c:pt idx="277">
                  <c:v>82.513750000000002</c:v>
                </c:pt>
                <c:pt idx="278">
                  <c:v>82.024999999999991</c:v>
                </c:pt>
                <c:pt idx="279">
                  <c:v>81.446249999999992</c:v>
                </c:pt>
                <c:pt idx="280">
                  <c:v>80.921250000000001</c:v>
                </c:pt>
                <c:pt idx="281">
                  <c:v>80.414999999999992</c:v>
                </c:pt>
                <c:pt idx="282">
                  <c:v>79.988749999999982</c:v>
                </c:pt>
                <c:pt idx="283">
                  <c:v>79.532499999999985</c:v>
                </c:pt>
                <c:pt idx="284">
                  <c:v>79.097499999999997</c:v>
                </c:pt>
                <c:pt idx="285">
                  <c:v>78.657499999999999</c:v>
                </c:pt>
                <c:pt idx="286">
                  <c:v>78.192499999999995</c:v>
                </c:pt>
                <c:pt idx="287">
                  <c:v>77.729999999999976</c:v>
                </c:pt>
                <c:pt idx="288">
                  <c:v>77.298749999999998</c:v>
                </c:pt>
                <c:pt idx="289">
                  <c:v>76.971249999999998</c:v>
                </c:pt>
                <c:pt idx="290">
                  <c:v>76.712499999999991</c:v>
                </c:pt>
                <c:pt idx="291">
                  <c:v>76.512499999999989</c:v>
                </c:pt>
                <c:pt idx="292">
                  <c:v>76.372500000000002</c:v>
                </c:pt>
                <c:pt idx="293">
                  <c:v>76.181249999999991</c:v>
                </c:pt>
                <c:pt idx="294">
                  <c:v>75.878749999999982</c:v>
                </c:pt>
                <c:pt idx="295">
                  <c:v>75.55</c:v>
                </c:pt>
                <c:pt idx="296">
                  <c:v>75.201249999999987</c:v>
                </c:pt>
                <c:pt idx="297">
                  <c:v>74.903750000000002</c:v>
                </c:pt>
                <c:pt idx="298">
                  <c:v>74.643749999999997</c:v>
                </c:pt>
                <c:pt idx="299">
                  <c:v>73.983750000000001</c:v>
                </c:pt>
                <c:pt idx="300">
                  <c:v>73.641249999999999</c:v>
                </c:pt>
                <c:pt idx="301">
                  <c:v>73.221249999999984</c:v>
                </c:pt>
                <c:pt idx="302">
                  <c:v>72.793749999999989</c:v>
                </c:pt>
                <c:pt idx="303">
                  <c:v>72.336249999999993</c:v>
                </c:pt>
                <c:pt idx="304">
                  <c:v>71.887499999999989</c:v>
                </c:pt>
                <c:pt idx="305">
                  <c:v>71.442499999999995</c:v>
                </c:pt>
                <c:pt idx="306">
                  <c:v>71.003749999999997</c:v>
                </c:pt>
                <c:pt idx="307">
                  <c:v>70.563749999999999</c:v>
                </c:pt>
                <c:pt idx="308">
                  <c:v>70.122499999999988</c:v>
                </c:pt>
                <c:pt idx="309">
                  <c:v>69.657499999999999</c:v>
                </c:pt>
                <c:pt idx="310">
                  <c:v>69.208749999999995</c:v>
                </c:pt>
                <c:pt idx="311">
                  <c:v>68.743749999999991</c:v>
                </c:pt>
                <c:pt idx="312">
                  <c:v>68.24499999999999</c:v>
                </c:pt>
                <c:pt idx="313">
                  <c:v>67.741249999999994</c:v>
                </c:pt>
                <c:pt idx="314">
                  <c:v>67.18249999999999</c:v>
                </c:pt>
                <c:pt idx="315">
                  <c:v>66.563749999999999</c:v>
                </c:pt>
                <c:pt idx="316">
                  <c:v>65.931250000000006</c:v>
                </c:pt>
                <c:pt idx="317">
                  <c:v>65.306250000000006</c:v>
                </c:pt>
                <c:pt idx="318">
                  <c:v>64.702499999999986</c:v>
                </c:pt>
                <c:pt idx="319">
                  <c:v>64.121249999999989</c:v>
                </c:pt>
                <c:pt idx="320">
                  <c:v>63.538749999999993</c:v>
                </c:pt>
                <c:pt idx="321">
                  <c:v>62.951249999999995</c:v>
                </c:pt>
                <c:pt idx="322">
                  <c:v>62.364999999999995</c:v>
                </c:pt>
                <c:pt idx="323">
                  <c:v>61.8</c:v>
                </c:pt>
                <c:pt idx="324">
                  <c:v>61.236249999999998</c:v>
                </c:pt>
                <c:pt idx="325">
                  <c:v>60.69</c:v>
                </c:pt>
                <c:pt idx="326">
                  <c:v>60.168750000000003</c:v>
                </c:pt>
                <c:pt idx="327">
                  <c:v>59.653749999999995</c:v>
                </c:pt>
                <c:pt idx="328">
                  <c:v>59.107499999999987</c:v>
                </c:pt>
                <c:pt idx="329">
                  <c:v>58.551249999999996</c:v>
                </c:pt>
                <c:pt idx="330">
                  <c:v>58.017499999999991</c:v>
                </c:pt>
                <c:pt idx="331">
                  <c:v>57.461250000000007</c:v>
                </c:pt>
                <c:pt idx="332">
                  <c:v>56.917500000000004</c:v>
                </c:pt>
                <c:pt idx="333">
                  <c:v>56.356249999999996</c:v>
                </c:pt>
                <c:pt idx="334">
                  <c:v>55.801249999999996</c:v>
                </c:pt>
                <c:pt idx="335">
                  <c:v>55.221249999999998</c:v>
                </c:pt>
                <c:pt idx="336">
                  <c:v>54.623750000000001</c:v>
                </c:pt>
                <c:pt idx="337">
                  <c:v>54.026250000000005</c:v>
                </c:pt>
                <c:pt idx="338">
                  <c:v>53.425000000000004</c:v>
                </c:pt>
                <c:pt idx="339">
                  <c:v>52.839999999999996</c:v>
                </c:pt>
                <c:pt idx="340">
                  <c:v>52.277500000000003</c:v>
                </c:pt>
                <c:pt idx="341">
                  <c:v>51.722500000000004</c:v>
                </c:pt>
                <c:pt idx="342">
                  <c:v>51.160000000000004</c:v>
                </c:pt>
                <c:pt idx="343">
                  <c:v>50.634999999999998</c:v>
                </c:pt>
                <c:pt idx="344">
                  <c:v>50.158750000000005</c:v>
                </c:pt>
                <c:pt idx="345">
                  <c:v>49.686250000000001</c:v>
                </c:pt>
                <c:pt idx="346">
                  <c:v>49.248750000000008</c:v>
                </c:pt>
                <c:pt idx="347">
                  <c:v>48.823750000000004</c:v>
                </c:pt>
                <c:pt idx="348">
                  <c:v>48.435000000000002</c:v>
                </c:pt>
                <c:pt idx="349">
                  <c:v>47.977500000000006</c:v>
                </c:pt>
                <c:pt idx="350">
                  <c:v>47.523750000000007</c:v>
                </c:pt>
                <c:pt idx="351">
                  <c:v>47.063749999999999</c:v>
                </c:pt>
                <c:pt idx="352">
                  <c:v>46.604999999999997</c:v>
                </c:pt>
                <c:pt idx="353">
                  <c:v>46.14</c:v>
                </c:pt>
                <c:pt idx="354">
                  <c:v>45.695000000000007</c:v>
                </c:pt>
                <c:pt idx="355">
                  <c:v>45.260000000000005</c:v>
                </c:pt>
                <c:pt idx="356">
                  <c:v>44.815000000000005</c:v>
                </c:pt>
                <c:pt idx="357">
                  <c:v>44.367499999999993</c:v>
                </c:pt>
                <c:pt idx="358">
                  <c:v>43.965000000000003</c:v>
                </c:pt>
                <c:pt idx="359">
                  <c:v>43.557500000000012</c:v>
                </c:pt>
                <c:pt idx="360">
                  <c:v>43.171250000000001</c:v>
                </c:pt>
                <c:pt idx="361">
                  <c:v>42.782499999999999</c:v>
                </c:pt>
                <c:pt idx="362">
                  <c:v>42.44250000000001</c:v>
                </c:pt>
                <c:pt idx="363">
                  <c:v>42.125000000000007</c:v>
                </c:pt>
                <c:pt idx="364">
                  <c:v>41.817500000000003</c:v>
                </c:pt>
                <c:pt idx="365">
                  <c:v>41.426250000000003</c:v>
                </c:pt>
                <c:pt idx="366">
                  <c:v>41.202500000000001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E83-45F3-B59F-5A6BCAEF2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658656"/>
        <c:axId val="1093665216"/>
      </c:lineChart>
      <c:dateAx>
        <c:axId val="1093658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65216"/>
        <c:crosses val="autoZero"/>
        <c:auto val="1"/>
        <c:lblOffset val="100"/>
        <c:baseTimeUnit val="days"/>
      </c:dateAx>
      <c:valAx>
        <c:axId val="109366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65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Sheet1!$U$3:$U$26</c:f>
              <c:numCache>
                <c:formatCode>m/d/yyyy</c:formatCode>
                <c:ptCount val="24"/>
                <c:pt idx="0">
                  <c:v>43525</c:v>
                </c:pt>
                <c:pt idx="1">
                  <c:v>43556</c:v>
                </c:pt>
                <c:pt idx="2">
                  <c:v>43586</c:v>
                </c:pt>
                <c:pt idx="3">
                  <c:v>43617</c:v>
                </c:pt>
                <c:pt idx="4">
                  <c:v>43647</c:v>
                </c:pt>
                <c:pt idx="5">
                  <c:v>43678</c:v>
                </c:pt>
                <c:pt idx="6">
                  <c:v>43709</c:v>
                </c:pt>
                <c:pt idx="7">
                  <c:v>43739</c:v>
                </c:pt>
                <c:pt idx="8">
                  <c:v>43770</c:v>
                </c:pt>
                <c:pt idx="9">
                  <c:v>43800</c:v>
                </c:pt>
                <c:pt idx="10">
                  <c:v>43831</c:v>
                </c:pt>
                <c:pt idx="11">
                  <c:v>43862</c:v>
                </c:pt>
                <c:pt idx="12">
                  <c:v>43891</c:v>
                </c:pt>
                <c:pt idx="13">
                  <c:v>43922</c:v>
                </c:pt>
                <c:pt idx="14">
                  <c:v>43952</c:v>
                </c:pt>
                <c:pt idx="15">
                  <c:v>43983</c:v>
                </c:pt>
                <c:pt idx="16">
                  <c:v>44013</c:v>
                </c:pt>
                <c:pt idx="17">
                  <c:v>44044</c:v>
                </c:pt>
                <c:pt idx="18">
                  <c:v>44075</c:v>
                </c:pt>
                <c:pt idx="19">
                  <c:v>44105</c:v>
                </c:pt>
                <c:pt idx="20">
                  <c:v>44136</c:v>
                </c:pt>
                <c:pt idx="21">
                  <c:v>44166</c:v>
                </c:pt>
                <c:pt idx="22">
                  <c:v>44197</c:v>
                </c:pt>
                <c:pt idx="23">
                  <c:v>44228</c:v>
                </c:pt>
              </c:numCache>
            </c:numRef>
          </c:cat>
          <c:val>
            <c:numRef>
              <c:f>Sheet1!$V$3:$V$26</c:f>
              <c:numCache>
                <c:formatCode>0.000</c:formatCode>
                <c:ptCount val="24"/>
                <c:pt idx="0">
                  <c:v>39.693906249999998</c:v>
                </c:pt>
                <c:pt idx="1">
                  <c:v>39.336833333333338</c:v>
                </c:pt>
                <c:pt idx="2">
                  <c:v>47.061290322580639</c:v>
                </c:pt>
                <c:pt idx="3">
                  <c:v>57.511375000000008</c:v>
                </c:pt>
                <c:pt idx="4">
                  <c:v>68.182459677419345</c:v>
                </c:pt>
                <c:pt idx="5">
                  <c:v>79.388951612903213</c:v>
                </c:pt>
                <c:pt idx="6">
                  <c:v>87.992625000000018</c:v>
                </c:pt>
                <c:pt idx="7">
                  <c:v>92.59862903225806</c:v>
                </c:pt>
                <c:pt idx="8">
                  <c:v>90.949791666666655</c:v>
                </c:pt>
                <c:pt idx="9">
                  <c:v>79.963145161290328</c:v>
                </c:pt>
                <c:pt idx="10">
                  <c:v>66.724596774193557</c:v>
                </c:pt>
                <c:pt idx="11">
                  <c:v>50.560344827586206</c:v>
                </c:pt>
                <c:pt idx="12">
                  <c:v>39.758588709677426</c:v>
                </c:pt>
                <c:pt idx="13">
                  <c:v>38.609333333333325</c:v>
                </c:pt>
                <c:pt idx="14">
                  <c:v>46.33379032258064</c:v>
                </c:pt>
                <c:pt idx="15">
                  <c:v>56.783875000000002</c:v>
                </c:pt>
                <c:pt idx="16">
                  <c:v>67.454959677419367</c:v>
                </c:pt>
                <c:pt idx="17">
                  <c:v>78.661451612903235</c:v>
                </c:pt>
                <c:pt idx="18">
                  <c:v>87.265124999999983</c:v>
                </c:pt>
                <c:pt idx="19">
                  <c:v>91.871129032258082</c:v>
                </c:pt>
                <c:pt idx="20">
                  <c:v>90.222291666666663</c:v>
                </c:pt>
                <c:pt idx="21">
                  <c:v>79.235645161290336</c:v>
                </c:pt>
                <c:pt idx="22">
                  <c:v>65.997096774193551</c:v>
                </c:pt>
                <c:pt idx="23">
                  <c:v>50.068392857142875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C0-4EC8-9CB9-D4954E28A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5542080"/>
        <c:axId val="1025547656"/>
      </c:lineChart>
      <c:dateAx>
        <c:axId val="10255420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7656"/>
        <c:crosses val="autoZero"/>
        <c:auto val="1"/>
        <c:lblOffset val="100"/>
        <c:baseTimeUnit val="months"/>
      </c:dateAx>
      <c:valAx>
        <c:axId val="1025547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554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</xdr:row>
      <xdr:rowOff>133350</xdr:rowOff>
    </xdr:from>
    <xdr:to>
      <xdr:col>12</xdr:col>
      <xdr:colOff>133350</xdr:colOff>
      <xdr:row>26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0210625-FE23-4DBC-B7B0-D00C509CA7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295275</xdr:colOff>
      <xdr:row>9</xdr:row>
      <xdr:rowOff>157162</xdr:rowOff>
    </xdr:from>
    <xdr:to>
      <xdr:col>19</xdr:col>
      <xdr:colOff>438150</xdr:colOff>
      <xdr:row>24</xdr:row>
      <xdr:rowOff>42862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8765A0E-2EFC-4BB7-A2C4-A0FF4DF62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95251</xdr:colOff>
      <xdr:row>11</xdr:row>
      <xdr:rowOff>123824</xdr:rowOff>
    </xdr:from>
    <xdr:to>
      <xdr:col>4</xdr:col>
      <xdr:colOff>695325</xdr:colOff>
      <xdr:row>14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A33874-960D-4750-B247-60BF9E2E8963}"/>
            </a:ext>
          </a:extLst>
        </xdr:cNvPr>
        <xdr:cNvSpPr txBox="1"/>
      </xdr:nvSpPr>
      <xdr:spPr>
        <a:xfrm>
          <a:off x="2800351" y="2219324"/>
          <a:ext cx="1323974" cy="5334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CURRENT STORAGE LEVEL:</a:t>
          </a:r>
          <a:r>
            <a:rPr lang="en-US" sz="1100" baseline="0"/>
            <a:t> 43%</a:t>
          </a:r>
          <a:endParaRPr lang="en-US" sz="1100"/>
        </a:p>
      </xdr:txBody>
    </xdr:sp>
    <xdr:clientData/>
  </xdr:twoCellAnchor>
  <xdr:twoCellAnchor>
    <xdr:from>
      <xdr:col>3</xdr:col>
      <xdr:colOff>171450</xdr:colOff>
      <xdr:row>14</xdr:row>
      <xdr:rowOff>85725</xdr:rowOff>
    </xdr:from>
    <xdr:to>
      <xdr:col>3</xdr:col>
      <xdr:colOff>590550</xdr:colOff>
      <xdr:row>16</xdr:row>
      <xdr:rowOff>180975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87094E7-3D85-4F1A-9927-50EED75C5881}"/>
            </a:ext>
          </a:extLst>
        </xdr:cNvPr>
        <xdr:cNvCxnSpPr/>
      </xdr:nvCxnSpPr>
      <xdr:spPr>
        <a:xfrm flipH="1">
          <a:off x="2876550" y="2752725"/>
          <a:ext cx="4191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0.00686</cdr:x>
      <cdr:y>0.21041</cdr:y>
    </cdr:from>
    <cdr:to>
      <cdr:x>0.04801</cdr:x>
      <cdr:y>0.45249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F7E525B-FCAA-4275-9A85-681CD2135DB3}"/>
            </a:ext>
          </a:extLst>
        </cdr:cNvPr>
        <cdr:cNvSpPr txBox="1"/>
      </cdr:nvSpPr>
      <cdr:spPr>
        <a:xfrm xmlns:a="http://schemas.openxmlformats.org/drawingml/2006/main" rot="16200000">
          <a:off x="-319084" y="1252536"/>
          <a:ext cx="1019175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/>
            <a:t>% full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657E-2A0F-4D14-B238-B9CE3C465285}">
  <dimension ref="A1:V2987"/>
  <sheetViews>
    <sheetView tabSelected="1" workbookViewId="0">
      <selection activeCell="G3" sqref="G3"/>
    </sheetView>
  </sheetViews>
  <sheetFormatPr defaultRowHeight="14.4" x14ac:dyDescent="0.3"/>
  <cols>
    <col min="1" max="1" width="10.88671875" bestFit="1" customWidth="1"/>
    <col min="2" max="2" width="20.5546875" bestFit="1" customWidth="1"/>
    <col min="4" max="4" width="10.88671875" bestFit="1" customWidth="1"/>
    <col min="5" max="5" width="20.5546875" bestFit="1" customWidth="1"/>
    <col min="8" max="8" width="10.6640625" bestFit="1" customWidth="1"/>
    <col min="9" max="9" width="6" bestFit="1" customWidth="1"/>
    <col min="17" max="17" width="11.5546875" bestFit="1" customWidth="1"/>
    <col min="20" max="20" width="10.6640625" bestFit="1" customWidth="1"/>
    <col min="21" max="21" width="9.6640625" bestFit="1" customWidth="1"/>
    <col min="22" max="22" width="16.88671875" bestFit="1" customWidth="1"/>
  </cols>
  <sheetData>
    <row r="1" spans="1:22" x14ac:dyDescent="0.3">
      <c r="V1" t="s">
        <v>29</v>
      </c>
    </row>
    <row r="2" spans="1:22" x14ac:dyDescent="0.3">
      <c r="B2" t="s">
        <v>0</v>
      </c>
      <c r="E2" t="s">
        <v>0</v>
      </c>
      <c r="H2" t="s">
        <v>2</v>
      </c>
      <c r="I2">
        <v>2011</v>
      </c>
      <c r="J2">
        <v>2012</v>
      </c>
      <c r="K2">
        <v>2013</v>
      </c>
      <c r="L2">
        <v>2014</v>
      </c>
      <c r="M2">
        <v>2015</v>
      </c>
      <c r="N2">
        <v>2016</v>
      </c>
      <c r="O2">
        <v>2017</v>
      </c>
      <c r="P2">
        <v>2018</v>
      </c>
      <c r="Q2" t="s">
        <v>3</v>
      </c>
      <c r="R2" t="s">
        <v>4</v>
      </c>
      <c r="V2" t="s">
        <v>30</v>
      </c>
    </row>
    <row r="3" spans="1:22" x14ac:dyDescent="0.3">
      <c r="A3" t="str">
        <f>_xll.RHistory("NGAS-TOTD-GIE",".Timestamp;.Close","NBROWS:25000 INTERVAL:1D",,"SORT:DESC TSREPEAT:NO CH:Fd")</f>
        <v>Timestamp</v>
      </c>
      <c r="B3" t="s">
        <v>1</v>
      </c>
      <c r="D3" t="str">
        <f>_xll.RHistory("NGAS-TOTD-GIE",".Timestamp;.Close","NBROWS:25000 INTERVAL:1D",,"SORT:ASC TSREPEAT:NO CH:Fd")</f>
        <v>Timestamp</v>
      </c>
      <c r="E3" t="s">
        <v>1</v>
      </c>
      <c r="H3" s="1">
        <f>+A4</f>
        <v>43532</v>
      </c>
      <c r="I3" s="2">
        <f>+B4</f>
        <v>41.93</v>
      </c>
      <c r="J3">
        <f>+I3</f>
        <v>41.93</v>
      </c>
      <c r="K3">
        <f t="shared" ref="K3:P3" si="0">+J3</f>
        <v>41.93</v>
      </c>
      <c r="L3">
        <f t="shared" si="0"/>
        <v>41.93</v>
      </c>
      <c r="M3">
        <f t="shared" si="0"/>
        <v>41.93</v>
      </c>
      <c r="N3">
        <f t="shared" si="0"/>
        <v>41.93</v>
      </c>
      <c r="O3">
        <f t="shared" si="0"/>
        <v>41.93</v>
      </c>
      <c r="P3">
        <f t="shared" si="0"/>
        <v>41.93</v>
      </c>
      <c r="Q3">
        <f>+VLOOKUP(DATE(P$2,MONTH($H3),DAY($H3)),$D$4:$F$1048576,2,TRUE)</f>
        <v>23.92</v>
      </c>
      <c r="R3">
        <f>+AVERAGE(I3:P3)</f>
        <v>41.93</v>
      </c>
      <c r="T3" t="s">
        <v>5</v>
      </c>
      <c r="U3" s="1">
        <f>+EOMONTH(H3,-1)+1</f>
        <v>43525</v>
      </c>
      <c r="V3" s="3">
        <f t="array" ref="V3">+SUM(IF(YEAR(U3)=YEAR($H$3:$H$728),IF(MONTH(U3)=MONTH($H$3:$H$728),$R$3:$R$728,0)))/SUM(IF(YEAR(U3)=YEAR($H$3:$H$728),IF(MONTH(U3)=MONTH($H$3:$H$728),1,0)))</f>
        <v>39.693906249999998</v>
      </c>
    </row>
    <row r="4" spans="1:22" x14ac:dyDescent="0.3">
      <c r="A4" s="1">
        <v>43532</v>
      </c>
      <c r="B4" s="2">
        <v>41.93</v>
      </c>
      <c r="D4" s="1">
        <v>40544</v>
      </c>
      <c r="E4">
        <v>73.650000000000006</v>
      </c>
      <c r="H4" s="1">
        <f>+H3+1</f>
        <v>43533</v>
      </c>
      <c r="I4">
        <f>+VLOOKUP(DATE(I$2,MONTH($H4),DAY($H4)),$D$4:$F$1048576,3,TRUE)+I3</f>
        <v>41.61</v>
      </c>
      <c r="J4">
        <f t="shared" ref="J4:P4" si="1">+VLOOKUP(DATE(J$2,MONTH($H4),DAY($H4)),$D$4:$F$1048576,3,TRUE)+J3</f>
        <v>41.749999999999993</v>
      </c>
      <c r="K4">
        <f t="shared" si="1"/>
        <v>41.779999999999994</v>
      </c>
      <c r="L4">
        <f t="shared" si="1"/>
        <v>41.9</v>
      </c>
      <c r="M4">
        <f t="shared" si="1"/>
        <v>41.64</v>
      </c>
      <c r="N4">
        <f t="shared" si="1"/>
        <v>41.49</v>
      </c>
      <c r="O4">
        <f t="shared" si="1"/>
        <v>41.75</v>
      </c>
      <c r="P4">
        <f t="shared" si="1"/>
        <v>41.589999999999996</v>
      </c>
      <c r="Q4">
        <f>+VLOOKUP(DATE(P$2,MONTH($H4),DAY($H4)),$D$4:$F$1048576,2,TRUE)</f>
        <v>23.58</v>
      </c>
      <c r="R4">
        <f t="shared" ref="R4:R67" si="2">+AVERAGE(I4:P4)</f>
        <v>41.688749999999999</v>
      </c>
      <c r="T4" t="s">
        <v>6</v>
      </c>
      <c r="U4" s="1">
        <f>+EOMONTH(U3,0)+1</f>
        <v>43556</v>
      </c>
      <c r="V4" s="3">
        <f t="array" ref="V4">+SUM(IF(YEAR(U4)=YEAR($H$3:$H$728),IF(MONTH(U4)=MONTH($H$3:$H$728),$R$3:$R$728,0)))/SUM(IF(YEAR(U4)=YEAR($H$3:$H$728),IF(MONTH(U4)=MONTH($H$3:$H$728),1,0)))</f>
        <v>39.336833333333338</v>
      </c>
    </row>
    <row r="5" spans="1:22" x14ac:dyDescent="0.3">
      <c r="A5" s="1">
        <v>43531</v>
      </c>
      <c r="B5">
        <v>41.96</v>
      </c>
      <c r="D5" s="1">
        <v>40545</v>
      </c>
      <c r="E5">
        <v>73.34</v>
      </c>
      <c r="F5">
        <f>+E5-E4</f>
        <v>-0.31000000000000227</v>
      </c>
      <c r="H5" s="1">
        <f t="shared" ref="H5:H68" si="3">+H4+1</f>
        <v>43534</v>
      </c>
      <c r="I5">
        <f t="shared" ref="I5:I68" si="4">+VLOOKUP(DATE(I$2,MONTH($H5),DAY($H5)),$D$4:$F$1048576,3,TRUE)+I4</f>
        <v>41.37</v>
      </c>
      <c r="J5">
        <f t="shared" ref="J5:J68" si="5">+VLOOKUP(DATE(J$2,MONTH($H5),DAY($H5)),$D$4:$F$1048576,3,TRUE)+J4</f>
        <v>41.66</v>
      </c>
      <c r="K5">
        <f t="shared" ref="K5:K68" si="6">+VLOOKUP(DATE(K$2,MONTH($H5),DAY($H5)),$D$4:$F$1048576,3,TRUE)+K4</f>
        <v>41.589999999999996</v>
      </c>
      <c r="L5">
        <f t="shared" ref="L5:L68" si="7">+VLOOKUP(DATE(L$2,MONTH($H5),DAY($H5)),$D$4:$F$1048576,3,TRUE)+L4</f>
        <v>41.79</v>
      </c>
      <c r="M5">
        <f t="shared" ref="M5:M68" si="8">+VLOOKUP(DATE(M$2,MONTH($H5),DAY($H5)),$D$4:$F$1048576,3,TRUE)+M4</f>
        <v>41.38</v>
      </c>
      <c r="N5">
        <f t="shared" ref="N5:N68" si="9">+VLOOKUP(DATE(N$2,MONTH($H5),DAY($H5)),$D$4:$F$1048576,3,TRUE)+N4</f>
        <v>41.080000000000005</v>
      </c>
      <c r="O5">
        <f t="shared" ref="O5:O68" si="10">+VLOOKUP(DATE(O$2,MONTH($H5),DAY($H5)),$D$4:$F$1048576,3,TRUE)+O4</f>
        <v>41.6</v>
      </c>
      <c r="P5">
        <f t="shared" ref="P5:P68" si="11">+VLOOKUP(DATE(P$2,MONTH($H5),DAY($H5)),$D$4:$F$1048576,3,TRUE)+P4</f>
        <v>41.459999999999994</v>
      </c>
      <c r="Q5">
        <f t="shared" ref="Q5:Q68" si="12">+VLOOKUP(DATE(P$2,MONTH($H5),DAY($H5)),$D$4:$F$1048576,2,TRUE)</f>
        <v>23.45</v>
      </c>
      <c r="R5">
        <f t="shared" si="2"/>
        <v>41.491250000000001</v>
      </c>
      <c r="T5" t="s">
        <v>7</v>
      </c>
      <c r="U5" s="1">
        <f t="shared" ref="U5:U20" si="13">+EOMONTH(U4,0)+1</f>
        <v>43586</v>
      </c>
      <c r="V5" s="3">
        <f t="array" ref="V5">+SUM(IF(YEAR(U5)=YEAR($H$3:$H$728),IF(MONTH(U5)=MONTH($H$3:$H$728),$R$3:$R$728,0)))/SUM(IF(YEAR(U5)=YEAR($H$3:$H$728),IF(MONTH(U5)=MONTH($H$3:$H$728),1,0)))</f>
        <v>47.061290322580639</v>
      </c>
    </row>
    <row r="6" spans="1:22" x14ac:dyDescent="0.3">
      <c r="A6" s="1">
        <v>43530</v>
      </c>
      <c r="B6">
        <v>42.05</v>
      </c>
      <c r="D6" s="1">
        <v>40546</v>
      </c>
      <c r="E6">
        <v>72.819999999999993</v>
      </c>
      <c r="F6">
        <f t="shared" ref="F6:F69" si="14">+E6-E5</f>
        <v>-0.52000000000001023</v>
      </c>
      <c r="H6" s="1">
        <f t="shared" si="3"/>
        <v>43535</v>
      </c>
      <c r="I6">
        <f t="shared" si="4"/>
        <v>41.18</v>
      </c>
      <c r="J6">
        <f t="shared" si="5"/>
        <v>41.61</v>
      </c>
      <c r="K6">
        <f t="shared" si="6"/>
        <v>41.19</v>
      </c>
      <c r="L6">
        <f t="shared" si="7"/>
        <v>41.65</v>
      </c>
      <c r="M6">
        <f t="shared" si="8"/>
        <v>41.1</v>
      </c>
      <c r="N6">
        <f t="shared" si="9"/>
        <v>40.690000000000005</v>
      </c>
      <c r="O6">
        <f t="shared" si="10"/>
        <v>41.54</v>
      </c>
      <c r="P6">
        <f t="shared" si="11"/>
        <v>41.379999999999995</v>
      </c>
      <c r="Q6">
        <f t="shared" si="12"/>
        <v>23.37</v>
      </c>
      <c r="R6">
        <f t="shared" si="2"/>
        <v>41.292499999999997</v>
      </c>
      <c r="T6" t="s">
        <v>8</v>
      </c>
      <c r="U6" s="1">
        <f t="shared" si="13"/>
        <v>43617</v>
      </c>
      <c r="V6" s="3">
        <f t="array" ref="V6">+SUM(IF(YEAR(U6)=YEAR($H$3:$H$728),IF(MONTH(U6)=MONTH($H$3:$H$728),$R$3:$R$728,0)))/SUM(IF(YEAR(U6)=YEAR($H$3:$H$728),IF(MONTH(U6)=MONTH($H$3:$H$728),1,0)))</f>
        <v>57.511375000000008</v>
      </c>
    </row>
    <row r="7" spans="1:22" x14ac:dyDescent="0.3">
      <c r="A7" s="1">
        <v>43529</v>
      </c>
      <c r="B7">
        <v>42.17</v>
      </c>
      <c r="D7" s="1">
        <v>40547</v>
      </c>
      <c r="E7">
        <v>72.2</v>
      </c>
      <c r="F7">
        <f t="shared" si="14"/>
        <v>-0.61999999999999034</v>
      </c>
      <c r="H7" s="1">
        <f t="shared" si="3"/>
        <v>43536</v>
      </c>
      <c r="I7">
        <f t="shared" si="4"/>
        <v>41.13</v>
      </c>
      <c r="J7">
        <f t="shared" si="5"/>
        <v>41.48</v>
      </c>
      <c r="K7">
        <f t="shared" si="6"/>
        <v>40.669999999999995</v>
      </c>
      <c r="L7">
        <f t="shared" si="7"/>
        <v>41.51</v>
      </c>
      <c r="M7">
        <f t="shared" si="8"/>
        <v>40.790000000000006</v>
      </c>
      <c r="N7">
        <f t="shared" si="9"/>
        <v>40.450000000000003</v>
      </c>
      <c r="O7">
        <f t="shared" si="10"/>
        <v>41.5</v>
      </c>
      <c r="P7">
        <f t="shared" si="11"/>
        <v>41.169999999999995</v>
      </c>
      <c r="Q7">
        <f t="shared" si="12"/>
        <v>23.16</v>
      </c>
      <c r="R7">
        <f t="shared" si="2"/>
        <v>41.087499999999999</v>
      </c>
      <c r="T7" t="s">
        <v>9</v>
      </c>
      <c r="U7" s="1">
        <f t="shared" si="13"/>
        <v>43647</v>
      </c>
      <c r="V7" s="3">
        <f t="array" ref="V7">+SUM(IF(YEAR(U7)=YEAR($H$3:$H$728),IF(MONTH(U7)=MONTH($H$3:$H$728),$R$3:$R$728,0)))/SUM(IF(YEAR(U7)=YEAR($H$3:$H$728),IF(MONTH(U7)=MONTH($H$3:$H$728),1,0)))</f>
        <v>68.182459677419345</v>
      </c>
    </row>
    <row r="8" spans="1:22" x14ac:dyDescent="0.3">
      <c r="A8" s="1">
        <v>43528</v>
      </c>
      <c r="B8">
        <v>42.27</v>
      </c>
      <c r="D8" s="1">
        <v>40548</v>
      </c>
      <c r="E8">
        <v>71.61</v>
      </c>
      <c r="F8">
        <f t="shared" si="14"/>
        <v>-0.59000000000000341</v>
      </c>
      <c r="H8" s="1">
        <f t="shared" si="3"/>
        <v>43537</v>
      </c>
      <c r="I8">
        <f t="shared" si="4"/>
        <v>41.11</v>
      </c>
      <c r="J8">
        <f t="shared" si="5"/>
        <v>41.389999999999993</v>
      </c>
      <c r="K8">
        <f t="shared" si="6"/>
        <v>40.08</v>
      </c>
      <c r="L8">
        <f t="shared" si="7"/>
        <v>41.33</v>
      </c>
      <c r="M8">
        <f t="shared" si="8"/>
        <v>40.470000000000006</v>
      </c>
      <c r="N8">
        <f t="shared" si="9"/>
        <v>40.21</v>
      </c>
      <c r="O8">
        <f t="shared" si="10"/>
        <v>41.29</v>
      </c>
      <c r="P8">
        <f t="shared" si="11"/>
        <v>40.929999999999993</v>
      </c>
      <c r="Q8">
        <f t="shared" si="12"/>
        <v>22.92</v>
      </c>
      <c r="R8">
        <f t="shared" si="2"/>
        <v>40.85125</v>
      </c>
      <c r="T8" t="s">
        <v>10</v>
      </c>
      <c r="U8" s="1">
        <f t="shared" si="13"/>
        <v>43678</v>
      </c>
      <c r="V8" s="3">
        <f t="array" ref="V8">+SUM(IF(YEAR(U8)=YEAR($H$3:$H$728),IF(MONTH(U8)=MONTH($H$3:$H$728),$R$3:$R$728,0)))/SUM(IF(YEAR(U8)=YEAR($H$3:$H$728),IF(MONTH(U8)=MONTH($H$3:$H$728),1,0)))</f>
        <v>79.388951612903213</v>
      </c>
    </row>
    <row r="9" spans="1:22" x14ac:dyDescent="0.3">
      <c r="A9" s="1">
        <v>43527</v>
      </c>
      <c r="B9">
        <v>42.2</v>
      </c>
      <c r="D9" s="1">
        <v>40549</v>
      </c>
      <c r="E9">
        <v>71.099999999999994</v>
      </c>
      <c r="F9">
        <f t="shared" si="14"/>
        <v>-0.51000000000000512</v>
      </c>
      <c r="H9" s="1">
        <f t="shared" si="3"/>
        <v>43538</v>
      </c>
      <c r="I9">
        <f t="shared" si="4"/>
        <v>41.04</v>
      </c>
      <c r="J9">
        <f t="shared" si="5"/>
        <v>41.29</v>
      </c>
      <c r="K9">
        <f t="shared" si="6"/>
        <v>39.46</v>
      </c>
      <c r="L9">
        <f t="shared" si="7"/>
        <v>41.27</v>
      </c>
      <c r="M9">
        <f t="shared" si="8"/>
        <v>40.160000000000004</v>
      </c>
      <c r="N9">
        <f t="shared" si="9"/>
        <v>39.870000000000005</v>
      </c>
      <c r="O9">
        <f t="shared" si="10"/>
        <v>41.1</v>
      </c>
      <c r="P9">
        <f t="shared" si="11"/>
        <v>40.709999999999994</v>
      </c>
      <c r="Q9">
        <f t="shared" si="12"/>
        <v>22.7</v>
      </c>
      <c r="R9">
        <f t="shared" si="2"/>
        <v>40.612499999999997</v>
      </c>
      <c r="T9" t="s">
        <v>11</v>
      </c>
      <c r="U9" s="1">
        <f t="shared" si="13"/>
        <v>43709</v>
      </c>
      <c r="V9" s="3">
        <f t="array" ref="V9">+SUM(IF(YEAR(U9)=YEAR($H$3:$H$728),IF(MONTH(U9)=MONTH($H$3:$H$728),$R$3:$R$728,0)))/SUM(IF(YEAR(U9)=YEAR($H$3:$H$728),IF(MONTH(U9)=MONTH($H$3:$H$728),1,0)))</f>
        <v>87.992625000000018</v>
      </c>
    </row>
    <row r="10" spans="1:22" x14ac:dyDescent="0.3">
      <c r="A10" s="1">
        <v>43526</v>
      </c>
      <c r="B10">
        <v>42.2</v>
      </c>
      <c r="D10" s="1">
        <v>40550</v>
      </c>
      <c r="E10">
        <v>70.75</v>
      </c>
      <c r="F10">
        <f t="shared" si="14"/>
        <v>-0.34999999999999432</v>
      </c>
      <c r="H10" s="1">
        <f t="shared" si="3"/>
        <v>43539</v>
      </c>
      <c r="I10">
        <f t="shared" si="4"/>
        <v>40.97</v>
      </c>
      <c r="J10">
        <f t="shared" si="5"/>
        <v>41.23</v>
      </c>
      <c r="K10">
        <f t="shared" si="6"/>
        <v>38.879999999999995</v>
      </c>
      <c r="L10">
        <f t="shared" si="7"/>
        <v>41.28</v>
      </c>
      <c r="M10">
        <f t="shared" si="8"/>
        <v>39.880000000000003</v>
      </c>
      <c r="N10">
        <f t="shared" si="9"/>
        <v>39.480000000000004</v>
      </c>
      <c r="O10">
        <f t="shared" si="10"/>
        <v>40.96</v>
      </c>
      <c r="P10">
        <f t="shared" si="11"/>
        <v>40.449999999999996</v>
      </c>
      <c r="Q10">
        <f t="shared" si="12"/>
        <v>22.44</v>
      </c>
      <c r="R10">
        <f t="shared" si="2"/>
        <v>40.391249999999992</v>
      </c>
      <c r="T10" t="s">
        <v>12</v>
      </c>
      <c r="U10" s="1">
        <f t="shared" si="13"/>
        <v>43739</v>
      </c>
      <c r="V10" s="3">
        <f t="array" ref="V10">+SUM(IF(YEAR(U10)=YEAR($H$3:$H$728),IF(MONTH(U10)=MONTH($H$3:$H$728),$R$3:$R$728,0)))/SUM(IF(YEAR(U10)=YEAR($H$3:$H$728),IF(MONTH(U10)=MONTH($H$3:$H$728),1,0)))</f>
        <v>92.59862903225806</v>
      </c>
    </row>
    <row r="11" spans="1:22" x14ac:dyDescent="0.3">
      <c r="A11" s="1">
        <v>43525</v>
      </c>
      <c r="B11">
        <v>42.27</v>
      </c>
      <c r="D11" s="1">
        <v>40551</v>
      </c>
      <c r="E11">
        <v>70.53</v>
      </c>
      <c r="F11">
        <f t="shared" si="14"/>
        <v>-0.21999999999999886</v>
      </c>
      <c r="H11" s="1">
        <f t="shared" si="3"/>
        <v>43540</v>
      </c>
      <c r="I11">
        <f t="shared" si="4"/>
        <v>40.86</v>
      </c>
      <c r="J11">
        <f t="shared" si="5"/>
        <v>41.22</v>
      </c>
      <c r="K11">
        <f t="shared" si="6"/>
        <v>38.46</v>
      </c>
      <c r="L11">
        <f t="shared" si="7"/>
        <v>41.31</v>
      </c>
      <c r="M11">
        <f t="shared" si="8"/>
        <v>39.56</v>
      </c>
      <c r="N11">
        <f t="shared" si="9"/>
        <v>39.080000000000005</v>
      </c>
      <c r="O11">
        <f t="shared" si="10"/>
        <v>40.86</v>
      </c>
      <c r="P11">
        <f t="shared" si="11"/>
        <v>40.22</v>
      </c>
      <c r="Q11">
        <f t="shared" si="12"/>
        <v>22.21</v>
      </c>
      <c r="R11">
        <f t="shared" si="2"/>
        <v>40.196250000000006</v>
      </c>
      <c r="T11" t="s">
        <v>13</v>
      </c>
      <c r="U11" s="1">
        <f t="shared" si="13"/>
        <v>43770</v>
      </c>
      <c r="V11" s="3">
        <f t="array" ref="V11">+SUM(IF(YEAR(U11)=YEAR($H$3:$H$728),IF(MONTH(U11)=MONTH($H$3:$H$728),$R$3:$R$728,0)))/SUM(IF(YEAR(U11)=YEAR($H$3:$H$728),IF(MONTH(U11)=MONTH($H$3:$H$728),1,0)))</f>
        <v>90.949791666666655</v>
      </c>
    </row>
    <row r="12" spans="1:22" x14ac:dyDescent="0.3">
      <c r="A12" s="1">
        <v>43524</v>
      </c>
      <c r="B12">
        <v>42.46</v>
      </c>
      <c r="D12" s="1">
        <v>40552</v>
      </c>
      <c r="E12">
        <v>70.349999999999994</v>
      </c>
      <c r="F12">
        <f t="shared" si="14"/>
        <v>-0.18000000000000682</v>
      </c>
      <c r="H12" s="1">
        <f t="shared" si="3"/>
        <v>43541</v>
      </c>
      <c r="I12">
        <f t="shared" si="4"/>
        <v>40.74</v>
      </c>
      <c r="J12">
        <f t="shared" si="5"/>
        <v>41.29</v>
      </c>
      <c r="K12">
        <f t="shared" si="6"/>
        <v>38.099999999999994</v>
      </c>
      <c r="L12">
        <f t="shared" si="7"/>
        <v>41.26</v>
      </c>
      <c r="M12">
        <f t="shared" si="8"/>
        <v>39.31</v>
      </c>
      <c r="N12">
        <f t="shared" si="9"/>
        <v>38.730000000000004</v>
      </c>
      <c r="O12">
        <f t="shared" si="10"/>
        <v>40.769999999999996</v>
      </c>
      <c r="P12">
        <f t="shared" si="11"/>
        <v>39.869999999999997</v>
      </c>
      <c r="Q12">
        <f t="shared" si="12"/>
        <v>21.86</v>
      </c>
      <c r="R12">
        <f t="shared" si="2"/>
        <v>40.008749999999999</v>
      </c>
      <c r="T12" t="s">
        <v>14</v>
      </c>
      <c r="U12" s="1">
        <f t="shared" si="13"/>
        <v>43800</v>
      </c>
      <c r="V12" s="3">
        <f t="array" ref="V12">+SUM(IF(YEAR(U12)=YEAR($H$3:$H$728),IF(MONTH(U12)=MONTH($H$3:$H$728),$R$3:$R$728,0)))/SUM(IF(YEAR(U12)=YEAR($H$3:$H$728),IF(MONTH(U12)=MONTH($H$3:$H$728),1,0)))</f>
        <v>79.963145161290328</v>
      </c>
    </row>
    <row r="13" spans="1:22" x14ac:dyDescent="0.3">
      <c r="A13" s="1">
        <v>43523</v>
      </c>
      <c r="B13">
        <v>42.64</v>
      </c>
      <c r="D13" s="1">
        <v>40553</v>
      </c>
      <c r="E13">
        <v>69.959999999999994</v>
      </c>
      <c r="F13">
        <f t="shared" si="14"/>
        <v>-0.39000000000000057</v>
      </c>
      <c r="H13" s="1">
        <f t="shared" si="3"/>
        <v>43542</v>
      </c>
      <c r="I13">
        <f t="shared" si="4"/>
        <v>40.659999999999997</v>
      </c>
      <c r="J13">
        <f t="shared" si="5"/>
        <v>41.349999999999994</v>
      </c>
      <c r="K13">
        <f t="shared" si="6"/>
        <v>37.589999999999996</v>
      </c>
      <c r="L13">
        <f t="shared" si="7"/>
        <v>41.25</v>
      </c>
      <c r="M13">
        <f t="shared" si="8"/>
        <v>39.06</v>
      </c>
      <c r="N13">
        <f t="shared" si="9"/>
        <v>38.440000000000005</v>
      </c>
      <c r="O13">
        <f t="shared" si="10"/>
        <v>40.78</v>
      </c>
      <c r="P13">
        <f t="shared" si="11"/>
        <v>39.47</v>
      </c>
      <c r="Q13">
        <f t="shared" si="12"/>
        <v>21.46</v>
      </c>
      <c r="R13">
        <f t="shared" si="2"/>
        <v>39.825000000000003</v>
      </c>
      <c r="T13" t="s">
        <v>15</v>
      </c>
      <c r="U13" s="1">
        <f t="shared" si="13"/>
        <v>43831</v>
      </c>
      <c r="V13" s="3">
        <f t="array" ref="V13">+SUM(IF(YEAR(U13)=YEAR($H$3:$H$728),IF(MONTH(U13)=MONTH($H$3:$H$728),$R$3:$R$728,0)))/SUM(IF(YEAR(U13)=YEAR($H$3:$H$728),IF(MONTH(U13)=MONTH($H$3:$H$728),1,0)))</f>
        <v>66.724596774193557</v>
      </c>
    </row>
    <row r="14" spans="1:22" x14ac:dyDescent="0.3">
      <c r="A14" s="1">
        <v>43522</v>
      </c>
      <c r="B14">
        <v>42.82</v>
      </c>
      <c r="D14" s="1">
        <v>40554</v>
      </c>
      <c r="E14">
        <v>69.58</v>
      </c>
      <c r="F14">
        <f t="shared" si="14"/>
        <v>-0.37999999999999545</v>
      </c>
      <c r="H14" s="1">
        <f t="shared" si="3"/>
        <v>43543</v>
      </c>
      <c r="I14">
        <f t="shared" si="4"/>
        <v>40.619999999999997</v>
      </c>
      <c r="J14">
        <f t="shared" si="5"/>
        <v>41.319999999999993</v>
      </c>
      <c r="K14">
        <f t="shared" si="6"/>
        <v>37.169999999999995</v>
      </c>
      <c r="L14">
        <f t="shared" si="7"/>
        <v>41.24</v>
      </c>
      <c r="M14">
        <f t="shared" si="8"/>
        <v>38.800000000000004</v>
      </c>
      <c r="N14">
        <f t="shared" si="9"/>
        <v>38.270000000000003</v>
      </c>
      <c r="O14">
        <f t="shared" si="10"/>
        <v>40.83</v>
      </c>
      <c r="P14">
        <f t="shared" si="11"/>
        <v>38.9</v>
      </c>
      <c r="Q14">
        <f t="shared" si="12"/>
        <v>20.89</v>
      </c>
      <c r="R14">
        <f t="shared" si="2"/>
        <v>39.643749999999997</v>
      </c>
      <c r="T14" t="s">
        <v>16</v>
      </c>
      <c r="U14" s="1">
        <f t="shared" si="13"/>
        <v>43862</v>
      </c>
      <c r="V14" s="3">
        <f t="array" ref="V14">+SUM(IF(YEAR(U14)=YEAR($H$3:$H$728),IF(MONTH(U14)=MONTH($H$3:$H$728),$R$3:$R$728,0)))/SUM(IF(YEAR(U14)=YEAR($H$3:$H$728),IF(MONTH(U14)=MONTH($H$3:$H$728),1,0)))</f>
        <v>50.560344827586206</v>
      </c>
    </row>
    <row r="15" spans="1:22" x14ac:dyDescent="0.3">
      <c r="A15" s="1">
        <v>43521</v>
      </c>
      <c r="B15">
        <v>43.09</v>
      </c>
      <c r="D15" s="1">
        <v>40555</v>
      </c>
      <c r="E15">
        <v>69.22</v>
      </c>
      <c r="F15">
        <f t="shared" si="14"/>
        <v>-0.35999999999999943</v>
      </c>
      <c r="H15" s="1">
        <f t="shared" si="3"/>
        <v>43544</v>
      </c>
      <c r="I15">
        <f t="shared" si="4"/>
        <v>40.6</v>
      </c>
      <c r="J15">
        <f t="shared" si="5"/>
        <v>41.309999999999995</v>
      </c>
      <c r="K15">
        <f t="shared" si="6"/>
        <v>36.699999999999996</v>
      </c>
      <c r="L15">
        <f t="shared" si="7"/>
        <v>41.28</v>
      </c>
      <c r="M15">
        <f t="shared" si="8"/>
        <v>38.520000000000003</v>
      </c>
      <c r="N15">
        <f t="shared" si="9"/>
        <v>38.120000000000005</v>
      </c>
      <c r="O15">
        <f t="shared" si="10"/>
        <v>40.709999999999994</v>
      </c>
      <c r="P15">
        <f t="shared" si="11"/>
        <v>38.299999999999997</v>
      </c>
      <c r="Q15">
        <f t="shared" si="12"/>
        <v>20.29</v>
      </c>
      <c r="R15">
        <f t="shared" si="2"/>
        <v>39.442500000000003</v>
      </c>
      <c r="T15" t="s">
        <v>17</v>
      </c>
      <c r="U15" s="1">
        <f t="shared" si="13"/>
        <v>43891</v>
      </c>
      <c r="V15" s="3">
        <f t="array" ref="V15">+SUM(IF(YEAR(U15)=YEAR($H$3:$H$728),IF(MONTH(U15)=MONTH($H$3:$H$728),$R$3:$R$728,0)))/SUM(IF(YEAR(U15)=YEAR($H$3:$H$728),IF(MONTH(U15)=MONTH($H$3:$H$728),1,0)))</f>
        <v>39.758588709677426</v>
      </c>
    </row>
    <row r="16" spans="1:22" x14ac:dyDescent="0.3">
      <c r="A16" s="1">
        <v>43518</v>
      </c>
      <c r="B16">
        <v>43.5</v>
      </c>
      <c r="D16" s="1">
        <v>40556</v>
      </c>
      <c r="E16">
        <v>68.900000000000006</v>
      </c>
      <c r="F16">
        <f t="shared" si="14"/>
        <v>-0.31999999999999318</v>
      </c>
      <c r="H16" s="1">
        <f t="shared" si="3"/>
        <v>43545</v>
      </c>
      <c r="I16">
        <f t="shared" si="4"/>
        <v>40.479999999999997</v>
      </c>
      <c r="J16">
        <f t="shared" si="5"/>
        <v>41.379999999999995</v>
      </c>
      <c r="K16">
        <f t="shared" si="6"/>
        <v>36.309999999999995</v>
      </c>
      <c r="L16">
        <f t="shared" si="7"/>
        <v>41.32</v>
      </c>
      <c r="M16">
        <f t="shared" si="8"/>
        <v>38.300000000000004</v>
      </c>
      <c r="N16">
        <f t="shared" si="9"/>
        <v>37.86</v>
      </c>
      <c r="O16">
        <f t="shared" si="10"/>
        <v>40.659999999999997</v>
      </c>
      <c r="P16">
        <f t="shared" si="11"/>
        <v>37.799999999999997</v>
      </c>
      <c r="Q16">
        <f t="shared" si="12"/>
        <v>19.79</v>
      </c>
      <c r="R16">
        <f t="shared" si="2"/>
        <v>39.263749999999995</v>
      </c>
      <c r="T16" t="s">
        <v>18</v>
      </c>
      <c r="U16" s="1">
        <f t="shared" si="13"/>
        <v>43922</v>
      </c>
      <c r="V16" s="3">
        <f t="array" ref="V16">+SUM(IF(YEAR(U16)=YEAR($H$3:$H$728),IF(MONTH(U16)=MONTH($H$3:$H$728),$R$3:$R$728,0)))/SUM(IF(YEAR(U16)=YEAR($H$3:$H$728),IF(MONTH(U16)=MONTH($H$3:$H$728),1,0)))</f>
        <v>38.609333333333325</v>
      </c>
    </row>
    <row r="17" spans="1:22" x14ac:dyDescent="0.3">
      <c r="A17" s="1">
        <v>43517</v>
      </c>
      <c r="B17">
        <v>44.65</v>
      </c>
      <c r="D17" s="1">
        <v>40557</v>
      </c>
      <c r="E17">
        <v>68.599999999999994</v>
      </c>
      <c r="F17">
        <f t="shared" si="14"/>
        <v>-0.30000000000001137</v>
      </c>
      <c r="H17" s="1">
        <f t="shared" si="3"/>
        <v>43546</v>
      </c>
      <c r="I17">
        <f t="shared" si="4"/>
        <v>40.380000000000003</v>
      </c>
      <c r="J17">
        <f t="shared" si="5"/>
        <v>41.419999999999995</v>
      </c>
      <c r="K17">
        <f t="shared" si="6"/>
        <v>35.94</v>
      </c>
      <c r="L17">
        <f t="shared" si="7"/>
        <v>41.370000000000005</v>
      </c>
      <c r="M17">
        <f t="shared" si="8"/>
        <v>38.050000000000004</v>
      </c>
      <c r="N17">
        <f t="shared" si="9"/>
        <v>37.630000000000003</v>
      </c>
      <c r="O17">
        <f t="shared" si="10"/>
        <v>40.519999999999996</v>
      </c>
      <c r="P17">
        <f t="shared" si="11"/>
        <v>37.349999999999994</v>
      </c>
      <c r="Q17">
        <f t="shared" si="12"/>
        <v>19.34</v>
      </c>
      <c r="R17">
        <f t="shared" si="2"/>
        <v>39.082499999999996</v>
      </c>
      <c r="T17" t="s">
        <v>19</v>
      </c>
      <c r="U17" s="1">
        <f t="shared" si="13"/>
        <v>43952</v>
      </c>
      <c r="V17" s="3">
        <f t="array" ref="V17">+SUM(IF(YEAR(U17)=YEAR($H$3:$H$728),IF(MONTH(U17)=MONTH($H$3:$H$728),$R$3:$R$728,0)))/SUM(IF(YEAR(U17)=YEAR($H$3:$H$728),IF(MONTH(U17)=MONTH($H$3:$H$728),1,0)))</f>
        <v>46.33379032258064</v>
      </c>
    </row>
    <row r="18" spans="1:22" x14ac:dyDescent="0.3">
      <c r="A18" s="1">
        <v>43516</v>
      </c>
      <c r="B18">
        <v>44.94</v>
      </c>
      <c r="D18" s="1">
        <v>40558</v>
      </c>
      <c r="E18">
        <v>68.47</v>
      </c>
      <c r="F18">
        <f t="shared" si="14"/>
        <v>-0.12999999999999545</v>
      </c>
      <c r="H18" s="1">
        <f t="shared" si="3"/>
        <v>43547</v>
      </c>
      <c r="I18">
        <f t="shared" si="4"/>
        <v>40.31</v>
      </c>
      <c r="J18">
        <f t="shared" si="5"/>
        <v>41.51</v>
      </c>
      <c r="K18">
        <f t="shared" si="6"/>
        <v>35.569999999999993</v>
      </c>
      <c r="L18">
        <f t="shared" si="7"/>
        <v>41.22</v>
      </c>
      <c r="M18">
        <f t="shared" si="8"/>
        <v>37.74</v>
      </c>
      <c r="N18">
        <f t="shared" si="9"/>
        <v>37.410000000000004</v>
      </c>
      <c r="O18">
        <f t="shared" si="10"/>
        <v>40.429999999999993</v>
      </c>
      <c r="P18">
        <f t="shared" si="11"/>
        <v>36.97999999999999</v>
      </c>
      <c r="Q18">
        <f t="shared" si="12"/>
        <v>18.97</v>
      </c>
      <c r="R18">
        <f t="shared" si="2"/>
        <v>38.896249999999995</v>
      </c>
      <c r="T18" t="s">
        <v>20</v>
      </c>
      <c r="U18" s="1">
        <f t="shared" si="13"/>
        <v>43983</v>
      </c>
      <c r="V18" s="3">
        <f t="array" ref="V18">+SUM(IF(YEAR(U18)=YEAR($H$3:$H$728),IF(MONTH(U18)=MONTH($H$3:$H$728),$R$3:$R$728,0)))/SUM(IF(YEAR(U18)=YEAR($H$3:$H$728),IF(MONTH(U18)=MONTH($H$3:$H$728),1,0)))</f>
        <v>56.783875000000002</v>
      </c>
    </row>
    <row r="19" spans="1:22" x14ac:dyDescent="0.3">
      <c r="A19" s="1">
        <v>43515</v>
      </c>
      <c r="B19">
        <v>45.19</v>
      </c>
      <c r="D19" s="1">
        <v>40559</v>
      </c>
      <c r="E19">
        <v>68.349999999999994</v>
      </c>
      <c r="F19">
        <f t="shared" si="14"/>
        <v>-0.12000000000000455</v>
      </c>
      <c r="H19" s="1">
        <f t="shared" si="3"/>
        <v>43548</v>
      </c>
      <c r="I19">
        <f t="shared" si="4"/>
        <v>40.29</v>
      </c>
      <c r="J19">
        <f t="shared" si="5"/>
        <v>41.639999999999993</v>
      </c>
      <c r="K19">
        <f t="shared" si="6"/>
        <v>35.149999999999991</v>
      </c>
      <c r="L19">
        <f t="shared" si="7"/>
        <v>41.07</v>
      </c>
      <c r="M19">
        <f t="shared" si="8"/>
        <v>37.47</v>
      </c>
      <c r="N19">
        <f t="shared" si="9"/>
        <v>37.21</v>
      </c>
      <c r="O19">
        <f t="shared" si="10"/>
        <v>40.339999999999989</v>
      </c>
      <c r="P19">
        <f t="shared" si="11"/>
        <v>36.819999999999993</v>
      </c>
      <c r="Q19">
        <f t="shared" si="12"/>
        <v>18.809999999999999</v>
      </c>
      <c r="R19">
        <f t="shared" si="2"/>
        <v>38.748749999999994</v>
      </c>
      <c r="T19" t="s">
        <v>21</v>
      </c>
      <c r="U19" s="1">
        <f t="shared" si="13"/>
        <v>44013</v>
      </c>
      <c r="V19" s="3">
        <f t="array" ref="V19">+SUM(IF(YEAR(U19)=YEAR($H$3:$H$728),IF(MONTH(U19)=MONTH($H$3:$H$728),$R$3:$R$728,0)))/SUM(IF(YEAR(U19)=YEAR($H$3:$H$728),IF(MONTH(U19)=MONTH($H$3:$H$728),1,0)))</f>
        <v>67.454959677419367</v>
      </c>
    </row>
    <row r="20" spans="1:22" x14ac:dyDescent="0.3">
      <c r="A20" s="1">
        <v>43514</v>
      </c>
      <c r="B20">
        <v>45.08</v>
      </c>
      <c r="D20" s="1">
        <v>40560</v>
      </c>
      <c r="E20">
        <v>67.95</v>
      </c>
      <c r="F20">
        <f t="shared" si="14"/>
        <v>-0.39999999999999147</v>
      </c>
      <c r="H20" s="1">
        <f t="shared" si="3"/>
        <v>43549</v>
      </c>
      <c r="I20">
        <f t="shared" si="4"/>
        <v>40.19</v>
      </c>
      <c r="J20">
        <f t="shared" si="5"/>
        <v>41.809999999999995</v>
      </c>
      <c r="K20">
        <f t="shared" si="6"/>
        <v>34.61999999999999</v>
      </c>
      <c r="L20">
        <f t="shared" si="7"/>
        <v>40.840000000000003</v>
      </c>
      <c r="M20">
        <f t="shared" si="8"/>
        <v>37.19</v>
      </c>
      <c r="N20">
        <f t="shared" si="9"/>
        <v>37.090000000000003</v>
      </c>
      <c r="O20">
        <f t="shared" si="10"/>
        <v>40.389999999999986</v>
      </c>
      <c r="P20">
        <f t="shared" si="11"/>
        <v>36.739999999999995</v>
      </c>
      <c r="Q20">
        <f t="shared" si="12"/>
        <v>18.73</v>
      </c>
      <c r="R20">
        <f t="shared" si="2"/>
        <v>38.608750000000001</v>
      </c>
      <c r="T20" t="s">
        <v>22</v>
      </c>
      <c r="U20" s="1">
        <f t="shared" si="13"/>
        <v>44044</v>
      </c>
      <c r="V20" s="3">
        <f t="array" ref="V20">+SUM(IF(YEAR(U20)=YEAR($H$3:$H$728),IF(MONTH(U20)=MONTH($H$3:$H$728),$R$3:$R$728,0)))/SUM(IF(YEAR(U20)=YEAR($H$3:$H$728),IF(MONTH(U20)=MONTH($H$3:$H$728),1,0)))</f>
        <v>78.661451612903235</v>
      </c>
    </row>
    <row r="21" spans="1:22" x14ac:dyDescent="0.3">
      <c r="A21" s="1">
        <v>43512</v>
      </c>
      <c r="B21">
        <v>45.59</v>
      </c>
      <c r="D21" s="1">
        <v>40561</v>
      </c>
      <c r="E21">
        <v>67.55</v>
      </c>
      <c r="F21">
        <f t="shared" si="14"/>
        <v>-0.40000000000000568</v>
      </c>
      <c r="H21" s="1">
        <f t="shared" si="3"/>
        <v>43550</v>
      </c>
      <c r="I21">
        <f t="shared" si="4"/>
        <v>40.26</v>
      </c>
      <c r="J21">
        <f t="shared" si="5"/>
        <v>41.889999999999993</v>
      </c>
      <c r="K21">
        <f t="shared" si="6"/>
        <v>34.069999999999993</v>
      </c>
      <c r="L21">
        <f t="shared" si="7"/>
        <v>40.65</v>
      </c>
      <c r="M21">
        <f t="shared" si="8"/>
        <v>36.94</v>
      </c>
      <c r="N21">
        <f t="shared" si="9"/>
        <v>37.080000000000005</v>
      </c>
      <c r="O21">
        <f t="shared" si="10"/>
        <v>40.409999999999982</v>
      </c>
      <c r="P21">
        <f t="shared" si="11"/>
        <v>36.509999999999991</v>
      </c>
      <c r="Q21">
        <f t="shared" si="12"/>
        <v>18.5</v>
      </c>
      <c r="R21">
        <f t="shared" si="2"/>
        <v>38.476249999999993</v>
      </c>
      <c r="T21" t="s">
        <v>23</v>
      </c>
      <c r="U21" s="1">
        <f t="shared" ref="U21:U26" si="15">+EOMONTH(U20,0)+1</f>
        <v>44075</v>
      </c>
      <c r="V21" s="3">
        <f t="array" ref="V21">+SUM(IF(YEAR(U21)=YEAR($H$3:$H$728),IF(MONTH(U21)=MONTH($H$3:$H$728),$R$3:$R$728,0)))/SUM(IF(YEAR(U21)=YEAR($H$3:$H$728),IF(MONTH(U21)=MONTH($H$3:$H$728),1,0)))</f>
        <v>87.265124999999983</v>
      </c>
    </row>
    <row r="22" spans="1:22" x14ac:dyDescent="0.3">
      <c r="A22" s="1">
        <v>43511</v>
      </c>
      <c r="B22">
        <v>45.73</v>
      </c>
      <c r="D22" s="1">
        <v>40562</v>
      </c>
      <c r="E22">
        <v>67.11</v>
      </c>
      <c r="F22">
        <f t="shared" si="14"/>
        <v>-0.43999999999999773</v>
      </c>
      <c r="H22" s="1">
        <f t="shared" si="3"/>
        <v>43551</v>
      </c>
      <c r="I22">
        <f t="shared" si="4"/>
        <v>40.32</v>
      </c>
      <c r="J22">
        <f t="shared" si="5"/>
        <v>41.949999999999996</v>
      </c>
      <c r="K22">
        <f t="shared" si="6"/>
        <v>33.569999999999993</v>
      </c>
      <c r="L22">
        <f t="shared" si="7"/>
        <v>40.5</v>
      </c>
      <c r="M22">
        <f t="shared" si="8"/>
        <v>36.71</v>
      </c>
      <c r="N22">
        <f t="shared" si="9"/>
        <v>37.050000000000004</v>
      </c>
      <c r="O22">
        <f t="shared" si="10"/>
        <v>40.319999999999979</v>
      </c>
      <c r="P22">
        <f t="shared" si="11"/>
        <v>36.259999999999991</v>
      </c>
      <c r="Q22">
        <f t="shared" si="12"/>
        <v>18.25</v>
      </c>
      <c r="R22">
        <f t="shared" si="2"/>
        <v>38.334999999999994</v>
      </c>
      <c r="T22" t="s">
        <v>24</v>
      </c>
      <c r="U22" s="1">
        <f t="shared" si="15"/>
        <v>44105</v>
      </c>
      <c r="V22" s="3">
        <f t="array" ref="V22">+SUM(IF(YEAR(U22)=YEAR($H$3:$H$728),IF(MONTH(U22)=MONTH($H$3:$H$728),$R$3:$R$728,0)))/SUM(IF(YEAR(U22)=YEAR($H$3:$H$728),IF(MONTH(U22)=MONTH($H$3:$H$728),1,0)))</f>
        <v>91.871129032258082</v>
      </c>
    </row>
    <row r="23" spans="1:22" x14ac:dyDescent="0.3">
      <c r="A23" s="1">
        <v>43510</v>
      </c>
      <c r="B23">
        <v>46.44</v>
      </c>
      <c r="D23" s="1">
        <v>40563</v>
      </c>
      <c r="E23">
        <v>66.680000000000007</v>
      </c>
      <c r="F23">
        <f t="shared" si="14"/>
        <v>-0.42999999999999261</v>
      </c>
      <c r="H23" s="1">
        <f t="shared" si="3"/>
        <v>43552</v>
      </c>
      <c r="I23">
        <f t="shared" si="4"/>
        <v>40.299999999999997</v>
      </c>
      <c r="J23">
        <f t="shared" si="5"/>
        <v>42.029999999999994</v>
      </c>
      <c r="K23">
        <f t="shared" si="6"/>
        <v>33.129999999999995</v>
      </c>
      <c r="L23">
        <f t="shared" si="7"/>
        <v>40.47</v>
      </c>
      <c r="M23">
        <f t="shared" si="8"/>
        <v>36.620000000000005</v>
      </c>
      <c r="N23">
        <f t="shared" si="9"/>
        <v>37.010000000000005</v>
      </c>
      <c r="O23">
        <f t="shared" si="10"/>
        <v>40.27999999999998</v>
      </c>
      <c r="P23">
        <f t="shared" si="11"/>
        <v>36.069999999999993</v>
      </c>
      <c r="Q23">
        <f t="shared" si="12"/>
        <v>18.059999999999999</v>
      </c>
      <c r="R23">
        <f t="shared" si="2"/>
        <v>38.238749999999996</v>
      </c>
      <c r="T23" t="s">
        <v>25</v>
      </c>
      <c r="U23" s="1">
        <f t="shared" si="15"/>
        <v>44136</v>
      </c>
      <c r="V23" s="3">
        <f t="array" ref="V23">+SUM(IF(YEAR(U23)=YEAR($H$3:$H$728),IF(MONTH(U23)=MONTH($H$3:$H$728),$R$3:$R$728,0)))/SUM(IF(YEAR(U23)=YEAR($H$3:$H$728),IF(MONTH(U23)=MONTH($H$3:$H$728),1,0)))</f>
        <v>90.222291666666663</v>
      </c>
    </row>
    <row r="24" spans="1:22" x14ac:dyDescent="0.3">
      <c r="A24" s="1">
        <v>43509</v>
      </c>
      <c r="B24">
        <v>46.91</v>
      </c>
      <c r="D24" s="1">
        <v>40564</v>
      </c>
      <c r="E24">
        <v>66.17</v>
      </c>
      <c r="F24">
        <f t="shared" si="14"/>
        <v>-0.51000000000000512</v>
      </c>
      <c r="H24" s="1">
        <f t="shared" si="3"/>
        <v>43553</v>
      </c>
      <c r="I24">
        <f t="shared" si="4"/>
        <v>40.299999999999997</v>
      </c>
      <c r="J24">
        <f t="shared" si="5"/>
        <v>42.12</v>
      </c>
      <c r="K24">
        <f t="shared" si="6"/>
        <v>32.779999999999994</v>
      </c>
      <c r="L24">
        <f t="shared" si="7"/>
        <v>40.57</v>
      </c>
      <c r="M24">
        <f t="shared" si="8"/>
        <v>36.570000000000007</v>
      </c>
      <c r="N24">
        <f t="shared" si="9"/>
        <v>36.910000000000004</v>
      </c>
      <c r="O24">
        <f t="shared" si="10"/>
        <v>40.299999999999983</v>
      </c>
      <c r="P24">
        <f t="shared" si="11"/>
        <v>35.86999999999999</v>
      </c>
      <c r="Q24">
        <f t="shared" si="12"/>
        <v>17.86</v>
      </c>
      <c r="R24">
        <f t="shared" si="2"/>
        <v>38.177499999999995</v>
      </c>
      <c r="T24" t="s">
        <v>26</v>
      </c>
      <c r="U24" s="1">
        <f t="shared" si="15"/>
        <v>44166</v>
      </c>
      <c r="V24" s="3">
        <f t="array" ref="V24">+SUM(IF(YEAR(U24)=YEAR($H$3:$H$728),IF(MONTH(U24)=MONTH($H$3:$H$728),$R$3:$R$728,0)))/SUM(IF(YEAR(U24)=YEAR($H$3:$H$728),IF(MONTH(U24)=MONTH($H$3:$H$728),1,0)))</f>
        <v>79.235645161290336</v>
      </c>
    </row>
    <row r="25" spans="1:22" x14ac:dyDescent="0.3">
      <c r="A25" s="1">
        <v>43508</v>
      </c>
      <c r="B25">
        <v>47.37</v>
      </c>
      <c r="D25" s="1">
        <v>40565</v>
      </c>
      <c r="E25">
        <v>65.739999999999995</v>
      </c>
      <c r="F25">
        <f t="shared" si="14"/>
        <v>-0.43000000000000682</v>
      </c>
      <c r="H25" s="1">
        <f t="shared" si="3"/>
        <v>43554</v>
      </c>
      <c r="I25">
        <f t="shared" si="4"/>
        <v>40.339999999999996</v>
      </c>
      <c r="J25">
        <f t="shared" si="5"/>
        <v>42.249999999999993</v>
      </c>
      <c r="K25">
        <f t="shared" si="6"/>
        <v>32.559999999999995</v>
      </c>
      <c r="L25">
        <f t="shared" si="7"/>
        <v>40.730000000000004</v>
      </c>
      <c r="M25">
        <f t="shared" si="8"/>
        <v>36.410000000000011</v>
      </c>
      <c r="N25">
        <f t="shared" si="9"/>
        <v>36.82</v>
      </c>
      <c r="O25">
        <f t="shared" si="10"/>
        <v>40.379999999999981</v>
      </c>
      <c r="P25">
        <f t="shared" si="11"/>
        <v>35.789999999999992</v>
      </c>
      <c r="Q25">
        <f t="shared" si="12"/>
        <v>17.78</v>
      </c>
      <c r="R25">
        <f t="shared" si="2"/>
        <v>38.159999999999997</v>
      </c>
      <c r="T25" t="s">
        <v>27</v>
      </c>
      <c r="U25" s="1">
        <f t="shared" si="15"/>
        <v>44197</v>
      </c>
      <c r="V25" s="3">
        <f t="array" ref="V25">+SUM(IF(YEAR(U25)=YEAR($H$3:$H$728),IF(MONTH(U25)=MONTH($H$3:$H$728),$R$3:$R$728,0)))/SUM(IF(YEAR(U25)=YEAR($H$3:$H$728),IF(MONTH(U25)=MONTH($H$3:$H$728),1,0)))</f>
        <v>65.997096774193551</v>
      </c>
    </row>
    <row r="26" spans="1:22" x14ac:dyDescent="0.3">
      <c r="A26" s="1">
        <v>43507</v>
      </c>
      <c r="B26">
        <v>47.9</v>
      </c>
      <c r="D26" s="1">
        <v>40566</v>
      </c>
      <c r="E26">
        <v>65.37</v>
      </c>
      <c r="F26">
        <f t="shared" si="14"/>
        <v>-0.36999999999999034</v>
      </c>
      <c r="H26" s="1">
        <f t="shared" si="3"/>
        <v>43555</v>
      </c>
      <c r="I26">
        <f t="shared" si="4"/>
        <v>40.54</v>
      </c>
      <c r="J26">
        <f t="shared" si="5"/>
        <v>42.37</v>
      </c>
      <c r="K26">
        <f t="shared" si="6"/>
        <v>32.36999999999999</v>
      </c>
      <c r="L26">
        <f t="shared" si="7"/>
        <v>40.82</v>
      </c>
      <c r="M26">
        <f t="shared" si="8"/>
        <v>36.210000000000008</v>
      </c>
      <c r="N26">
        <f t="shared" si="9"/>
        <v>36.53</v>
      </c>
      <c r="O26">
        <f t="shared" si="10"/>
        <v>40.389999999999986</v>
      </c>
      <c r="P26">
        <f t="shared" si="11"/>
        <v>36.409999999999989</v>
      </c>
      <c r="Q26">
        <f t="shared" si="12"/>
        <v>18.399999999999999</v>
      </c>
      <c r="R26">
        <f t="shared" si="2"/>
        <v>38.204999999999998</v>
      </c>
      <c r="T26" t="s">
        <v>28</v>
      </c>
      <c r="U26" s="1">
        <f t="shared" si="15"/>
        <v>44228</v>
      </c>
      <c r="V26" s="3">
        <f t="array" ref="V26">+SUM(IF(YEAR(U26)=YEAR($H$3:$H$728),IF(MONTH(U26)=MONTH($H$3:$H$728),$R$3:$R$728,0)))/SUM(IF(YEAR(U26)=YEAR($H$3:$H$728),IF(MONTH(U26)=MONTH($H$3:$H$728),1,0)))</f>
        <v>50.068392857142875</v>
      </c>
    </row>
    <row r="27" spans="1:22" x14ac:dyDescent="0.3">
      <c r="A27" s="1">
        <v>43505</v>
      </c>
      <c r="B27">
        <v>48.54</v>
      </c>
      <c r="D27" s="1">
        <v>40567</v>
      </c>
      <c r="E27">
        <v>64.849999999999994</v>
      </c>
      <c r="F27">
        <f t="shared" si="14"/>
        <v>-0.52000000000001023</v>
      </c>
      <c r="H27" s="1">
        <f t="shared" si="3"/>
        <v>43556</v>
      </c>
      <c r="I27">
        <f t="shared" si="4"/>
        <v>40.770000000000003</v>
      </c>
      <c r="J27">
        <f t="shared" si="5"/>
        <v>37.779999999999994</v>
      </c>
      <c r="K27">
        <f t="shared" si="6"/>
        <v>31.81999999999999</v>
      </c>
      <c r="L27">
        <f t="shared" si="7"/>
        <v>40.910000000000004</v>
      </c>
      <c r="M27">
        <f t="shared" si="8"/>
        <v>36.02000000000001</v>
      </c>
      <c r="N27">
        <f t="shared" si="9"/>
        <v>36.25</v>
      </c>
      <c r="O27">
        <f t="shared" si="10"/>
        <v>40.809999999999988</v>
      </c>
      <c r="P27">
        <f t="shared" si="11"/>
        <v>36.609999999999992</v>
      </c>
      <c r="Q27">
        <f t="shared" si="12"/>
        <v>18.600000000000001</v>
      </c>
      <c r="R27">
        <f t="shared" si="2"/>
        <v>37.621250000000003</v>
      </c>
    </row>
    <row r="28" spans="1:22" x14ac:dyDescent="0.3">
      <c r="A28" s="1">
        <v>43504</v>
      </c>
      <c r="B28">
        <v>48.79</v>
      </c>
      <c r="D28" s="1">
        <v>40568</v>
      </c>
      <c r="E28">
        <v>64.349999999999994</v>
      </c>
      <c r="F28">
        <f t="shared" si="14"/>
        <v>-0.5</v>
      </c>
      <c r="H28" s="1">
        <f t="shared" si="3"/>
        <v>43557</v>
      </c>
      <c r="I28">
        <f t="shared" si="4"/>
        <v>40.99</v>
      </c>
      <c r="J28">
        <f t="shared" si="5"/>
        <v>37.819999999999993</v>
      </c>
      <c r="K28">
        <f t="shared" si="6"/>
        <v>31.429999999999989</v>
      </c>
      <c r="L28">
        <f t="shared" si="7"/>
        <v>40.96</v>
      </c>
      <c r="M28">
        <f t="shared" si="8"/>
        <v>35.850000000000009</v>
      </c>
      <c r="N28">
        <f t="shared" si="9"/>
        <v>36.39</v>
      </c>
      <c r="O28">
        <f t="shared" si="10"/>
        <v>41.079999999999984</v>
      </c>
      <c r="P28">
        <f t="shared" si="11"/>
        <v>36.649999999999991</v>
      </c>
      <c r="Q28">
        <f t="shared" si="12"/>
        <v>18.64</v>
      </c>
      <c r="R28">
        <f t="shared" si="2"/>
        <v>37.646249999999995</v>
      </c>
    </row>
    <row r="29" spans="1:22" x14ac:dyDescent="0.3">
      <c r="A29" s="1">
        <v>43503</v>
      </c>
      <c r="B29">
        <v>42.32</v>
      </c>
      <c r="D29" s="1">
        <v>40569</v>
      </c>
      <c r="E29">
        <v>63.81</v>
      </c>
      <c r="F29">
        <f t="shared" si="14"/>
        <v>-0.53999999999999204</v>
      </c>
      <c r="H29" s="1">
        <f t="shared" si="3"/>
        <v>43558</v>
      </c>
      <c r="I29">
        <f t="shared" si="4"/>
        <v>41.26</v>
      </c>
      <c r="J29">
        <f t="shared" si="5"/>
        <v>37.909999999999997</v>
      </c>
      <c r="K29">
        <f t="shared" si="6"/>
        <v>31.13999999999999</v>
      </c>
      <c r="L29">
        <f t="shared" si="7"/>
        <v>40.78</v>
      </c>
      <c r="M29">
        <f t="shared" si="8"/>
        <v>35.760000000000005</v>
      </c>
      <c r="N29">
        <f t="shared" si="9"/>
        <v>36.61</v>
      </c>
      <c r="O29">
        <f t="shared" si="10"/>
        <v>41.219999999999985</v>
      </c>
      <c r="P29">
        <f t="shared" si="11"/>
        <v>36.699999999999989</v>
      </c>
      <c r="Q29">
        <f t="shared" si="12"/>
        <v>18.690000000000001</v>
      </c>
      <c r="R29">
        <f t="shared" si="2"/>
        <v>37.672499999999992</v>
      </c>
    </row>
    <row r="30" spans="1:22" x14ac:dyDescent="0.3">
      <c r="A30" s="1">
        <v>43502</v>
      </c>
      <c r="B30">
        <v>49.32</v>
      </c>
      <c r="D30" s="1">
        <v>40570</v>
      </c>
      <c r="E30">
        <v>63.27</v>
      </c>
      <c r="F30">
        <f t="shared" si="14"/>
        <v>-0.53999999999999915</v>
      </c>
      <c r="H30" s="1">
        <f t="shared" si="3"/>
        <v>43559</v>
      </c>
      <c r="I30">
        <f t="shared" si="4"/>
        <v>41.47</v>
      </c>
      <c r="J30">
        <f t="shared" si="5"/>
        <v>37.989999999999995</v>
      </c>
      <c r="K30">
        <f t="shared" si="6"/>
        <v>30.829999999999991</v>
      </c>
      <c r="L30">
        <f t="shared" si="7"/>
        <v>40.910000000000004</v>
      </c>
      <c r="M30">
        <f t="shared" si="8"/>
        <v>35.730000000000004</v>
      </c>
      <c r="N30">
        <f t="shared" si="9"/>
        <v>36.760000000000005</v>
      </c>
      <c r="O30">
        <f t="shared" si="10"/>
        <v>41.36999999999999</v>
      </c>
      <c r="P30">
        <f t="shared" si="11"/>
        <v>36.879999999999988</v>
      </c>
      <c r="Q30">
        <f t="shared" si="12"/>
        <v>18.87</v>
      </c>
      <c r="R30">
        <f t="shared" si="2"/>
        <v>37.7425</v>
      </c>
    </row>
    <row r="31" spans="1:22" x14ac:dyDescent="0.3">
      <c r="A31" s="1">
        <v>43501</v>
      </c>
      <c r="B31">
        <v>49.91</v>
      </c>
      <c r="D31" s="1">
        <v>40571</v>
      </c>
      <c r="E31">
        <v>62.68</v>
      </c>
      <c r="F31">
        <f t="shared" si="14"/>
        <v>-0.59000000000000341</v>
      </c>
      <c r="H31" s="1">
        <f t="shared" si="3"/>
        <v>43560</v>
      </c>
      <c r="I31">
        <f t="shared" si="4"/>
        <v>41.68</v>
      </c>
      <c r="J31">
        <f t="shared" si="5"/>
        <v>38.089999999999996</v>
      </c>
      <c r="K31">
        <f t="shared" si="6"/>
        <v>30.559999999999992</v>
      </c>
      <c r="L31">
        <f t="shared" si="7"/>
        <v>41.13</v>
      </c>
      <c r="M31">
        <f t="shared" si="8"/>
        <v>35.72</v>
      </c>
      <c r="N31">
        <f t="shared" si="9"/>
        <v>36.85</v>
      </c>
      <c r="O31">
        <f t="shared" si="10"/>
        <v>41.489999999999995</v>
      </c>
      <c r="P31">
        <f t="shared" si="11"/>
        <v>36.899999999999991</v>
      </c>
      <c r="Q31">
        <f t="shared" si="12"/>
        <v>18.89</v>
      </c>
      <c r="R31">
        <f t="shared" si="2"/>
        <v>37.802499999999995</v>
      </c>
    </row>
    <row r="32" spans="1:22" x14ac:dyDescent="0.3">
      <c r="A32" s="1">
        <v>43500</v>
      </c>
      <c r="B32">
        <v>50.47</v>
      </c>
      <c r="D32" s="1">
        <v>40572</v>
      </c>
      <c r="E32">
        <v>62.17</v>
      </c>
      <c r="F32">
        <f t="shared" si="14"/>
        <v>-0.50999999999999801</v>
      </c>
      <c r="H32" s="1">
        <f t="shared" si="3"/>
        <v>43561</v>
      </c>
      <c r="I32">
        <f t="shared" si="4"/>
        <v>41.92</v>
      </c>
      <c r="J32">
        <f t="shared" si="5"/>
        <v>38.249999999999993</v>
      </c>
      <c r="K32">
        <f t="shared" si="6"/>
        <v>30.409999999999989</v>
      </c>
      <c r="L32">
        <f t="shared" si="7"/>
        <v>41.38</v>
      </c>
      <c r="M32">
        <f t="shared" si="8"/>
        <v>35.700000000000003</v>
      </c>
      <c r="N32">
        <f t="shared" si="9"/>
        <v>36.93</v>
      </c>
      <c r="O32">
        <f t="shared" si="10"/>
        <v>41.569999999999993</v>
      </c>
      <c r="P32">
        <f t="shared" si="11"/>
        <v>37.009999999999991</v>
      </c>
      <c r="Q32">
        <f t="shared" si="12"/>
        <v>19</v>
      </c>
      <c r="R32">
        <f t="shared" si="2"/>
        <v>37.896249999999995</v>
      </c>
    </row>
    <row r="33" spans="1:18" x14ac:dyDescent="0.3">
      <c r="A33" s="1">
        <v>43499</v>
      </c>
      <c r="B33">
        <v>48.84</v>
      </c>
      <c r="D33" s="1">
        <v>40573</v>
      </c>
      <c r="E33">
        <v>61.68</v>
      </c>
      <c r="F33">
        <f t="shared" si="14"/>
        <v>-0.49000000000000199</v>
      </c>
      <c r="H33" s="1">
        <f t="shared" si="3"/>
        <v>43562</v>
      </c>
      <c r="I33">
        <f t="shared" si="4"/>
        <v>42.17</v>
      </c>
      <c r="J33">
        <f t="shared" si="5"/>
        <v>38.43</v>
      </c>
      <c r="K33">
        <f t="shared" si="6"/>
        <v>30.31999999999999</v>
      </c>
      <c r="L33">
        <f t="shared" si="7"/>
        <v>41.65</v>
      </c>
      <c r="M33">
        <f t="shared" si="8"/>
        <v>35.570000000000007</v>
      </c>
      <c r="N33">
        <f t="shared" si="9"/>
        <v>37.28</v>
      </c>
      <c r="O33">
        <f t="shared" si="10"/>
        <v>41.699999999999989</v>
      </c>
      <c r="P33">
        <f t="shared" si="11"/>
        <v>37.259999999999991</v>
      </c>
      <c r="Q33">
        <f t="shared" si="12"/>
        <v>19.25</v>
      </c>
      <c r="R33">
        <f t="shared" si="2"/>
        <v>38.047499999999999</v>
      </c>
    </row>
    <row r="34" spans="1:18" x14ac:dyDescent="0.3">
      <c r="A34" s="1">
        <v>43498</v>
      </c>
      <c r="B34">
        <v>51.63</v>
      </c>
      <c r="D34" s="1">
        <v>40574</v>
      </c>
      <c r="E34">
        <v>61.03</v>
      </c>
      <c r="F34">
        <f t="shared" si="14"/>
        <v>-0.64999999999999858</v>
      </c>
      <c r="H34" s="1">
        <f t="shared" si="3"/>
        <v>43563</v>
      </c>
      <c r="I34">
        <f t="shared" si="4"/>
        <v>42.48</v>
      </c>
      <c r="J34">
        <f t="shared" si="5"/>
        <v>38.58</v>
      </c>
      <c r="K34">
        <f t="shared" si="6"/>
        <v>30.079999999999991</v>
      </c>
      <c r="L34">
        <f t="shared" si="7"/>
        <v>41.81</v>
      </c>
      <c r="M34">
        <f t="shared" si="8"/>
        <v>35.470000000000006</v>
      </c>
      <c r="N34">
        <f t="shared" si="9"/>
        <v>37.330000000000005</v>
      </c>
      <c r="O34">
        <f t="shared" si="10"/>
        <v>41.919999999999987</v>
      </c>
      <c r="P34">
        <f t="shared" si="11"/>
        <v>37.569999999999993</v>
      </c>
      <c r="Q34">
        <f t="shared" si="12"/>
        <v>19.559999999999999</v>
      </c>
      <c r="R34">
        <f t="shared" si="2"/>
        <v>38.154999999999994</v>
      </c>
    </row>
    <row r="35" spans="1:18" x14ac:dyDescent="0.3">
      <c r="A35" s="1">
        <v>43497</v>
      </c>
      <c r="B35">
        <v>52.11</v>
      </c>
      <c r="D35" s="1">
        <v>40575</v>
      </c>
      <c r="E35">
        <v>60.36</v>
      </c>
      <c r="F35">
        <f t="shared" si="14"/>
        <v>-0.67000000000000171</v>
      </c>
      <c r="H35" s="1">
        <f t="shared" si="3"/>
        <v>43564</v>
      </c>
      <c r="I35">
        <f t="shared" si="4"/>
        <v>42.8</v>
      </c>
      <c r="J35">
        <f t="shared" si="5"/>
        <v>38.709999999999994</v>
      </c>
      <c r="K35">
        <f t="shared" si="6"/>
        <v>29.919999999999991</v>
      </c>
      <c r="L35">
        <f t="shared" si="7"/>
        <v>41.94</v>
      </c>
      <c r="M35">
        <f t="shared" si="8"/>
        <v>35.470000000000006</v>
      </c>
      <c r="N35">
        <f t="shared" si="9"/>
        <v>37.480000000000004</v>
      </c>
      <c r="O35">
        <f t="shared" si="10"/>
        <v>42.239999999999988</v>
      </c>
      <c r="P35">
        <f t="shared" si="11"/>
        <v>36.839999999999989</v>
      </c>
      <c r="Q35">
        <f t="shared" si="12"/>
        <v>18.829999999999998</v>
      </c>
      <c r="R35">
        <f t="shared" si="2"/>
        <v>38.174999999999997</v>
      </c>
    </row>
    <row r="36" spans="1:18" x14ac:dyDescent="0.3">
      <c r="A36" s="1">
        <v>43496</v>
      </c>
      <c r="B36">
        <v>52.72</v>
      </c>
      <c r="D36" s="1">
        <v>40576</v>
      </c>
      <c r="E36">
        <v>59.73</v>
      </c>
      <c r="F36">
        <f t="shared" si="14"/>
        <v>-0.63000000000000256</v>
      </c>
      <c r="H36" s="1">
        <f t="shared" si="3"/>
        <v>43565</v>
      </c>
      <c r="I36">
        <f t="shared" si="4"/>
        <v>43.12</v>
      </c>
      <c r="J36">
        <f t="shared" si="5"/>
        <v>38.76</v>
      </c>
      <c r="K36">
        <f t="shared" si="6"/>
        <v>29.79999999999999</v>
      </c>
      <c r="L36">
        <f t="shared" si="7"/>
        <v>42.06</v>
      </c>
      <c r="M36">
        <f t="shared" si="8"/>
        <v>35.490000000000009</v>
      </c>
      <c r="N36">
        <f t="shared" si="9"/>
        <v>37.690000000000005</v>
      </c>
      <c r="O36">
        <f t="shared" si="10"/>
        <v>42.449999999999989</v>
      </c>
      <c r="P36">
        <f t="shared" si="11"/>
        <v>36.969999999999992</v>
      </c>
      <c r="Q36">
        <f t="shared" si="12"/>
        <v>18.96</v>
      </c>
      <c r="R36">
        <f t="shared" si="2"/>
        <v>38.292499999999997</v>
      </c>
    </row>
    <row r="37" spans="1:18" x14ac:dyDescent="0.3">
      <c r="A37" s="1">
        <v>43494</v>
      </c>
      <c r="B37">
        <v>50.01</v>
      </c>
      <c r="D37" s="1">
        <v>40577</v>
      </c>
      <c r="E37">
        <v>59.2</v>
      </c>
      <c r="F37">
        <f t="shared" si="14"/>
        <v>-0.52999999999999403</v>
      </c>
      <c r="H37" s="1">
        <f t="shared" si="3"/>
        <v>43566</v>
      </c>
      <c r="I37">
        <f t="shared" si="4"/>
        <v>43.26</v>
      </c>
      <c r="J37">
        <f t="shared" si="5"/>
        <v>38.769999999999996</v>
      </c>
      <c r="K37">
        <f t="shared" si="6"/>
        <v>29.79999999999999</v>
      </c>
      <c r="L37">
        <f t="shared" si="7"/>
        <v>42.19</v>
      </c>
      <c r="M37">
        <f t="shared" si="8"/>
        <v>35.560000000000009</v>
      </c>
      <c r="N37">
        <f t="shared" si="9"/>
        <v>37.85</v>
      </c>
      <c r="O37">
        <f t="shared" si="10"/>
        <v>42.639999999999986</v>
      </c>
      <c r="P37">
        <f t="shared" si="11"/>
        <v>37.069999999999993</v>
      </c>
      <c r="Q37">
        <f t="shared" si="12"/>
        <v>19.059999999999999</v>
      </c>
      <c r="R37">
        <f t="shared" si="2"/>
        <v>38.392499999999991</v>
      </c>
    </row>
    <row r="38" spans="1:18" x14ac:dyDescent="0.3">
      <c r="A38" s="1">
        <v>43493</v>
      </c>
      <c r="B38">
        <v>50.59</v>
      </c>
      <c r="D38" s="1">
        <v>40578</v>
      </c>
      <c r="E38">
        <v>58.82</v>
      </c>
      <c r="F38">
        <f t="shared" si="14"/>
        <v>-0.38000000000000256</v>
      </c>
      <c r="H38" s="1">
        <f t="shared" si="3"/>
        <v>43567</v>
      </c>
      <c r="I38">
        <f t="shared" si="4"/>
        <v>43.52</v>
      </c>
      <c r="J38">
        <f t="shared" si="5"/>
        <v>38.819999999999993</v>
      </c>
      <c r="K38">
        <f t="shared" si="6"/>
        <v>29.789999999999992</v>
      </c>
      <c r="L38">
        <f t="shared" si="7"/>
        <v>42.4</v>
      </c>
      <c r="M38">
        <f t="shared" si="8"/>
        <v>35.640000000000015</v>
      </c>
      <c r="N38">
        <f t="shared" si="9"/>
        <v>37.99</v>
      </c>
      <c r="O38">
        <f t="shared" si="10"/>
        <v>42.809999999999988</v>
      </c>
      <c r="P38">
        <f t="shared" si="11"/>
        <v>37.139999999999993</v>
      </c>
      <c r="Q38">
        <f t="shared" si="12"/>
        <v>19.13</v>
      </c>
      <c r="R38">
        <f t="shared" si="2"/>
        <v>38.513750000000002</v>
      </c>
    </row>
    <row r="39" spans="1:18" x14ac:dyDescent="0.3">
      <c r="A39" s="1">
        <v>43492</v>
      </c>
      <c r="B39">
        <v>54.37</v>
      </c>
      <c r="D39" s="1">
        <v>40579</v>
      </c>
      <c r="E39">
        <v>58.64</v>
      </c>
      <c r="F39">
        <f t="shared" si="14"/>
        <v>-0.17999999999999972</v>
      </c>
      <c r="H39" s="1">
        <f t="shared" si="3"/>
        <v>43568</v>
      </c>
      <c r="I39">
        <f t="shared" si="4"/>
        <v>42.98</v>
      </c>
      <c r="J39">
        <f t="shared" si="5"/>
        <v>38.889999999999993</v>
      </c>
      <c r="K39">
        <f t="shared" si="6"/>
        <v>29.949999999999989</v>
      </c>
      <c r="L39">
        <f t="shared" si="7"/>
        <v>42.620000000000005</v>
      </c>
      <c r="M39">
        <f t="shared" si="8"/>
        <v>35.660000000000011</v>
      </c>
      <c r="N39">
        <f t="shared" si="9"/>
        <v>38.11</v>
      </c>
      <c r="O39">
        <f t="shared" si="10"/>
        <v>42.97999999999999</v>
      </c>
      <c r="P39">
        <f t="shared" si="11"/>
        <v>37.269999999999996</v>
      </c>
      <c r="Q39">
        <f t="shared" si="12"/>
        <v>19.260000000000002</v>
      </c>
      <c r="R39">
        <f t="shared" si="2"/>
        <v>38.557500000000005</v>
      </c>
    </row>
    <row r="40" spans="1:18" x14ac:dyDescent="0.3">
      <c r="A40" s="1">
        <v>43491</v>
      </c>
      <c r="B40">
        <v>55.9</v>
      </c>
      <c r="D40" s="1">
        <v>40580</v>
      </c>
      <c r="E40">
        <v>58.5</v>
      </c>
      <c r="F40">
        <f t="shared" si="14"/>
        <v>-0.14000000000000057</v>
      </c>
      <c r="H40" s="1">
        <f t="shared" si="3"/>
        <v>43569</v>
      </c>
      <c r="I40">
        <f t="shared" si="4"/>
        <v>43.19</v>
      </c>
      <c r="J40">
        <f t="shared" si="5"/>
        <v>39.01</v>
      </c>
      <c r="K40">
        <f t="shared" si="6"/>
        <v>30.20999999999999</v>
      </c>
      <c r="L40">
        <f t="shared" si="7"/>
        <v>42.79</v>
      </c>
      <c r="M40">
        <f t="shared" si="8"/>
        <v>35.750000000000014</v>
      </c>
      <c r="N40">
        <f t="shared" si="9"/>
        <v>38.22</v>
      </c>
      <c r="O40">
        <f t="shared" si="10"/>
        <v>43.189999999999991</v>
      </c>
      <c r="P40">
        <f t="shared" si="11"/>
        <v>37.529999999999994</v>
      </c>
      <c r="Q40">
        <f t="shared" si="12"/>
        <v>19.52</v>
      </c>
      <c r="R40">
        <f t="shared" si="2"/>
        <v>38.736249999999991</v>
      </c>
    </row>
    <row r="41" spans="1:18" x14ac:dyDescent="0.3">
      <c r="A41" s="1">
        <v>43490</v>
      </c>
      <c r="B41">
        <v>56.35</v>
      </c>
      <c r="D41" s="1">
        <v>40581</v>
      </c>
      <c r="E41">
        <v>58.22</v>
      </c>
      <c r="F41">
        <f t="shared" si="14"/>
        <v>-0.28000000000000114</v>
      </c>
      <c r="H41" s="1">
        <f t="shared" si="3"/>
        <v>43570</v>
      </c>
      <c r="I41">
        <f t="shared" si="4"/>
        <v>43.36</v>
      </c>
      <c r="J41">
        <f t="shared" si="5"/>
        <v>39.139999999999993</v>
      </c>
      <c r="K41">
        <f t="shared" si="6"/>
        <v>30.399999999999991</v>
      </c>
      <c r="L41">
        <f t="shared" si="7"/>
        <v>42.870000000000005</v>
      </c>
      <c r="M41">
        <f t="shared" si="8"/>
        <v>35.860000000000014</v>
      </c>
      <c r="N41">
        <f t="shared" si="9"/>
        <v>38.380000000000003</v>
      </c>
      <c r="O41">
        <f t="shared" si="10"/>
        <v>43.47999999999999</v>
      </c>
      <c r="P41">
        <f t="shared" si="11"/>
        <v>37.879999999999995</v>
      </c>
      <c r="Q41">
        <f t="shared" si="12"/>
        <v>19.87</v>
      </c>
      <c r="R41">
        <f t="shared" si="2"/>
        <v>38.921250000000001</v>
      </c>
    </row>
    <row r="42" spans="1:18" x14ac:dyDescent="0.3">
      <c r="A42" s="1">
        <v>43489</v>
      </c>
      <c r="B42">
        <v>57.1</v>
      </c>
      <c r="D42" s="1">
        <v>40582</v>
      </c>
      <c r="E42">
        <v>57.92</v>
      </c>
      <c r="F42">
        <f t="shared" si="14"/>
        <v>-0.29999999999999716</v>
      </c>
      <c r="H42" s="1">
        <f t="shared" si="3"/>
        <v>43571</v>
      </c>
      <c r="I42">
        <f t="shared" si="4"/>
        <v>43.61</v>
      </c>
      <c r="J42">
        <f t="shared" si="5"/>
        <v>39.15</v>
      </c>
      <c r="K42">
        <f t="shared" si="6"/>
        <v>30.61999999999999</v>
      </c>
      <c r="L42">
        <f t="shared" si="7"/>
        <v>42.97</v>
      </c>
      <c r="M42">
        <f t="shared" si="8"/>
        <v>35.990000000000009</v>
      </c>
      <c r="N42">
        <f t="shared" si="9"/>
        <v>38.590000000000003</v>
      </c>
      <c r="O42">
        <f t="shared" si="10"/>
        <v>43.719999999999985</v>
      </c>
      <c r="P42">
        <f t="shared" si="11"/>
        <v>38.149999999999991</v>
      </c>
      <c r="Q42">
        <f t="shared" si="12"/>
        <v>20.14</v>
      </c>
      <c r="R42">
        <f t="shared" si="2"/>
        <v>39.099999999999994</v>
      </c>
    </row>
    <row r="43" spans="1:18" x14ac:dyDescent="0.3">
      <c r="A43" s="1">
        <v>43488</v>
      </c>
      <c r="B43">
        <v>57.76</v>
      </c>
      <c r="D43" s="1">
        <v>40583</v>
      </c>
      <c r="E43">
        <v>57.61</v>
      </c>
      <c r="F43">
        <f t="shared" si="14"/>
        <v>-0.31000000000000227</v>
      </c>
      <c r="H43" s="1">
        <f t="shared" si="3"/>
        <v>43572</v>
      </c>
      <c r="I43">
        <f t="shared" si="4"/>
        <v>43.93</v>
      </c>
      <c r="J43">
        <f t="shared" si="5"/>
        <v>39.129999999999995</v>
      </c>
      <c r="K43">
        <f t="shared" si="6"/>
        <v>30.88999999999999</v>
      </c>
      <c r="L43">
        <f t="shared" si="7"/>
        <v>43.120000000000005</v>
      </c>
      <c r="M43">
        <f t="shared" si="8"/>
        <v>36.100000000000009</v>
      </c>
      <c r="N43">
        <f t="shared" si="9"/>
        <v>38.770000000000003</v>
      </c>
      <c r="O43">
        <f t="shared" si="10"/>
        <v>44.009999999999991</v>
      </c>
      <c r="P43">
        <f t="shared" si="11"/>
        <v>38.399999999999991</v>
      </c>
      <c r="Q43">
        <f t="shared" si="12"/>
        <v>20.39</v>
      </c>
      <c r="R43">
        <f t="shared" si="2"/>
        <v>39.293750000000003</v>
      </c>
    </row>
    <row r="44" spans="1:18" x14ac:dyDescent="0.3">
      <c r="A44" s="1">
        <v>43487</v>
      </c>
      <c r="B44">
        <v>58.75</v>
      </c>
      <c r="D44" s="1">
        <v>40584</v>
      </c>
      <c r="E44">
        <v>57.29</v>
      </c>
      <c r="F44">
        <f t="shared" si="14"/>
        <v>-0.32000000000000028</v>
      </c>
      <c r="H44" s="1">
        <f t="shared" si="3"/>
        <v>43573</v>
      </c>
      <c r="I44">
        <f t="shared" si="4"/>
        <v>44.2</v>
      </c>
      <c r="J44">
        <f t="shared" si="5"/>
        <v>39.11</v>
      </c>
      <c r="K44">
        <f t="shared" si="6"/>
        <v>31.149999999999991</v>
      </c>
      <c r="L44">
        <f t="shared" si="7"/>
        <v>43.31</v>
      </c>
      <c r="M44">
        <f t="shared" si="8"/>
        <v>36.250000000000014</v>
      </c>
      <c r="N44">
        <f t="shared" si="9"/>
        <v>38.880000000000003</v>
      </c>
      <c r="O44">
        <f t="shared" si="10"/>
        <v>44.039999999999992</v>
      </c>
      <c r="P44">
        <f t="shared" si="11"/>
        <v>38.739999999999995</v>
      </c>
      <c r="Q44">
        <f t="shared" si="12"/>
        <v>20.73</v>
      </c>
      <c r="R44">
        <f t="shared" si="2"/>
        <v>39.459999999999994</v>
      </c>
    </row>
    <row r="45" spans="1:18" x14ac:dyDescent="0.3">
      <c r="A45" s="1">
        <v>43486</v>
      </c>
      <c r="B45">
        <v>59.57</v>
      </c>
      <c r="D45" s="1">
        <v>40585</v>
      </c>
      <c r="E45">
        <v>57</v>
      </c>
      <c r="F45">
        <f t="shared" si="14"/>
        <v>-0.28999999999999915</v>
      </c>
      <c r="H45" s="1">
        <f t="shared" si="3"/>
        <v>43574</v>
      </c>
      <c r="I45">
        <f t="shared" si="4"/>
        <v>44.49</v>
      </c>
      <c r="J45">
        <f t="shared" si="5"/>
        <v>39.11</v>
      </c>
      <c r="K45">
        <f t="shared" si="6"/>
        <v>31.36999999999999</v>
      </c>
      <c r="L45">
        <f t="shared" si="7"/>
        <v>43.550000000000004</v>
      </c>
      <c r="M45">
        <f t="shared" si="8"/>
        <v>36.38000000000001</v>
      </c>
      <c r="N45">
        <f t="shared" si="9"/>
        <v>39.04</v>
      </c>
      <c r="O45">
        <f t="shared" si="10"/>
        <v>43.959999999999994</v>
      </c>
      <c r="P45">
        <f t="shared" si="11"/>
        <v>39.199999999999996</v>
      </c>
      <c r="Q45">
        <f t="shared" si="12"/>
        <v>21.19</v>
      </c>
      <c r="R45">
        <f t="shared" si="2"/>
        <v>39.637499999999996</v>
      </c>
    </row>
    <row r="46" spans="1:18" x14ac:dyDescent="0.3">
      <c r="A46" s="1">
        <v>43485</v>
      </c>
      <c r="B46">
        <v>60.36</v>
      </c>
      <c r="D46" s="1">
        <v>40586</v>
      </c>
      <c r="E46">
        <v>56.78</v>
      </c>
      <c r="F46">
        <f t="shared" si="14"/>
        <v>-0.21999999999999886</v>
      </c>
      <c r="H46" s="1">
        <f t="shared" si="3"/>
        <v>43575</v>
      </c>
      <c r="I46">
        <f t="shared" si="4"/>
        <v>44.81</v>
      </c>
      <c r="J46">
        <f t="shared" si="5"/>
        <v>39.159999999999997</v>
      </c>
      <c r="K46">
        <f t="shared" si="6"/>
        <v>31.589999999999989</v>
      </c>
      <c r="L46">
        <f t="shared" si="7"/>
        <v>43.870000000000005</v>
      </c>
      <c r="M46">
        <f t="shared" si="8"/>
        <v>36.480000000000011</v>
      </c>
      <c r="N46">
        <f t="shared" si="9"/>
        <v>39.200000000000003</v>
      </c>
      <c r="O46">
        <f t="shared" si="10"/>
        <v>43.889999999999993</v>
      </c>
      <c r="P46">
        <f t="shared" si="11"/>
        <v>39.599999999999994</v>
      </c>
      <c r="Q46">
        <f t="shared" si="12"/>
        <v>21.59</v>
      </c>
      <c r="R46">
        <f t="shared" si="2"/>
        <v>39.825000000000003</v>
      </c>
    </row>
    <row r="47" spans="1:18" x14ac:dyDescent="0.3">
      <c r="A47" s="1">
        <v>43484</v>
      </c>
      <c r="B47">
        <v>61</v>
      </c>
      <c r="D47" s="1">
        <v>40587</v>
      </c>
      <c r="E47">
        <v>56.58</v>
      </c>
      <c r="F47">
        <f t="shared" si="14"/>
        <v>-0.20000000000000284</v>
      </c>
      <c r="H47" s="1">
        <f t="shared" si="3"/>
        <v>43576</v>
      </c>
      <c r="I47">
        <f t="shared" si="4"/>
        <v>45.15</v>
      </c>
      <c r="J47">
        <f t="shared" si="5"/>
        <v>39.309999999999995</v>
      </c>
      <c r="K47">
        <f t="shared" si="6"/>
        <v>31.809999999999992</v>
      </c>
      <c r="L47">
        <f t="shared" si="7"/>
        <v>44.2</v>
      </c>
      <c r="M47">
        <f t="shared" si="8"/>
        <v>36.600000000000009</v>
      </c>
      <c r="N47">
        <f t="shared" si="9"/>
        <v>39.380000000000003</v>
      </c>
      <c r="O47">
        <f t="shared" si="10"/>
        <v>43.919999999999995</v>
      </c>
      <c r="P47">
        <f t="shared" si="11"/>
        <v>40.099999999999994</v>
      </c>
      <c r="Q47">
        <f t="shared" si="12"/>
        <v>22.09</v>
      </c>
      <c r="R47">
        <f t="shared" si="2"/>
        <v>40.058750000000003</v>
      </c>
    </row>
    <row r="48" spans="1:18" x14ac:dyDescent="0.3">
      <c r="A48" s="1">
        <v>43483</v>
      </c>
      <c r="B48">
        <v>61.62</v>
      </c>
      <c r="D48" s="1">
        <v>40588</v>
      </c>
      <c r="E48">
        <v>56.2</v>
      </c>
      <c r="F48">
        <f t="shared" si="14"/>
        <v>-0.37999999999999545</v>
      </c>
      <c r="H48" s="1">
        <f t="shared" si="3"/>
        <v>43577</v>
      </c>
      <c r="I48">
        <f t="shared" si="4"/>
        <v>45.53</v>
      </c>
      <c r="J48">
        <f t="shared" si="5"/>
        <v>39.489999999999995</v>
      </c>
      <c r="K48">
        <f t="shared" si="6"/>
        <v>31.999999999999989</v>
      </c>
      <c r="L48">
        <f t="shared" si="7"/>
        <v>44.410000000000004</v>
      </c>
      <c r="M48">
        <f t="shared" si="8"/>
        <v>36.720000000000013</v>
      </c>
      <c r="N48">
        <f t="shared" si="9"/>
        <v>39.57</v>
      </c>
      <c r="O48">
        <f t="shared" si="10"/>
        <v>44.11999999999999</v>
      </c>
      <c r="P48">
        <f t="shared" si="11"/>
        <v>40.649999999999991</v>
      </c>
      <c r="Q48">
        <f t="shared" si="12"/>
        <v>22.64</v>
      </c>
      <c r="R48">
        <f t="shared" si="2"/>
        <v>40.311249999999994</v>
      </c>
    </row>
    <row r="49" spans="1:18" x14ac:dyDescent="0.3">
      <c r="A49" s="1">
        <v>43482</v>
      </c>
      <c r="B49">
        <v>62.29</v>
      </c>
      <c r="D49" s="1">
        <v>40589</v>
      </c>
      <c r="E49">
        <v>55.83</v>
      </c>
      <c r="F49">
        <f t="shared" si="14"/>
        <v>-0.37000000000000455</v>
      </c>
      <c r="H49" s="1">
        <f t="shared" si="3"/>
        <v>43578</v>
      </c>
      <c r="I49">
        <f t="shared" si="4"/>
        <v>45.92</v>
      </c>
      <c r="J49">
        <f t="shared" si="5"/>
        <v>39.599999999999994</v>
      </c>
      <c r="K49">
        <f t="shared" si="6"/>
        <v>32.219999999999992</v>
      </c>
      <c r="L49">
        <f t="shared" si="7"/>
        <v>44.67</v>
      </c>
      <c r="M49">
        <f t="shared" si="8"/>
        <v>36.850000000000009</v>
      </c>
      <c r="N49">
        <f t="shared" si="9"/>
        <v>39.770000000000003</v>
      </c>
      <c r="O49">
        <f t="shared" si="10"/>
        <v>44.319999999999993</v>
      </c>
      <c r="P49">
        <f t="shared" si="11"/>
        <v>41.04999999999999</v>
      </c>
      <c r="Q49">
        <f t="shared" si="12"/>
        <v>23.04</v>
      </c>
      <c r="R49">
        <f t="shared" si="2"/>
        <v>40.550000000000004</v>
      </c>
    </row>
    <row r="50" spans="1:18" x14ac:dyDescent="0.3">
      <c r="A50" s="1">
        <v>43481</v>
      </c>
      <c r="B50">
        <v>62.87</v>
      </c>
      <c r="D50" s="1">
        <v>40590</v>
      </c>
      <c r="E50">
        <v>55.4</v>
      </c>
      <c r="F50">
        <f t="shared" si="14"/>
        <v>-0.42999999999999972</v>
      </c>
      <c r="H50" s="1">
        <f t="shared" si="3"/>
        <v>43579</v>
      </c>
      <c r="I50">
        <f t="shared" si="4"/>
        <v>46.339999999999996</v>
      </c>
      <c r="J50">
        <f t="shared" si="5"/>
        <v>39.709999999999994</v>
      </c>
      <c r="K50">
        <f t="shared" si="6"/>
        <v>32.47999999999999</v>
      </c>
      <c r="L50">
        <f t="shared" si="7"/>
        <v>44.89</v>
      </c>
      <c r="M50">
        <f t="shared" si="8"/>
        <v>37.000000000000014</v>
      </c>
      <c r="N50">
        <f t="shared" si="9"/>
        <v>39.940000000000005</v>
      </c>
      <c r="O50">
        <f t="shared" si="10"/>
        <v>44.459999999999994</v>
      </c>
      <c r="P50">
        <f t="shared" si="11"/>
        <v>41.36999999999999</v>
      </c>
      <c r="Q50">
        <f t="shared" si="12"/>
        <v>23.36</v>
      </c>
      <c r="R50">
        <f t="shared" si="2"/>
        <v>40.773749999999993</v>
      </c>
    </row>
    <row r="51" spans="1:18" x14ac:dyDescent="0.3">
      <c r="A51" s="1">
        <v>43480</v>
      </c>
      <c r="B51">
        <v>64.260000000000005</v>
      </c>
      <c r="D51" s="1">
        <v>40591</v>
      </c>
      <c r="E51">
        <v>55.03</v>
      </c>
      <c r="F51">
        <f t="shared" si="14"/>
        <v>-0.36999999999999744</v>
      </c>
      <c r="H51" s="1">
        <f t="shared" si="3"/>
        <v>43580</v>
      </c>
      <c r="I51">
        <f t="shared" si="4"/>
        <v>46.77</v>
      </c>
      <c r="J51">
        <f t="shared" si="5"/>
        <v>39.879999999999995</v>
      </c>
      <c r="K51">
        <f t="shared" si="6"/>
        <v>32.759999999999991</v>
      </c>
      <c r="L51">
        <f t="shared" si="7"/>
        <v>45.2</v>
      </c>
      <c r="M51">
        <f t="shared" si="8"/>
        <v>37.210000000000015</v>
      </c>
      <c r="N51">
        <f t="shared" si="9"/>
        <v>39.97</v>
      </c>
      <c r="O51">
        <f t="shared" si="10"/>
        <v>44.05</v>
      </c>
      <c r="P51">
        <f t="shared" si="11"/>
        <v>41.709999999999994</v>
      </c>
      <c r="Q51">
        <f t="shared" si="12"/>
        <v>23.7</v>
      </c>
      <c r="R51">
        <f t="shared" si="2"/>
        <v>40.943750000000001</v>
      </c>
    </row>
    <row r="52" spans="1:18" x14ac:dyDescent="0.3">
      <c r="A52" s="1">
        <v>43479</v>
      </c>
      <c r="B52">
        <v>64.510000000000005</v>
      </c>
      <c r="D52" s="1">
        <v>40592</v>
      </c>
      <c r="E52">
        <v>54.75</v>
      </c>
      <c r="F52">
        <f t="shared" si="14"/>
        <v>-0.28000000000000114</v>
      </c>
      <c r="H52" s="1">
        <f t="shared" si="3"/>
        <v>43581</v>
      </c>
      <c r="I52">
        <f t="shared" si="4"/>
        <v>47.089999999999996</v>
      </c>
      <c r="J52">
        <f t="shared" si="5"/>
        <v>40.059999999999995</v>
      </c>
      <c r="K52">
        <f t="shared" si="6"/>
        <v>33.059999999999988</v>
      </c>
      <c r="L52">
        <f t="shared" si="7"/>
        <v>45.45</v>
      </c>
      <c r="M52">
        <f t="shared" si="8"/>
        <v>37.440000000000012</v>
      </c>
      <c r="N52">
        <f t="shared" si="9"/>
        <v>39.92</v>
      </c>
      <c r="O52">
        <f t="shared" si="10"/>
        <v>44.56</v>
      </c>
      <c r="P52">
        <f t="shared" si="11"/>
        <v>42.059999999999995</v>
      </c>
      <c r="Q52">
        <f t="shared" si="12"/>
        <v>24.05</v>
      </c>
      <c r="R52">
        <f t="shared" si="2"/>
        <v>41.204999999999998</v>
      </c>
    </row>
    <row r="53" spans="1:18" x14ac:dyDescent="0.3">
      <c r="A53" s="1">
        <v>43478</v>
      </c>
      <c r="B53">
        <v>65.040000000000006</v>
      </c>
      <c r="D53" s="1">
        <v>40593</v>
      </c>
      <c r="E53">
        <v>54.6</v>
      </c>
      <c r="F53">
        <f t="shared" si="14"/>
        <v>-0.14999999999999858</v>
      </c>
      <c r="H53" s="1">
        <f t="shared" si="3"/>
        <v>43582</v>
      </c>
      <c r="I53">
        <f t="shared" si="4"/>
        <v>47.41</v>
      </c>
      <c r="J53">
        <f t="shared" si="5"/>
        <v>40.269999999999996</v>
      </c>
      <c r="K53">
        <f t="shared" si="6"/>
        <v>33.319999999999986</v>
      </c>
      <c r="L53">
        <f t="shared" si="7"/>
        <v>45.72</v>
      </c>
      <c r="M53">
        <f t="shared" si="8"/>
        <v>37.530000000000015</v>
      </c>
      <c r="N53">
        <f t="shared" si="9"/>
        <v>39.85</v>
      </c>
      <c r="O53">
        <f t="shared" si="10"/>
        <v>44.59</v>
      </c>
      <c r="P53">
        <f t="shared" si="11"/>
        <v>42.379999999999995</v>
      </c>
      <c r="Q53">
        <f t="shared" si="12"/>
        <v>24.37</v>
      </c>
      <c r="R53">
        <f t="shared" si="2"/>
        <v>41.383749999999999</v>
      </c>
    </row>
    <row r="54" spans="1:18" x14ac:dyDescent="0.3">
      <c r="A54" s="1">
        <v>43477</v>
      </c>
      <c r="B54">
        <v>65.22</v>
      </c>
      <c r="D54" s="1">
        <v>40594</v>
      </c>
      <c r="E54">
        <v>54.37</v>
      </c>
      <c r="F54">
        <f t="shared" si="14"/>
        <v>-0.23000000000000398</v>
      </c>
      <c r="H54" s="1">
        <f t="shared" si="3"/>
        <v>43583</v>
      </c>
      <c r="I54">
        <f t="shared" si="4"/>
        <v>47.69</v>
      </c>
      <c r="J54">
        <f t="shared" si="5"/>
        <v>40.599999999999994</v>
      </c>
      <c r="K54">
        <f t="shared" si="6"/>
        <v>33.569999999999986</v>
      </c>
      <c r="L54">
        <f t="shared" si="7"/>
        <v>45.85</v>
      </c>
      <c r="M54">
        <f t="shared" si="8"/>
        <v>37.610000000000014</v>
      </c>
      <c r="N54">
        <f t="shared" si="9"/>
        <v>39.79</v>
      </c>
      <c r="O54">
        <f t="shared" si="10"/>
        <v>44.64</v>
      </c>
      <c r="P54">
        <f t="shared" si="11"/>
        <v>42.789999999999992</v>
      </c>
      <c r="Q54">
        <f t="shared" si="12"/>
        <v>24.78</v>
      </c>
      <c r="R54">
        <f t="shared" si="2"/>
        <v>41.567499999999995</v>
      </c>
    </row>
    <row r="55" spans="1:18" x14ac:dyDescent="0.3">
      <c r="A55" s="1">
        <v>43476</v>
      </c>
      <c r="B55">
        <v>65.47</v>
      </c>
      <c r="D55" s="1">
        <v>40595</v>
      </c>
      <c r="E55">
        <v>53.9</v>
      </c>
      <c r="F55">
        <f t="shared" si="14"/>
        <v>-0.46999999999999886</v>
      </c>
      <c r="H55" s="1">
        <f t="shared" si="3"/>
        <v>43584</v>
      </c>
      <c r="I55">
        <f t="shared" si="4"/>
        <v>47.99</v>
      </c>
      <c r="J55">
        <f t="shared" si="5"/>
        <v>40.959999999999994</v>
      </c>
      <c r="K55">
        <f t="shared" si="6"/>
        <v>33.719999999999985</v>
      </c>
      <c r="L55">
        <f t="shared" si="7"/>
        <v>46.04</v>
      </c>
      <c r="M55">
        <f t="shared" si="8"/>
        <v>37.690000000000012</v>
      </c>
      <c r="N55">
        <f t="shared" si="9"/>
        <v>39.800000000000004</v>
      </c>
      <c r="O55">
        <f t="shared" si="10"/>
        <v>44.84</v>
      </c>
      <c r="P55">
        <f t="shared" si="11"/>
        <v>43.219999999999992</v>
      </c>
      <c r="Q55">
        <f t="shared" si="12"/>
        <v>25.21</v>
      </c>
      <c r="R55">
        <f t="shared" si="2"/>
        <v>41.782499999999992</v>
      </c>
    </row>
    <row r="56" spans="1:18" x14ac:dyDescent="0.3">
      <c r="A56" s="1">
        <v>43475</v>
      </c>
      <c r="B56">
        <v>65.83</v>
      </c>
      <c r="D56" s="1">
        <v>40596</v>
      </c>
      <c r="E56">
        <v>53.33</v>
      </c>
      <c r="F56">
        <f t="shared" si="14"/>
        <v>-0.57000000000000028</v>
      </c>
      <c r="H56" s="1">
        <f t="shared" si="3"/>
        <v>43585</v>
      </c>
      <c r="I56">
        <f t="shared" si="4"/>
        <v>48.339999999999996</v>
      </c>
      <c r="J56">
        <f t="shared" si="5"/>
        <v>41.22</v>
      </c>
      <c r="K56">
        <f t="shared" si="6"/>
        <v>34.029999999999987</v>
      </c>
      <c r="L56">
        <f t="shared" si="7"/>
        <v>46.29</v>
      </c>
      <c r="M56">
        <f t="shared" si="8"/>
        <v>37.830000000000013</v>
      </c>
      <c r="N56">
        <f t="shared" si="9"/>
        <v>39.950000000000003</v>
      </c>
      <c r="O56">
        <f t="shared" si="10"/>
        <v>45.150000000000006</v>
      </c>
      <c r="P56">
        <f t="shared" si="11"/>
        <v>43.509999999999991</v>
      </c>
      <c r="Q56">
        <f t="shared" si="12"/>
        <v>25.5</v>
      </c>
      <c r="R56">
        <f t="shared" si="2"/>
        <v>42.040000000000006</v>
      </c>
    </row>
    <row r="57" spans="1:18" x14ac:dyDescent="0.3">
      <c r="A57" s="1">
        <v>43474</v>
      </c>
      <c r="B57">
        <v>66.42</v>
      </c>
      <c r="D57" s="1">
        <v>40597</v>
      </c>
      <c r="E57">
        <v>52.75</v>
      </c>
      <c r="F57">
        <f t="shared" si="14"/>
        <v>-0.57999999999999829</v>
      </c>
      <c r="H57" s="1">
        <f t="shared" si="3"/>
        <v>43586</v>
      </c>
      <c r="I57">
        <f t="shared" si="4"/>
        <v>48.589999999999996</v>
      </c>
      <c r="J57">
        <f t="shared" si="5"/>
        <v>41.529999999999994</v>
      </c>
      <c r="K57">
        <f t="shared" si="6"/>
        <v>33.859999999999985</v>
      </c>
      <c r="L57">
        <f t="shared" si="7"/>
        <v>46.550000000000004</v>
      </c>
      <c r="M57">
        <f t="shared" si="8"/>
        <v>38.180000000000014</v>
      </c>
      <c r="N57">
        <f t="shared" si="9"/>
        <v>40.130000000000003</v>
      </c>
      <c r="O57">
        <f t="shared" si="10"/>
        <v>45.410000000000004</v>
      </c>
      <c r="P57">
        <f t="shared" si="11"/>
        <v>43.969999999999992</v>
      </c>
      <c r="Q57">
        <f t="shared" si="12"/>
        <v>25.96</v>
      </c>
      <c r="R57">
        <f t="shared" si="2"/>
        <v>42.277499999999996</v>
      </c>
    </row>
    <row r="58" spans="1:18" x14ac:dyDescent="0.3">
      <c r="A58" s="1">
        <v>43473</v>
      </c>
      <c r="B58">
        <v>66.930000000000007</v>
      </c>
      <c r="D58" s="1">
        <v>40598</v>
      </c>
      <c r="E58">
        <v>52.17</v>
      </c>
      <c r="F58">
        <f t="shared" si="14"/>
        <v>-0.57999999999999829</v>
      </c>
      <c r="H58" s="1">
        <f t="shared" si="3"/>
        <v>43587</v>
      </c>
      <c r="I58">
        <f t="shared" si="4"/>
        <v>48.92</v>
      </c>
      <c r="J58">
        <f t="shared" si="5"/>
        <v>41.779999999999994</v>
      </c>
      <c r="K58">
        <f t="shared" si="6"/>
        <v>34.089999999999989</v>
      </c>
      <c r="L58">
        <f t="shared" si="7"/>
        <v>46.93</v>
      </c>
      <c r="M58">
        <f t="shared" si="8"/>
        <v>38.490000000000009</v>
      </c>
      <c r="N58">
        <f t="shared" si="9"/>
        <v>40.32</v>
      </c>
      <c r="O58">
        <f t="shared" si="10"/>
        <v>45.56</v>
      </c>
      <c r="P58">
        <f t="shared" si="11"/>
        <v>44.179999999999993</v>
      </c>
      <c r="Q58">
        <f t="shared" si="12"/>
        <v>26.17</v>
      </c>
      <c r="R58">
        <f t="shared" si="2"/>
        <v>42.533749999999998</v>
      </c>
    </row>
    <row r="59" spans="1:18" x14ac:dyDescent="0.3">
      <c r="A59" s="1">
        <v>43472</v>
      </c>
      <c r="B59">
        <v>67.400000000000006</v>
      </c>
      <c r="D59" s="1">
        <v>40599</v>
      </c>
      <c r="E59">
        <v>51.7</v>
      </c>
      <c r="F59">
        <f t="shared" si="14"/>
        <v>-0.46999999999999886</v>
      </c>
      <c r="H59" s="1">
        <f t="shared" si="3"/>
        <v>43588</v>
      </c>
      <c r="I59">
        <f t="shared" si="4"/>
        <v>49.16</v>
      </c>
      <c r="J59">
        <f t="shared" si="5"/>
        <v>42.019999999999996</v>
      </c>
      <c r="K59">
        <f t="shared" si="6"/>
        <v>34.36999999999999</v>
      </c>
      <c r="L59">
        <f t="shared" si="7"/>
        <v>47.230000000000004</v>
      </c>
      <c r="M59">
        <f t="shared" si="8"/>
        <v>38.820000000000007</v>
      </c>
      <c r="N59">
        <f t="shared" si="9"/>
        <v>40.57</v>
      </c>
      <c r="O59">
        <f t="shared" si="10"/>
        <v>45.75</v>
      </c>
      <c r="P59">
        <f t="shared" si="11"/>
        <v>44.489999999999995</v>
      </c>
      <c r="Q59">
        <f t="shared" si="12"/>
        <v>26.48</v>
      </c>
      <c r="R59">
        <f t="shared" si="2"/>
        <v>42.801249999999996</v>
      </c>
    </row>
    <row r="60" spans="1:18" x14ac:dyDescent="0.3">
      <c r="A60" s="1">
        <v>43471</v>
      </c>
      <c r="B60">
        <v>67.900000000000006</v>
      </c>
      <c r="D60" s="1">
        <v>40600</v>
      </c>
      <c r="E60">
        <v>51.39</v>
      </c>
      <c r="F60">
        <f t="shared" si="14"/>
        <v>-0.31000000000000227</v>
      </c>
      <c r="H60" s="1">
        <f t="shared" si="3"/>
        <v>43589</v>
      </c>
      <c r="I60">
        <f t="shared" si="4"/>
        <v>49.39</v>
      </c>
      <c r="J60">
        <f t="shared" si="5"/>
        <v>42.309999999999995</v>
      </c>
      <c r="K60">
        <f t="shared" si="6"/>
        <v>34.72999999999999</v>
      </c>
      <c r="L60">
        <f t="shared" si="7"/>
        <v>47.53</v>
      </c>
      <c r="M60">
        <f t="shared" si="8"/>
        <v>39.110000000000007</v>
      </c>
      <c r="N60">
        <f t="shared" si="9"/>
        <v>40.830000000000005</v>
      </c>
      <c r="O60">
        <f t="shared" si="10"/>
        <v>45.91</v>
      </c>
      <c r="P60">
        <f t="shared" si="11"/>
        <v>44.679999999999993</v>
      </c>
      <c r="Q60">
        <f t="shared" si="12"/>
        <v>26.67</v>
      </c>
      <c r="R60">
        <f t="shared" si="2"/>
        <v>43.061250000000001</v>
      </c>
    </row>
    <row r="61" spans="1:18" x14ac:dyDescent="0.3">
      <c r="A61" s="1">
        <v>43470</v>
      </c>
      <c r="B61">
        <v>68.31</v>
      </c>
      <c r="D61" s="1">
        <v>40601</v>
      </c>
      <c r="E61">
        <v>51.12</v>
      </c>
      <c r="F61">
        <f t="shared" si="14"/>
        <v>-0.27000000000000313</v>
      </c>
      <c r="H61" s="1">
        <f t="shared" si="3"/>
        <v>43590</v>
      </c>
      <c r="I61">
        <f t="shared" si="4"/>
        <v>49.61</v>
      </c>
      <c r="J61">
        <f t="shared" si="5"/>
        <v>42.61</v>
      </c>
      <c r="K61">
        <f t="shared" si="6"/>
        <v>35.089999999999989</v>
      </c>
      <c r="L61">
        <f t="shared" si="7"/>
        <v>47.79</v>
      </c>
      <c r="M61">
        <f t="shared" si="8"/>
        <v>39.430000000000007</v>
      </c>
      <c r="N61">
        <f t="shared" si="9"/>
        <v>41.21</v>
      </c>
      <c r="O61">
        <f t="shared" si="10"/>
        <v>46.17</v>
      </c>
      <c r="P61">
        <f t="shared" si="11"/>
        <v>45.079999999999991</v>
      </c>
      <c r="Q61">
        <f t="shared" si="12"/>
        <v>27.07</v>
      </c>
      <c r="R61">
        <f t="shared" si="2"/>
        <v>43.373750000000001</v>
      </c>
    </row>
    <row r="62" spans="1:18" x14ac:dyDescent="0.3">
      <c r="A62" s="1">
        <v>43469</v>
      </c>
      <c r="B62">
        <v>68.75</v>
      </c>
      <c r="D62" s="1">
        <v>40602</v>
      </c>
      <c r="E62">
        <v>50.83</v>
      </c>
      <c r="F62">
        <f t="shared" si="14"/>
        <v>-0.28999999999999915</v>
      </c>
      <c r="H62" s="1">
        <f t="shared" si="3"/>
        <v>43591</v>
      </c>
      <c r="I62">
        <f t="shared" si="4"/>
        <v>49.91</v>
      </c>
      <c r="J62">
        <f t="shared" si="5"/>
        <v>42.889999999999993</v>
      </c>
      <c r="K62">
        <f t="shared" si="6"/>
        <v>35.429999999999993</v>
      </c>
      <c r="L62">
        <f t="shared" si="7"/>
        <v>48.07</v>
      </c>
      <c r="M62">
        <f t="shared" si="8"/>
        <v>39.730000000000004</v>
      </c>
      <c r="N62">
        <f t="shared" si="9"/>
        <v>41.580000000000005</v>
      </c>
      <c r="O62">
        <f t="shared" si="10"/>
        <v>46.44</v>
      </c>
      <c r="P62">
        <f t="shared" si="11"/>
        <v>45.469999999999992</v>
      </c>
      <c r="Q62">
        <f t="shared" si="12"/>
        <v>27.46</v>
      </c>
      <c r="R62">
        <f t="shared" si="2"/>
        <v>43.689999999999991</v>
      </c>
    </row>
    <row r="63" spans="1:18" x14ac:dyDescent="0.3">
      <c r="A63" s="1">
        <v>43468</v>
      </c>
      <c r="B63">
        <v>69.27</v>
      </c>
      <c r="D63" s="1">
        <v>40603</v>
      </c>
      <c r="E63">
        <v>50.44</v>
      </c>
      <c r="F63">
        <f t="shared" si="14"/>
        <v>-0.39000000000000057</v>
      </c>
      <c r="H63" s="1">
        <f t="shared" si="3"/>
        <v>43592</v>
      </c>
      <c r="I63">
        <f t="shared" si="4"/>
        <v>50.31</v>
      </c>
      <c r="J63">
        <f t="shared" si="5"/>
        <v>43.11</v>
      </c>
      <c r="K63">
        <f t="shared" si="6"/>
        <v>35.769999999999996</v>
      </c>
      <c r="L63">
        <f t="shared" si="7"/>
        <v>48.35</v>
      </c>
      <c r="M63">
        <f t="shared" si="8"/>
        <v>39.99</v>
      </c>
      <c r="N63">
        <f t="shared" si="9"/>
        <v>42.050000000000004</v>
      </c>
      <c r="O63">
        <f t="shared" si="10"/>
        <v>46.75</v>
      </c>
      <c r="P63">
        <f t="shared" si="11"/>
        <v>45.909999999999989</v>
      </c>
      <c r="Q63">
        <f t="shared" si="12"/>
        <v>27.9</v>
      </c>
      <c r="R63">
        <f t="shared" si="2"/>
        <v>44.029999999999994</v>
      </c>
    </row>
    <row r="64" spans="1:18" x14ac:dyDescent="0.3">
      <c r="A64" s="1">
        <v>43467</v>
      </c>
      <c r="B64">
        <v>69.86</v>
      </c>
      <c r="D64" s="1">
        <v>40604</v>
      </c>
      <c r="E64">
        <v>50.02</v>
      </c>
      <c r="F64">
        <f t="shared" si="14"/>
        <v>-0.4199999999999946</v>
      </c>
      <c r="H64" s="1">
        <f t="shared" si="3"/>
        <v>43593</v>
      </c>
      <c r="I64">
        <f t="shared" si="4"/>
        <v>50.72</v>
      </c>
      <c r="J64">
        <f t="shared" si="5"/>
        <v>43.37</v>
      </c>
      <c r="K64">
        <f t="shared" si="6"/>
        <v>36.08</v>
      </c>
      <c r="L64">
        <f t="shared" si="7"/>
        <v>48.63</v>
      </c>
      <c r="M64">
        <f t="shared" si="8"/>
        <v>40.270000000000003</v>
      </c>
      <c r="N64">
        <f t="shared" si="9"/>
        <v>42.49</v>
      </c>
      <c r="O64">
        <f t="shared" si="10"/>
        <v>46.910000000000004</v>
      </c>
      <c r="P64">
        <f t="shared" si="11"/>
        <v>46.329999999999991</v>
      </c>
      <c r="Q64">
        <f t="shared" si="12"/>
        <v>28.32</v>
      </c>
      <c r="R64">
        <f t="shared" si="2"/>
        <v>44.35</v>
      </c>
    </row>
    <row r="65" spans="1:18" x14ac:dyDescent="0.3">
      <c r="A65" s="1">
        <v>43466</v>
      </c>
      <c r="B65">
        <v>70.23</v>
      </c>
      <c r="D65" s="1">
        <v>40605</v>
      </c>
      <c r="E65">
        <v>49.56</v>
      </c>
      <c r="F65">
        <f t="shared" si="14"/>
        <v>-0.46000000000000085</v>
      </c>
      <c r="H65" s="1">
        <f t="shared" si="3"/>
        <v>43594</v>
      </c>
      <c r="I65">
        <f t="shared" si="4"/>
        <v>51.07</v>
      </c>
      <c r="J65">
        <f t="shared" si="5"/>
        <v>43.66</v>
      </c>
      <c r="K65">
        <f t="shared" si="6"/>
        <v>36.449999999999996</v>
      </c>
      <c r="L65">
        <f t="shared" si="7"/>
        <v>48.94</v>
      </c>
      <c r="M65">
        <f t="shared" si="8"/>
        <v>40.660000000000004</v>
      </c>
      <c r="N65">
        <f t="shared" si="9"/>
        <v>42.88</v>
      </c>
      <c r="O65">
        <f t="shared" si="10"/>
        <v>46.980000000000004</v>
      </c>
      <c r="P65">
        <f t="shared" si="11"/>
        <v>46.739999999999995</v>
      </c>
      <c r="Q65">
        <f t="shared" si="12"/>
        <v>28.73</v>
      </c>
      <c r="R65">
        <f t="shared" si="2"/>
        <v>44.672499999999999</v>
      </c>
    </row>
    <row r="66" spans="1:18" x14ac:dyDescent="0.3">
      <c r="A66" s="1">
        <v>43465</v>
      </c>
      <c r="B66">
        <v>70.38</v>
      </c>
      <c r="D66" s="1">
        <v>40606</v>
      </c>
      <c r="E66">
        <v>49.2</v>
      </c>
      <c r="F66">
        <f t="shared" si="14"/>
        <v>-0.35999999999999943</v>
      </c>
      <c r="H66" s="1">
        <f t="shared" si="3"/>
        <v>43595</v>
      </c>
      <c r="I66">
        <f t="shared" si="4"/>
        <v>51.44</v>
      </c>
      <c r="J66">
        <f t="shared" si="5"/>
        <v>43.959999999999994</v>
      </c>
      <c r="K66">
        <f t="shared" si="6"/>
        <v>36.809999999999995</v>
      </c>
      <c r="L66">
        <f t="shared" si="7"/>
        <v>49.27</v>
      </c>
      <c r="M66">
        <f t="shared" si="8"/>
        <v>41.660000000000004</v>
      </c>
      <c r="N66">
        <f t="shared" si="9"/>
        <v>43.27</v>
      </c>
      <c r="O66">
        <f t="shared" si="10"/>
        <v>47.1</v>
      </c>
      <c r="P66">
        <f t="shared" si="11"/>
        <v>47.169999999999995</v>
      </c>
      <c r="Q66">
        <f t="shared" si="12"/>
        <v>29.16</v>
      </c>
      <c r="R66">
        <f t="shared" si="2"/>
        <v>45.085000000000001</v>
      </c>
    </row>
    <row r="67" spans="1:18" x14ac:dyDescent="0.3">
      <c r="A67" s="1">
        <v>43464</v>
      </c>
      <c r="B67">
        <v>70.56</v>
      </c>
      <c r="D67" s="1">
        <v>40607</v>
      </c>
      <c r="E67">
        <v>49</v>
      </c>
      <c r="F67">
        <f t="shared" si="14"/>
        <v>-0.20000000000000284</v>
      </c>
      <c r="H67" s="1">
        <f t="shared" si="3"/>
        <v>43596</v>
      </c>
      <c r="I67">
        <f t="shared" si="4"/>
        <v>51.68</v>
      </c>
      <c r="J67">
        <f t="shared" si="5"/>
        <v>44.269999999999996</v>
      </c>
      <c r="K67">
        <f t="shared" si="6"/>
        <v>37.169999999999995</v>
      </c>
      <c r="L67">
        <f t="shared" si="7"/>
        <v>49.59</v>
      </c>
      <c r="M67">
        <f t="shared" si="8"/>
        <v>42</v>
      </c>
      <c r="N67">
        <f t="shared" si="9"/>
        <v>43.65</v>
      </c>
      <c r="O67">
        <f t="shared" si="10"/>
        <v>47.29</v>
      </c>
      <c r="P67">
        <f t="shared" si="11"/>
        <v>47.629999999999995</v>
      </c>
      <c r="Q67">
        <f t="shared" si="12"/>
        <v>29.62</v>
      </c>
      <c r="R67">
        <f t="shared" si="2"/>
        <v>45.41</v>
      </c>
    </row>
    <row r="68" spans="1:18" x14ac:dyDescent="0.3">
      <c r="A68" s="1">
        <v>43463</v>
      </c>
      <c r="B68">
        <v>70.7</v>
      </c>
      <c r="D68" s="1">
        <v>40608</v>
      </c>
      <c r="E68">
        <v>48.88</v>
      </c>
      <c r="F68">
        <f t="shared" si="14"/>
        <v>-0.11999999999999744</v>
      </c>
      <c r="H68" s="1">
        <f t="shared" si="3"/>
        <v>43597</v>
      </c>
      <c r="I68">
        <f t="shared" si="4"/>
        <v>51.98</v>
      </c>
      <c r="J68">
        <f t="shared" si="5"/>
        <v>44.559999999999995</v>
      </c>
      <c r="K68">
        <f t="shared" si="6"/>
        <v>37.51</v>
      </c>
      <c r="L68">
        <f t="shared" si="7"/>
        <v>49.84</v>
      </c>
      <c r="M68">
        <f t="shared" si="8"/>
        <v>42.34</v>
      </c>
      <c r="N68">
        <f t="shared" si="9"/>
        <v>44.010000000000005</v>
      </c>
      <c r="O68">
        <f t="shared" si="10"/>
        <v>47.54</v>
      </c>
      <c r="P68">
        <f t="shared" si="11"/>
        <v>48.11999999999999</v>
      </c>
      <c r="Q68">
        <f t="shared" si="12"/>
        <v>30.11</v>
      </c>
      <c r="R68">
        <f t="shared" ref="R68:R131" si="16">+AVERAGE(I68:P68)</f>
        <v>45.737500000000004</v>
      </c>
    </row>
    <row r="69" spans="1:18" x14ac:dyDescent="0.3">
      <c r="A69" s="1">
        <v>43462</v>
      </c>
      <c r="B69">
        <v>70.92</v>
      </c>
      <c r="D69" s="1">
        <v>40609</v>
      </c>
      <c r="E69">
        <v>48.56</v>
      </c>
      <c r="F69">
        <f t="shared" si="14"/>
        <v>-0.32000000000000028</v>
      </c>
      <c r="H69" s="1">
        <f t="shared" ref="H69:H132" si="17">+H68+1</f>
        <v>43598</v>
      </c>
      <c r="I69">
        <f t="shared" ref="I69:I132" si="18">+VLOOKUP(DATE(I$2,MONTH($H69),DAY($H69)),$D$4:$F$1048576,3,TRUE)+I68</f>
        <v>52.33</v>
      </c>
      <c r="J69">
        <f t="shared" ref="J69:J132" si="19">+VLOOKUP(DATE(J$2,MONTH($H69),DAY($H69)),$D$4:$F$1048576,3,TRUE)+J68</f>
        <v>44.86</v>
      </c>
      <c r="K69">
        <f t="shared" ref="K69:K132" si="20">+VLOOKUP(DATE(K$2,MONTH($H69),DAY($H69)),$D$4:$F$1048576,3,TRUE)+K68</f>
        <v>37.799999999999997</v>
      </c>
      <c r="L69">
        <f t="shared" ref="L69:L132" si="21">+VLOOKUP(DATE(L$2,MONTH($H69),DAY($H69)),$D$4:$F$1048576,3,TRUE)+L68</f>
        <v>50.06</v>
      </c>
      <c r="M69">
        <f t="shared" ref="M69:M132" si="22">+VLOOKUP(DATE(M$2,MONTH($H69),DAY($H69)),$D$4:$F$1048576,3,TRUE)+M68</f>
        <v>42.660000000000004</v>
      </c>
      <c r="N69">
        <f t="shared" ref="N69:N132" si="23">+VLOOKUP(DATE(N$2,MONTH($H69),DAY($H69)),$D$4:$F$1048576,3,TRUE)+N68</f>
        <v>44.4</v>
      </c>
      <c r="O69">
        <f t="shared" ref="O69:O132" si="24">+VLOOKUP(DATE(O$2,MONTH($H69),DAY($H69)),$D$4:$F$1048576,3,TRUE)+O68</f>
        <v>47.89</v>
      </c>
      <c r="P69">
        <f t="shared" ref="P69:P132" si="25">+VLOOKUP(DATE(P$2,MONTH($H69),DAY($H69)),$D$4:$F$1048576,3,TRUE)+P68</f>
        <v>48.509999999999991</v>
      </c>
      <c r="Q69">
        <f t="shared" ref="Q69:Q132" si="26">+VLOOKUP(DATE(P$2,MONTH($H69),DAY($H69)),$D$4:$F$1048576,2,TRUE)</f>
        <v>30.5</v>
      </c>
      <c r="R69">
        <f t="shared" si="16"/>
        <v>46.063749999999999</v>
      </c>
    </row>
    <row r="70" spans="1:18" x14ac:dyDescent="0.3">
      <c r="A70" s="1">
        <v>43461</v>
      </c>
      <c r="B70">
        <v>71.28</v>
      </c>
      <c r="D70" s="1">
        <v>40610</v>
      </c>
      <c r="E70">
        <v>48.25</v>
      </c>
      <c r="F70">
        <f t="shared" ref="F70:F133" si="27">+E70-E69</f>
        <v>-0.31000000000000227</v>
      </c>
      <c r="H70" s="1">
        <f t="shared" si="17"/>
        <v>43599</v>
      </c>
      <c r="I70">
        <f t="shared" si="18"/>
        <v>52.76</v>
      </c>
      <c r="J70">
        <f t="shared" si="19"/>
        <v>45.089999999999996</v>
      </c>
      <c r="K70">
        <f t="shared" si="20"/>
        <v>38.049999999999997</v>
      </c>
      <c r="L70">
        <f t="shared" si="21"/>
        <v>50.27</v>
      </c>
      <c r="M70">
        <f t="shared" si="22"/>
        <v>43.010000000000005</v>
      </c>
      <c r="N70">
        <f t="shared" si="23"/>
        <v>44.82</v>
      </c>
      <c r="O70">
        <f t="shared" si="24"/>
        <v>48.230000000000004</v>
      </c>
      <c r="P70">
        <f t="shared" si="25"/>
        <v>48.999999999999986</v>
      </c>
      <c r="Q70">
        <f t="shared" si="26"/>
        <v>30.99</v>
      </c>
      <c r="R70">
        <f t="shared" si="16"/>
        <v>46.403750000000002</v>
      </c>
    </row>
    <row r="71" spans="1:18" x14ac:dyDescent="0.3">
      <c r="A71" s="1">
        <v>43460</v>
      </c>
      <c r="B71">
        <v>71.67</v>
      </c>
      <c r="D71" s="1">
        <v>40611</v>
      </c>
      <c r="E71">
        <v>47.93</v>
      </c>
      <c r="F71">
        <f t="shared" si="27"/>
        <v>-0.32000000000000028</v>
      </c>
      <c r="H71" s="1">
        <f t="shared" si="17"/>
        <v>43600</v>
      </c>
      <c r="I71">
        <f t="shared" si="18"/>
        <v>53.2</v>
      </c>
      <c r="J71">
        <f t="shared" si="19"/>
        <v>45.3</v>
      </c>
      <c r="K71">
        <f t="shared" si="20"/>
        <v>38.33</v>
      </c>
      <c r="L71">
        <f t="shared" si="21"/>
        <v>50.49</v>
      </c>
      <c r="M71">
        <f t="shared" si="22"/>
        <v>43.35</v>
      </c>
      <c r="N71">
        <f t="shared" si="23"/>
        <v>45.18</v>
      </c>
      <c r="O71">
        <f t="shared" si="24"/>
        <v>48.54</v>
      </c>
      <c r="P71">
        <f t="shared" si="25"/>
        <v>49.389999999999986</v>
      </c>
      <c r="Q71">
        <f t="shared" si="26"/>
        <v>31.38</v>
      </c>
      <c r="R71">
        <f t="shared" si="16"/>
        <v>46.722499999999997</v>
      </c>
    </row>
    <row r="72" spans="1:18" x14ac:dyDescent="0.3">
      <c r="A72" s="1">
        <v>43459</v>
      </c>
      <c r="B72">
        <v>71.95</v>
      </c>
      <c r="D72" s="1">
        <v>40612</v>
      </c>
      <c r="E72">
        <v>47.69</v>
      </c>
      <c r="F72">
        <f t="shared" si="27"/>
        <v>-0.24000000000000199</v>
      </c>
      <c r="H72" s="1">
        <f t="shared" si="17"/>
        <v>43601</v>
      </c>
      <c r="I72">
        <f t="shared" si="18"/>
        <v>53.53</v>
      </c>
      <c r="J72">
        <f t="shared" si="19"/>
        <v>45.48</v>
      </c>
      <c r="K72">
        <f t="shared" si="20"/>
        <v>38.58</v>
      </c>
      <c r="L72">
        <f t="shared" si="21"/>
        <v>50.77</v>
      </c>
      <c r="M72">
        <f t="shared" si="22"/>
        <v>43.730000000000004</v>
      </c>
      <c r="N72">
        <f t="shared" si="23"/>
        <v>45.510000000000005</v>
      </c>
      <c r="O72">
        <f t="shared" si="24"/>
        <v>48.84</v>
      </c>
      <c r="P72">
        <f t="shared" si="25"/>
        <v>49.769999999999989</v>
      </c>
      <c r="Q72">
        <f t="shared" si="26"/>
        <v>31.76</v>
      </c>
      <c r="R72">
        <f t="shared" si="16"/>
        <v>47.02624999999999</v>
      </c>
    </row>
    <row r="73" spans="1:18" x14ac:dyDescent="0.3">
      <c r="A73" s="1">
        <v>43458</v>
      </c>
      <c r="B73">
        <v>72.16</v>
      </c>
      <c r="D73" s="1">
        <v>40613</v>
      </c>
      <c r="E73">
        <v>47.5</v>
      </c>
      <c r="F73">
        <f t="shared" si="27"/>
        <v>-0.18999999999999773</v>
      </c>
      <c r="H73" s="1">
        <f t="shared" si="17"/>
        <v>43602</v>
      </c>
      <c r="I73">
        <f t="shared" si="18"/>
        <v>53.86</v>
      </c>
      <c r="J73">
        <f t="shared" si="19"/>
        <v>45.739999999999995</v>
      </c>
      <c r="K73">
        <f t="shared" si="20"/>
        <v>38.849999999999994</v>
      </c>
      <c r="L73">
        <f t="shared" si="21"/>
        <v>51.09</v>
      </c>
      <c r="M73">
        <f t="shared" si="22"/>
        <v>44.14</v>
      </c>
      <c r="N73">
        <f t="shared" si="23"/>
        <v>45.78</v>
      </c>
      <c r="O73">
        <f t="shared" si="24"/>
        <v>49.18</v>
      </c>
      <c r="P73">
        <f t="shared" si="25"/>
        <v>50.149999999999991</v>
      </c>
      <c r="Q73">
        <f t="shared" si="26"/>
        <v>32.14</v>
      </c>
      <c r="R73">
        <f t="shared" si="16"/>
        <v>47.348750000000003</v>
      </c>
    </row>
    <row r="74" spans="1:18" x14ac:dyDescent="0.3">
      <c r="A74" s="1">
        <v>43457</v>
      </c>
      <c r="B74">
        <v>72.39</v>
      </c>
      <c r="D74" s="1">
        <v>40614</v>
      </c>
      <c r="E74">
        <v>47.45</v>
      </c>
      <c r="F74">
        <f t="shared" si="27"/>
        <v>-4.9999999999997158E-2</v>
      </c>
      <c r="H74" s="1">
        <f t="shared" si="17"/>
        <v>43603</v>
      </c>
      <c r="I74">
        <f t="shared" si="18"/>
        <v>54.18</v>
      </c>
      <c r="J74">
        <f t="shared" si="19"/>
        <v>46.029999999999994</v>
      </c>
      <c r="K74">
        <f t="shared" si="20"/>
        <v>39.21</v>
      </c>
      <c r="L74">
        <f t="shared" si="21"/>
        <v>51.43</v>
      </c>
      <c r="M74">
        <f t="shared" si="22"/>
        <v>44.470000000000006</v>
      </c>
      <c r="N74">
        <f t="shared" si="23"/>
        <v>46.080000000000005</v>
      </c>
      <c r="O74">
        <f t="shared" si="24"/>
        <v>49.51</v>
      </c>
      <c r="P74">
        <f t="shared" si="25"/>
        <v>50.509999999999991</v>
      </c>
      <c r="Q74">
        <f t="shared" si="26"/>
        <v>32.5</v>
      </c>
      <c r="R74">
        <f t="shared" si="16"/>
        <v>47.677499999999995</v>
      </c>
    </row>
    <row r="75" spans="1:18" x14ac:dyDescent="0.3">
      <c r="A75" s="1">
        <v>43456</v>
      </c>
      <c r="B75">
        <v>72.58</v>
      </c>
      <c r="D75" s="1">
        <v>40615</v>
      </c>
      <c r="E75">
        <v>47.43</v>
      </c>
      <c r="F75">
        <f t="shared" si="27"/>
        <v>-2.0000000000003126E-2</v>
      </c>
      <c r="H75" s="1">
        <f t="shared" si="17"/>
        <v>43604</v>
      </c>
      <c r="I75">
        <f t="shared" si="18"/>
        <v>54.54</v>
      </c>
      <c r="J75">
        <f t="shared" si="19"/>
        <v>46.4</v>
      </c>
      <c r="K75">
        <f t="shared" si="20"/>
        <v>39.58</v>
      </c>
      <c r="L75">
        <f t="shared" si="21"/>
        <v>51.24</v>
      </c>
      <c r="M75">
        <f t="shared" si="22"/>
        <v>44.75</v>
      </c>
      <c r="N75">
        <f t="shared" si="23"/>
        <v>46.4</v>
      </c>
      <c r="O75">
        <f t="shared" si="24"/>
        <v>49.84</v>
      </c>
      <c r="P75">
        <f t="shared" si="25"/>
        <v>50.959999999999994</v>
      </c>
      <c r="Q75">
        <f t="shared" si="26"/>
        <v>32.950000000000003</v>
      </c>
      <c r="R75">
        <f t="shared" si="16"/>
        <v>47.963749999999997</v>
      </c>
    </row>
    <row r="76" spans="1:18" x14ac:dyDescent="0.3">
      <c r="A76" s="1">
        <v>43455</v>
      </c>
      <c r="B76">
        <v>72.760000000000005</v>
      </c>
      <c r="D76" s="1">
        <v>40616</v>
      </c>
      <c r="E76">
        <v>47.36</v>
      </c>
      <c r="F76">
        <f t="shared" si="27"/>
        <v>-7.0000000000000284E-2</v>
      </c>
      <c r="H76" s="1">
        <f t="shared" si="17"/>
        <v>43605</v>
      </c>
      <c r="I76">
        <f t="shared" si="18"/>
        <v>54.92</v>
      </c>
      <c r="J76">
        <f t="shared" si="19"/>
        <v>46.749999999999993</v>
      </c>
      <c r="K76">
        <f t="shared" si="20"/>
        <v>39.9</v>
      </c>
      <c r="L76">
        <f t="shared" si="21"/>
        <v>51.54</v>
      </c>
      <c r="M76">
        <f t="shared" si="22"/>
        <v>45</v>
      </c>
      <c r="N76">
        <f t="shared" si="23"/>
        <v>46.77</v>
      </c>
      <c r="O76">
        <f t="shared" si="24"/>
        <v>50.25</v>
      </c>
      <c r="P76">
        <f t="shared" si="25"/>
        <v>51.439999999999991</v>
      </c>
      <c r="Q76">
        <f t="shared" si="26"/>
        <v>33.43</v>
      </c>
      <c r="R76">
        <f t="shared" si="16"/>
        <v>48.321249999999999</v>
      </c>
    </row>
    <row r="77" spans="1:18" x14ac:dyDescent="0.3">
      <c r="A77" s="1">
        <v>43454</v>
      </c>
      <c r="B77">
        <v>73.069999999999993</v>
      </c>
      <c r="D77" s="1">
        <v>40617</v>
      </c>
      <c r="E77">
        <v>47.29</v>
      </c>
      <c r="F77">
        <f t="shared" si="27"/>
        <v>-7.0000000000000284E-2</v>
      </c>
      <c r="H77" s="1">
        <f t="shared" si="17"/>
        <v>43606</v>
      </c>
      <c r="I77">
        <f t="shared" si="18"/>
        <v>55.339999999999996</v>
      </c>
      <c r="J77">
        <f t="shared" si="19"/>
        <v>47.04</v>
      </c>
      <c r="K77">
        <f t="shared" si="20"/>
        <v>40.19</v>
      </c>
      <c r="L77">
        <f t="shared" si="21"/>
        <v>51.82</v>
      </c>
      <c r="M77">
        <f t="shared" si="22"/>
        <v>45.25</v>
      </c>
      <c r="N77">
        <f t="shared" si="23"/>
        <v>47.230000000000004</v>
      </c>
      <c r="O77">
        <f t="shared" si="24"/>
        <v>50.71</v>
      </c>
      <c r="P77">
        <f t="shared" si="25"/>
        <v>51.919999999999987</v>
      </c>
      <c r="Q77">
        <f t="shared" si="26"/>
        <v>33.909999999999997</v>
      </c>
      <c r="R77">
        <f t="shared" si="16"/>
        <v>48.6875</v>
      </c>
    </row>
    <row r="78" spans="1:18" x14ac:dyDescent="0.3">
      <c r="A78" s="1">
        <v>43453</v>
      </c>
      <c r="B78">
        <v>73.569999999999993</v>
      </c>
      <c r="D78" s="1">
        <v>40618</v>
      </c>
      <c r="E78">
        <v>47.18</v>
      </c>
      <c r="F78">
        <f t="shared" si="27"/>
        <v>-0.10999999999999943</v>
      </c>
      <c r="H78" s="1">
        <f t="shared" si="17"/>
        <v>43607</v>
      </c>
      <c r="I78">
        <f t="shared" si="18"/>
        <v>55.77</v>
      </c>
      <c r="J78">
        <f t="shared" si="19"/>
        <v>47.349999999999994</v>
      </c>
      <c r="K78">
        <f t="shared" si="20"/>
        <v>40.44</v>
      </c>
      <c r="L78">
        <f t="shared" si="21"/>
        <v>52.08</v>
      </c>
      <c r="M78">
        <f t="shared" si="22"/>
        <v>45.57</v>
      </c>
      <c r="N78">
        <f t="shared" si="23"/>
        <v>47.690000000000005</v>
      </c>
      <c r="O78">
        <f t="shared" si="24"/>
        <v>51.09</v>
      </c>
      <c r="P78">
        <f t="shared" si="25"/>
        <v>52.339999999999989</v>
      </c>
      <c r="Q78">
        <f t="shared" si="26"/>
        <v>34.33</v>
      </c>
      <c r="R78">
        <f t="shared" si="16"/>
        <v>49.041249999999998</v>
      </c>
    </row>
    <row r="79" spans="1:18" x14ac:dyDescent="0.3">
      <c r="A79" s="1">
        <v>43452</v>
      </c>
      <c r="B79">
        <v>74.11</v>
      </c>
      <c r="D79" s="1">
        <v>40619</v>
      </c>
      <c r="E79">
        <v>47.06</v>
      </c>
      <c r="F79">
        <f t="shared" si="27"/>
        <v>-0.11999999999999744</v>
      </c>
      <c r="H79" s="1">
        <f t="shared" si="17"/>
        <v>43608</v>
      </c>
      <c r="I79">
        <f t="shared" si="18"/>
        <v>56.12</v>
      </c>
      <c r="J79">
        <f t="shared" si="19"/>
        <v>47.639999999999993</v>
      </c>
      <c r="K79">
        <f t="shared" si="20"/>
        <v>40.589999999999996</v>
      </c>
      <c r="L79">
        <f t="shared" si="21"/>
        <v>52.39</v>
      </c>
      <c r="M79">
        <f t="shared" si="22"/>
        <v>45.970000000000006</v>
      </c>
      <c r="N79">
        <f t="shared" si="23"/>
        <v>48.050000000000004</v>
      </c>
      <c r="O79">
        <f t="shared" si="24"/>
        <v>51.47</v>
      </c>
      <c r="P79">
        <f t="shared" si="25"/>
        <v>52.639999999999993</v>
      </c>
      <c r="Q79">
        <f t="shared" si="26"/>
        <v>34.630000000000003</v>
      </c>
      <c r="R79">
        <f t="shared" si="16"/>
        <v>49.358750000000001</v>
      </c>
    </row>
    <row r="80" spans="1:18" x14ac:dyDescent="0.3">
      <c r="A80" s="1">
        <v>43451</v>
      </c>
      <c r="B80">
        <v>74.650000000000006</v>
      </c>
      <c r="D80" s="1">
        <v>40620</v>
      </c>
      <c r="E80">
        <v>46.98</v>
      </c>
      <c r="F80">
        <f t="shared" si="27"/>
        <v>-8.00000000000054E-2</v>
      </c>
      <c r="H80" s="1">
        <f t="shared" si="17"/>
        <v>43609</v>
      </c>
      <c r="I80">
        <f t="shared" si="18"/>
        <v>56.44</v>
      </c>
      <c r="J80">
        <f t="shared" si="19"/>
        <v>47.98</v>
      </c>
      <c r="K80">
        <f t="shared" si="20"/>
        <v>40.69</v>
      </c>
      <c r="L80">
        <f t="shared" si="21"/>
        <v>52.730000000000004</v>
      </c>
      <c r="M80">
        <f t="shared" si="22"/>
        <v>46.370000000000005</v>
      </c>
      <c r="N80">
        <f t="shared" si="23"/>
        <v>48.36</v>
      </c>
      <c r="O80">
        <f t="shared" si="24"/>
        <v>51.84</v>
      </c>
      <c r="P80">
        <f t="shared" si="25"/>
        <v>53.069999999999993</v>
      </c>
      <c r="Q80">
        <f t="shared" si="26"/>
        <v>35.06</v>
      </c>
      <c r="R80">
        <f t="shared" si="16"/>
        <v>49.684999999999995</v>
      </c>
    </row>
    <row r="81" spans="1:18" x14ac:dyDescent="0.3">
      <c r="A81" s="1">
        <v>43450</v>
      </c>
      <c r="B81">
        <v>75.260000000000005</v>
      </c>
      <c r="D81" s="1">
        <v>40621</v>
      </c>
      <c r="E81">
        <v>46.94</v>
      </c>
      <c r="F81">
        <f t="shared" si="27"/>
        <v>-3.9999999999999147E-2</v>
      </c>
      <c r="H81" s="1">
        <f t="shared" si="17"/>
        <v>43610</v>
      </c>
      <c r="I81">
        <f t="shared" si="18"/>
        <v>56.76</v>
      </c>
      <c r="J81">
        <f t="shared" si="19"/>
        <v>48.33</v>
      </c>
      <c r="K81">
        <f t="shared" si="20"/>
        <v>40.93</v>
      </c>
      <c r="L81">
        <f t="shared" si="21"/>
        <v>53.120000000000005</v>
      </c>
      <c r="M81">
        <f t="shared" si="22"/>
        <v>46.690000000000005</v>
      </c>
      <c r="N81">
        <f t="shared" si="23"/>
        <v>48.690000000000005</v>
      </c>
      <c r="O81">
        <f t="shared" si="24"/>
        <v>52.27</v>
      </c>
      <c r="P81">
        <f t="shared" si="25"/>
        <v>53.499999999999993</v>
      </c>
      <c r="Q81">
        <f t="shared" si="26"/>
        <v>35.49</v>
      </c>
      <c r="R81">
        <f t="shared" si="16"/>
        <v>50.036250000000003</v>
      </c>
    </row>
    <row r="82" spans="1:18" x14ac:dyDescent="0.3">
      <c r="A82" s="1">
        <v>43449</v>
      </c>
      <c r="B82">
        <v>75.81</v>
      </c>
      <c r="D82" s="1">
        <v>40622</v>
      </c>
      <c r="E82">
        <v>46.92</v>
      </c>
      <c r="F82">
        <f t="shared" si="27"/>
        <v>-1.9999999999996021E-2</v>
      </c>
      <c r="H82" s="1">
        <f t="shared" si="17"/>
        <v>43611</v>
      </c>
      <c r="I82">
        <f t="shared" si="18"/>
        <v>57.1</v>
      </c>
      <c r="J82">
        <f t="shared" si="19"/>
        <v>48.73</v>
      </c>
      <c r="K82">
        <f t="shared" si="20"/>
        <v>41.18</v>
      </c>
      <c r="L82">
        <f t="shared" si="21"/>
        <v>53.42</v>
      </c>
      <c r="M82">
        <f t="shared" si="22"/>
        <v>46.99</v>
      </c>
      <c r="N82">
        <f t="shared" si="23"/>
        <v>49.07</v>
      </c>
      <c r="O82">
        <f t="shared" si="24"/>
        <v>52.72</v>
      </c>
      <c r="P82">
        <f t="shared" si="25"/>
        <v>54.029999999999994</v>
      </c>
      <c r="Q82">
        <f t="shared" si="26"/>
        <v>36.020000000000003</v>
      </c>
      <c r="R82">
        <f t="shared" si="16"/>
        <v>50.405000000000001</v>
      </c>
    </row>
    <row r="83" spans="1:18" x14ac:dyDescent="0.3">
      <c r="A83" s="1">
        <v>43448</v>
      </c>
      <c r="B83">
        <v>76.36</v>
      </c>
      <c r="D83" s="1">
        <v>40623</v>
      </c>
      <c r="E83">
        <v>46.8</v>
      </c>
      <c r="F83">
        <f t="shared" si="27"/>
        <v>-0.12000000000000455</v>
      </c>
      <c r="H83" s="1">
        <f t="shared" si="17"/>
        <v>43612</v>
      </c>
      <c r="I83">
        <f t="shared" si="18"/>
        <v>57.44</v>
      </c>
      <c r="J83">
        <f t="shared" si="19"/>
        <v>49.129999999999995</v>
      </c>
      <c r="K83">
        <f t="shared" si="20"/>
        <v>41.41</v>
      </c>
      <c r="L83">
        <f t="shared" si="21"/>
        <v>53.72</v>
      </c>
      <c r="M83">
        <f t="shared" si="22"/>
        <v>47.27</v>
      </c>
      <c r="N83">
        <f t="shared" si="23"/>
        <v>49.440000000000005</v>
      </c>
      <c r="O83">
        <f t="shared" si="24"/>
        <v>53.230000000000004</v>
      </c>
      <c r="P83">
        <f t="shared" si="25"/>
        <v>54.559999999999988</v>
      </c>
      <c r="Q83">
        <f t="shared" si="26"/>
        <v>36.549999999999997</v>
      </c>
      <c r="R83">
        <f t="shared" si="16"/>
        <v>50.775000000000006</v>
      </c>
    </row>
    <row r="84" spans="1:18" x14ac:dyDescent="0.3">
      <c r="A84" s="1">
        <v>43447</v>
      </c>
      <c r="B84">
        <v>77.06</v>
      </c>
      <c r="D84" s="1">
        <v>40624</v>
      </c>
      <c r="E84">
        <v>46.7</v>
      </c>
      <c r="F84">
        <f t="shared" si="27"/>
        <v>-9.9999999999994316E-2</v>
      </c>
      <c r="H84" s="1">
        <f t="shared" si="17"/>
        <v>43613</v>
      </c>
      <c r="I84">
        <f t="shared" si="18"/>
        <v>57.860000000000007</v>
      </c>
      <c r="J84">
        <f t="shared" si="19"/>
        <v>49.499999999999993</v>
      </c>
      <c r="K84">
        <f t="shared" si="20"/>
        <v>41.64</v>
      </c>
      <c r="L84">
        <f t="shared" si="21"/>
        <v>53.95</v>
      </c>
      <c r="M84">
        <f t="shared" si="22"/>
        <v>47.550000000000004</v>
      </c>
      <c r="N84">
        <f t="shared" si="23"/>
        <v>49.82</v>
      </c>
      <c r="O84">
        <f t="shared" si="24"/>
        <v>53.4</v>
      </c>
      <c r="P84">
        <f t="shared" si="25"/>
        <v>54.999999999999993</v>
      </c>
      <c r="Q84">
        <f t="shared" si="26"/>
        <v>36.99</v>
      </c>
      <c r="R84">
        <f t="shared" si="16"/>
        <v>51.089999999999996</v>
      </c>
    </row>
    <row r="85" spans="1:18" x14ac:dyDescent="0.3">
      <c r="A85" s="1">
        <v>43446</v>
      </c>
      <c r="B85">
        <v>77.569999999999993</v>
      </c>
      <c r="D85" s="1">
        <v>40625</v>
      </c>
      <c r="E85">
        <v>46.63</v>
      </c>
      <c r="F85">
        <f t="shared" si="27"/>
        <v>-7.0000000000000284E-2</v>
      </c>
      <c r="H85" s="1">
        <f t="shared" si="17"/>
        <v>43614</v>
      </c>
      <c r="I85">
        <f t="shared" si="18"/>
        <v>58.29</v>
      </c>
      <c r="J85">
        <f t="shared" si="19"/>
        <v>49.819999999999993</v>
      </c>
      <c r="K85">
        <f t="shared" si="20"/>
        <v>41.86</v>
      </c>
      <c r="L85">
        <f t="shared" si="21"/>
        <v>54.28</v>
      </c>
      <c r="M85">
        <f t="shared" si="22"/>
        <v>47.86</v>
      </c>
      <c r="N85">
        <f t="shared" si="23"/>
        <v>50.22</v>
      </c>
      <c r="O85">
        <f t="shared" si="24"/>
        <v>54.13</v>
      </c>
      <c r="P85">
        <f t="shared" si="25"/>
        <v>55.259999999999991</v>
      </c>
      <c r="Q85">
        <f t="shared" si="26"/>
        <v>37.25</v>
      </c>
      <c r="R85">
        <f t="shared" si="16"/>
        <v>51.464999999999989</v>
      </c>
    </row>
    <row r="86" spans="1:18" x14ac:dyDescent="0.3">
      <c r="A86" s="1">
        <v>43445</v>
      </c>
      <c r="B86">
        <v>78.27</v>
      </c>
      <c r="D86" s="1">
        <v>40626</v>
      </c>
      <c r="E86">
        <v>46.61</v>
      </c>
      <c r="F86">
        <f t="shared" si="27"/>
        <v>-2.0000000000003126E-2</v>
      </c>
      <c r="H86" s="1">
        <f t="shared" si="17"/>
        <v>43615</v>
      </c>
      <c r="I86">
        <f t="shared" si="18"/>
        <v>58.639999999999993</v>
      </c>
      <c r="J86">
        <f t="shared" si="19"/>
        <v>50.16</v>
      </c>
      <c r="K86">
        <f t="shared" si="20"/>
        <v>42.11</v>
      </c>
      <c r="L86">
        <f t="shared" si="21"/>
        <v>54.6</v>
      </c>
      <c r="M86">
        <f t="shared" si="22"/>
        <v>48.260000000000005</v>
      </c>
      <c r="N86">
        <f t="shared" si="23"/>
        <v>49.9</v>
      </c>
      <c r="O86">
        <f t="shared" si="24"/>
        <v>54.52</v>
      </c>
      <c r="P86">
        <f t="shared" si="25"/>
        <v>55.629999999999988</v>
      </c>
      <c r="Q86">
        <f t="shared" si="26"/>
        <v>37.619999999999997</v>
      </c>
      <c r="R86">
        <f t="shared" si="16"/>
        <v>51.727499999999992</v>
      </c>
    </row>
    <row r="87" spans="1:18" x14ac:dyDescent="0.3">
      <c r="A87" s="1">
        <v>43444</v>
      </c>
      <c r="B87">
        <v>78.78</v>
      </c>
      <c r="D87" s="1">
        <v>40627</v>
      </c>
      <c r="E87">
        <v>46.51</v>
      </c>
      <c r="F87">
        <f t="shared" si="27"/>
        <v>-0.10000000000000142</v>
      </c>
      <c r="H87" s="1">
        <f t="shared" si="17"/>
        <v>43616</v>
      </c>
      <c r="I87">
        <f t="shared" si="18"/>
        <v>58.999999999999993</v>
      </c>
      <c r="J87">
        <f t="shared" si="19"/>
        <v>50.44</v>
      </c>
      <c r="K87">
        <f t="shared" si="20"/>
        <v>42.39</v>
      </c>
      <c r="L87">
        <f t="shared" si="21"/>
        <v>54.96</v>
      </c>
      <c r="M87">
        <f t="shared" si="22"/>
        <v>48.67</v>
      </c>
      <c r="N87">
        <f t="shared" si="23"/>
        <v>50.330000000000005</v>
      </c>
      <c r="O87">
        <f t="shared" si="24"/>
        <v>54.87</v>
      </c>
      <c r="P87">
        <f t="shared" si="25"/>
        <v>55.969999999999992</v>
      </c>
      <c r="Q87">
        <f t="shared" si="26"/>
        <v>37.96</v>
      </c>
      <c r="R87">
        <f t="shared" si="16"/>
        <v>52.078749999999992</v>
      </c>
    </row>
    <row r="88" spans="1:18" x14ac:dyDescent="0.3">
      <c r="A88" s="1">
        <v>43443</v>
      </c>
      <c r="B88">
        <v>79.239999999999995</v>
      </c>
      <c r="D88" s="1">
        <v>40628</v>
      </c>
      <c r="E88">
        <v>46.58</v>
      </c>
      <c r="F88">
        <f t="shared" si="27"/>
        <v>7.0000000000000284E-2</v>
      </c>
      <c r="H88" s="1">
        <f t="shared" si="17"/>
        <v>43617</v>
      </c>
      <c r="I88">
        <f t="shared" si="18"/>
        <v>59.21</v>
      </c>
      <c r="J88">
        <f t="shared" si="19"/>
        <v>50.86</v>
      </c>
      <c r="K88">
        <f t="shared" si="20"/>
        <v>42.75</v>
      </c>
      <c r="L88">
        <f t="shared" si="21"/>
        <v>55.21</v>
      </c>
      <c r="M88">
        <f t="shared" si="22"/>
        <v>48.96</v>
      </c>
      <c r="N88">
        <f t="shared" si="23"/>
        <v>51.010000000000005</v>
      </c>
      <c r="O88">
        <f t="shared" si="24"/>
        <v>55.29</v>
      </c>
      <c r="P88">
        <f t="shared" si="25"/>
        <v>56.289999999999992</v>
      </c>
      <c r="Q88">
        <f t="shared" si="26"/>
        <v>38.28</v>
      </c>
      <c r="R88">
        <f t="shared" si="16"/>
        <v>52.447500000000005</v>
      </c>
    </row>
    <row r="89" spans="1:18" x14ac:dyDescent="0.3">
      <c r="A89" s="1">
        <v>43442</v>
      </c>
      <c r="B89">
        <v>79.39</v>
      </c>
      <c r="D89" s="1">
        <v>40629</v>
      </c>
      <c r="E89">
        <v>46.64</v>
      </c>
      <c r="F89">
        <f t="shared" si="27"/>
        <v>6.0000000000002274E-2</v>
      </c>
      <c r="H89" s="1">
        <f t="shared" si="17"/>
        <v>43618</v>
      </c>
      <c r="I89">
        <f t="shared" si="18"/>
        <v>59.589999999999996</v>
      </c>
      <c r="J89">
        <f t="shared" si="19"/>
        <v>51.239999999999995</v>
      </c>
      <c r="K89">
        <f t="shared" si="20"/>
        <v>43.099999999999994</v>
      </c>
      <c r="L89">
        <f t="shared" si="21"/>
        <v>55.52</v>
      </c>
      <c r="M89">
        <f t="shared" si="22"/>
        <v>49.28</v>
      </c>
      <c r="N89">
        <f t="shared" si="23"/>
        <v>51.230000000000004</v>
      </c>
      <c r="O89">
        <f t="shared" si="24"/>
        <v>55.76</v>
      </c>
      <c r="P89">
        <f t="shared" si="25"/>
        <v>56.759999999999991</v>
      </c>
      <c r="Q89">
        <f t="shared" si="26"/>
        <v>38.75</v>
      </c>
      <c r="R89">
        <f t="shared" si="16"/>
        <v>52.81</v>
      </c>
    </row>
    <row r="90" spans="1:18" x14ac:dyDescent="0.3">
      <c r="A90" s="1">
        <v>43441</v>
      </c>
      <c r="B90">
        <v>79.53</v>
      </c>
      <c r="D90" s="1">
        <v>40630</v>
      </c>
      <c r="E90">
        <v>46.62</v>
      </c>
      <c r="F90">
        <f t="shared" si="27"/>
        <v>-2.0000000000003126E-2</v>
      </c>
      <c r="H90" s="1">
        <f t="shared" si="17"/>
        <v>43619</v>
      </c>
      <c r="I90">
        <f t="shared" si="18"/>
        <v>59.96</v>
      </c>
      <c r="J90">
        <f t="shared" si="19"/>
        <v>51.599999999999994</v>
      </c>
      <c r="K90">
        <f t="shared" si="20"/>
        <v>43.339999999999996</v>
      </c>
      <c r="L90">
        <f t="shared" si="21"/>
        <v>55.82</v>
      </c>
      <c r="M90">
        <f t="shared" si="22"/>
        <v>49.6</v>
      </c>
      <c r="N90">
        <f t="shared" si="23"/>
        <v>51.510000000000005</v>
      </c>
      <c r="O90">
        <f t="shared" si="24"/>
        <v>56.29</v>
      </c>
      <c r="P90">
        <f t="shared" si="25"/>
        <v>57.22999999999999</v>
      </c>
      <c r="Q90">
        <f t="shared" si="26"/>
        <v>39.22</v>
      </c>
      <c r="R90">
        <f t="shared" si="16"/>
        <v>53.168750000000003</v>
      </c>
    </row>
    <row r="91" spans="1:18" x14ac:dyDescent="0.3">
      <c r="A91" s="1">
        <v>43440</v>
      </c>
      <c r="B91">
        <v>79.31</v>
      </c>
      <c r="D91" s="1">
        <v>40631</v>
      </c>
      <c r="E91">
        <v>46.62</v>
      </c>
      <c r="F91">
        <f t="shared" si="27"/>
        <v>0</v>
      </c>
      <c r="H91" s="1">
        <f t="shared" si="17"/>
        <v>43620</v>
      </c>
      <c r="I91">
        <f t="shared" si="18"/>
        <v>60.35</v>
      </c>
      <c r="J91">
        <f t="shared" si="19"/>
        <v>51.919999999999995</v>
      </c>
      <c r="K91">
        <f t="shared" si="20"/>
        <v>43.64</v>
      </c>
      <c r="L91">
        <f t="shared" si="21"/>
        <v>56.05</v>
      </c>
      <c r="M91">
        <f t="shared" si="22"/>
        <v>49.940000000000005</v>
      </c>
      <c r="N91">
        <f t="shared" si="23"/>
        <v>51.88</v>
      </c>
      <c r="O91">
        <f t="shared" si="24"/>
        <v>56.85</v>
      </c>
      <c r="P91">
        <f t="shared" si="25"/>
        <v>57.609999999999992</v>
      </c>
      <c r="Q91">
        <f t="shared" si="26"/>
        <v>39.6</v>
      </c>
      <c r="R91">
        <f t="shared" si="16"/>
        <v>53.53</v>
      </c>
    </row>
    <row r="92" spans="1:18" x14ac:dyDescent="0.3">
      <c r="A92" s="1">
        <v>43439</v>
      </c>
      <c r="B92">
        <v>80.069999999999993</v>
      </c>
      <c r="D92" s="1">
        <v>40632</v>
      </c>
      <c r="E92">
        <v>46.66</v>
      </c>
      <c r="F92">
        <f t="shared" si="27"/>
        <v>3.9999999999999147E-2</v>
      </c>
      <c r="H92" s="1">
        <f t="shared" si="17"/>
        <v>43621</v>
      </c>
      <c r="I92">
        <f t="shared" si="18"/>
        <v>60.73</v>
      </c>
      <c r="J92">
        <f t="shared" si="19"/>
        <v>52.23</v>
      </c>
      <c r="K92">
        <f t="shared" si="20"/>
        <v>43.96</v>
      </c>
      <c r="L92">
        <f t="shared" si="21"/>
        <v>56.320000000000007</v>
      </c>
      <c r="M92">
        <f t="shared" si="22"/>
        <v>50.28</v>
      </c>
      <c r="N92">
        <f t="shared" si="23"/>
        <v>52.260000000000005</v>
      </c>
      <c r="O92">
        <f t="shared" si="24"/>
        <v>57.230000000000004</v>
      </c>
      <c r="P92">
        <f t="shared" si="25"/>
        <v>57.899999999999991</v>
      </c>
      <c r="Q92">
        <f t="shared" si="26"/>
        <v>39.89</v>
      </c>
      <c r="R92">
        <f t="shared" si="16"/>
        <v>53.863749999999996</v>
      </c>
    </row>
    <row r="93" spans="1:18" x14ac:dyDescent="0.3">
      <c r="A93" s="1">
        <v>43438</v>
      </c>
      <c r="B93">
        <v>80.459999999999994</v>
      </c>
      <c r="D93" s="1">
        <v>40633</v>
      </c>
      <c r="E93">
        <v>46.86</v>
      </c>
      <c r="F93">
        <f t="shared" si="27"/>
        <v>0.20000000000000284</v>
      </c>
      <c r="H93" s="1">
        <f t="shared" si="17"/>
        <v>43622</v>
      </c>
      <c r="I93">
        <f t="shared" si="18"/>
        <v>61.07</v>
      </c>
      <c r="J93">
        <f t="shared" si="19"/>
        <v>52.51</v>
      </c>
      <c r="K93">
        <f t="shared" si="20"/>
        <v>44.33</v>
      </c>
      <c r="L93">
        <f t="shared" si="21"/>
        <v>56.650000000000006</v>
      </c>
      <c r="M93">
        <f t="shared" si="22"/>
        <v>50.68</v>
      </c>
      <c r="N93">
        <f t="shared" si="23"/>
        <v>52.56</v>
      </c>
      <c r="O93">
        <f t="shared" si="24"/>
        <v>57.71</v>
      </c>
      <c r="P93">
        <f t="shared" si="25"/>
        <v>58.219999999999992</v>
      </c>
      <c r="Q93">
        <f t="shared" si="26"/>
        <v>40.21</v>
      </c>
      <c r="R93">
        <f t="shared" si="16"/>
        <v>54.216249999999995</v>
      </c>
    </row>
    <row r="94" spans="1:18" x14ac:dyDescent="0.3">
      <c r="A94" s="1">
        <v>43437</v>
      </c>
      <c r="B94">
        <v>80.8</v>
      </c>
      <c r="D94" s="1">
        <v>40634</v>
      </c>
      <c r="E94">
        <v>47.09</v>
      </c>
      <c r="F94">
        <f t="shared" si="27"/>
        <v>0.23000000000000398</v>
      </c>
      <c r="H94" s="1">
        <f t="shared" si="17"/>
        <v>43623</v>
      </c>
      <c r="I94">
        <f t="shared" si="18"/>
        <v>61.389999999999993</v>
      </c>
      <c r="J94">
        <f t="shared" si="19"/>
        <v>52.83</v>
      </c>
      <c r="K94">
        <f t="shared" si="20"/>
        <v>44.75</v>
      </c>
      <c r="L94">
        <f t="shared" si="21"/>
        <v>57.010000000000005</v>
      </c>
      <c r="M94">
        <f t="shared" si="22"/>
        <v>51.080000000000005</v>
      </c>
      <c r="N94">
        <f t="shared" si="23"/>
        <v>52.86</v>
      </c>
      <c r="O94">
        <f t="shared" si="24"/>
        <v>58.1</v>
      </c>
      <c r="P94">
        <f t="shared" si="25"/>
        <v>58.559999999999988</v>
      </c>
      <c r="Q94">
        <f t="shared" si="26"/>
        <v>40.549999999999997</v>
      </c>
      <c r="R94">
        <f t="shared" si="16"/>
        <v>54.572500000000005</v>
      </c>
    </row>
    <row r="95" spans="1:18" x14ac:dyDescent="0.3">
      <c r="A95" s="1">
        <v>43436</v>
      </c>
      <c r="B95">
        <v>81.03</v>
      </c>
      <c r="D95" s="1">
        <v>40635</v>
      </c>
      <c r="E95">
        <v>47.31</v>
      </c>
      <c r="F95">
        <f t="shared" si="27"/>
        <v>0.21999999999999886</v>
      </c>
      <c r="H95" s="1">
        <f t="shared" si="17"/>
        <v>43624</v>
      </c>
      <c r="I95">
        <f t="shared" si="18"/>
        <v>61.699999999999996</v>
      </c>
      <c r="J95">
        <f t="shared" si="19"/>
        <v>53.19</v>
      </c>
      <c r="K95">
        <f t="shared" si="20"/>
        <v>45.21</v>
      </c>
      <c r="L95">
        <f t="shared" si="21"/>
        <v>57.39</v>
      </c>
      <c r="M95">
        <f t="shared" si="22"/>
        <v>51.400000000000006</v>
      </c>
      <c r="N95">
        <f t="shared" si="23"/>
        <v>53.35</v>
      </c>
      <c r="O95">
        <f t="shared" si="24"/>
        <v>58.410000000000004</v>
      </c>
      <c r="P95">
        <f t="shared" si="25"/>
        <v>58.919999999999987</v>
      </c>
      <c r="Q95">
        <f t="shared" si="26"/>
        <v>40.909999999999997</v>
      </c>
      <c r="R95">
        <f t="shared" si="16"/>
        <v>54.946250000000006</v>
      </c>
    </row>
    <row r="96" spans="1:18" x14ac:dyDescent="0.3">
      <c r="A96" s="1">
        <v>43435</v>
      </c>
      <c r="B96">
        <v>81.17</v>
      </c>
      <c r="D96" s="1">
        <v>40636</v>
      </c>
      <c r="E96">
        <v>47.58</v>
      </c>
      <c r="F96">
        <f t="shared" si="27"/>
        <v>0.26999999999999602</v>
      </c>
      <c r="H96" s="1">
        <f t="shared" si="17"/>
        <v>43625</v>
      </c>
      <c r="I96">
        <f t="shared" si="18"/>
        <v>61.96</v>
      </c>
      <c r="J96">
        <f t="shared" si="19"/>
        <v>53.569999999999993</v>
      </c>
      <c r="K96">
        <f t="shared" si="20"/>
        <v>45.66</v>
      </c>
      <c r="L96">
        <f t="shared" si="21"/>
        <v>57.72</v>
      </c>
      <c r="M96">
        <f t="shared" si="22"/>
        <v>51.690000000000005</v>
      </c>
      <c r="N96">
        <f t="shared" si="23"/>
        <v>53.480000000000004</v>
      </c>
      <c r="O96">
        <f t="shared" si="24"/>
        <v>58.85</v>
      </c>
      <c r="P96">
        <f t="shared" si="25"/>
        <v>59.389999999999993</v>
      </c>
      <c r="Q96">
        <f t="shared" si="26"/>
        <v>41.38</v>
      </c>
      <c r="R96">
        <f t="shared" si="16"/>
        <v>55.290000000000006</v>
      </c>
    </row>
    <row r="97" spans="1:18" x14ac:dyDescent="0.3">
      <c r="A97" s="1">
        <v>43434</v>
      </c>
      <c r="B97">
        <v>81.41</v>
      </c>
      <c r="D97" s="1">
        <v>40637</v>
      </c>
      <c r="E97">
        <v>47.79</v>
      </c>
      <c r="F97">
        <f t="shared" si="27"/>
        <v>0.21000000000000085</v>
      </c>
      <c r="H97" s="1">
        <f t="shared" si="17"/>
        <v>43626</v>
      </c>
      <c r="I97">
        <f t="shared" si="18"/>
        <v>62.249999999999993</v>
      </c>
      <c r="J97">
        <f t="shared" si="19"/>
        <v>53.959999999999994</v>
      </c>
      <c r="K97">
        <f t="shared" si="20"/>
        <v>46.019999999999996</v>
      </c>
      <c r="L97">
        <f t="shared" si="21"/>
        <v>58.03</v>
      </c>
      <c r="M97">
        <f t="shared" si="22"/>
        <v>52</v>
      </c>
      <c r="N97">
        <f t="shared" si="23"/>
        <v>53.82</v>
      </c>
      <c r="O97">
        <f t="shared" si="24"/>
        <v>59.32</v>
      </c>
      <c r="P97">
        <f t="shared" si="25"/>
        <v>59.86999999999999</v>
      </c>
      <c r="Q97">
        <f t="shared" si="26"/>
        <v>41.86</v>
      </c>
      <c r="R97">
        <f t="shared" si="16"/>
        <v>55.658749999999998</v>
      </c>
    </row>
    <row r="98" spans="1:18" x14ac:dyDescent="0.3">
      <c r="A98" s="1">
        <v>43433</v>
      </c>
      <c r="B98">
        <v>81.78</v>
      </c>
      <c r="D98" s="1">
        <v>40638</v>
      </c>
      <c r="E98">
        <v>48</v>
      </c>
      <c r="F98">
        <f t="shared" si="27"/>
        <v>0.21000000000000085</v>
      </c>
      <c r="H98" s="1">
        <f t="shared" si="17"/>
        <v>43627</v>
      </c>
      <c r="I98">
        <f t="shared" si="18"/>
        <v>62.6</v>
      </c>
      <c r="J98">
        <f t="shared" si="19"/>
        <v>54.26</v>
      </c>
      <c r="K98">
        <f t="shared" si="20"/>
        <v>46.4</v>
      </c>
      <c r="L98">
        <f t="shared" si="21"/>
        <v>58.290000000000006</v>
      </c>
      <c r="M98">
        <f t="shared" si="22"/>
        <v>52.32</v>
      </c>
      <c r="N98">
        <f t="shared" si="23"/>
        <v>54.230000000000004</v>
      </c>
      <c r="O98">
        <f t="shared" si="24"/>
        <v>59.85</v>
      </c>
      <c r="P98">
        <f t="shared" si="25"/>
        <v>60.219999999999992</v>
      </c>
      <c r="Q98">
        <f t="shared" si="26"/>
        <v>42.21</v>
      </c>
      <c r="R98">
        <f t="shared" si="16"/>
        <v>56.021250000000002</v>
      </c>
    </row>
    <row r="99" spans="1:18" x14ac:dyDescent="0.3">
      <c r="A99" s="1">
        <v>43432</v>
      </c>
      <c r="B99">
        <v>82.13</v>
      </c>
      <c r="D99" s="1">
        <v>40639</v>
      </c>
      <c r="E99">
        <v>48.24</v>
      </c>
      <c r="F99">
        <f t="shared" si="27"/>
        <v>0.24000000000000199</v>
      </c>
      <c r="H99" s="1">
        <f t="shared" si="17"/>
        <v>43628</v>
      </c>
      <c r="I99">
        <f t="shared" si="18"/>
        <v>62.970000000000006</v>
      </c>
      <c r="J99">
        <f t="shared" si="19"/>
        <v>54.54</v>
      </c>
      <c r="K99">
        <f t="shared" si="20"/>
        <v>46.76</v>
      </c>
      <c r="L99">
        <f t="shared" si="21"/>
        <v>58.55</v>
      </c>
      <c r="M99">
        <f t="shared" si="22"/>
        <v>52.660000000000004</v>
      </c>
      <c r="N99">
        <f t="shared" si="23"/>
        <v>54.660000000000004</v>
      </c>
      <c r="O99">
        <f t="shared" si="24"/>
        <v>60.25</v>
      </c>
      <c r="P99">
        <f t="shared" si="25"/>
        <v>60.559999999999988</v>
      </c>
      <c r="Q99">
        <f t="shared" si="26"/>
        <v>42.55</v>
      </c>
      <c r="R99">
        <f t="shared" si="16"/>
        <v>56.368750000000006</v>
      </c>
    </row>
    <row r="100" spans="1:18" x14ac:dyDescent="0.3">
      <c r="A100" s="1">
        <v>43431</v>
      </c>
      <c r="B100">
        <v>82.52</v>
      </c>
      <c r="D100" s="1">
        <v>40640</v>
      </c>
      <c r="E100">
        <v>48.49</v>
      </c>
      <c r="F100">
        <f t="shared" si="27"/>
        <v>0.25</v>
      </c>
      <c r="H100" s="1">
        <f t="shared" si="17"/>
        <v>43629</v>
      </c>
      <c r="I100">
        <f t="shared" si="18"/>
        <v>63.32</v>
      </c>
      <c r="J100">
        <f t="shared" si="19"/>
        <v>54.779999999999994</v>
      </c>
      <c r="K100">
        <f t="shared" si="20"/>
        <v>47.15</v>
      </c>
      <c r="L100">
        <f t="shared" si="21"/>
        <v>58.83</v>
      </c>
      <c r="M100">
        <f t="shared" si="22"/>
        <v>53.040000000000006</v>
      </c>
      <c r="N100">
        <f t="shared" si="23"/>
        <v>55.03</v>
      </c>
      <c r="O100">
        <f t="shared" si="24"/>
        <v>60.6</v>
      </c>
      <c r="P100">
        <f t="shared" si="25"/>
        <v>60.97999999999999</v>
      </c>
      <c r="Q100">
        <f t="shared" si="26"/>
        <v>42.97</v>
      </c>
      <c r="R100">
        <f t="shared" si="16"/>
        <v>56.716250000000002</v>
      </c>
    </row>
    <row r="101" spans="1:18" x14ac:dyDescent="0.3">
      <c r="A101" s="1">
        <v>43430</v>
      </c>
      <c r="B101">
        <v>82.98</v>
      </c>
      <c r="D101" s="1">
        <v>40641</v>
      </c>
      <c r="E101">
        <v>48.8</v>
      </c>
      <c r="F101">
        <f t="shared" si="27"/>
        <v>0.30999999999999517</v>
      </c>
      <c r="H101" s="1">
        <f t="shared" si="17"/>
        <v>43630</v>
      </c>
      <c r="I101">
        <f t="shared" si="18"/>
        <v>63.660000000000004</v>
      </c>
      <c r="J101">
        <f t="shared" si="19"/>
        <v>55.05</v>
      </c>
      <c r="K101">
        <f t="shared" si="20"/>
        <v>47.529999999999994</v>
      </c>
      <c r="L101">
        <f t="shared" si="21"/>
        <v>59.150000000000006</v>
      </c>
      <c r="M101">
        <f t="shared" si="22"/>
        <v>53.440000000000005</v>
      </c>
      <c r="N101">
        <f t="shared" si="23"/>
        <v>55.36</v>
      </c>
      <c r="O101">
        <f t="shared" si="24"/>
        <v>60.93</v>
      </c>
      <c r="P101">
        <f t="shared" si="25"/>
        <v>61.36999999999999</v>
      </c>
      <c r="Q101">
        <f t="shared" si="26"/>
        <v>43.36</v>
      </c>
      <c r="R101">
        <f t="shared" si="16"/>
        <v>57.061250000000008</v>
      </c>
    </row>
    <row r="102" spans="1:18" x14ac:dyDescent="0.3">
      <c r="A102" s="1">
        <v>43429</v>
      </c>
      <c r="B102">
        <v>83.45</v>
      </c>
      <c r="D102" s="1">
        <v>40642</v>
      </c>
      <c r="E102">
        <v>49.12</v>
      </c>
      <c r="F102">
        <f t="shared" si="27"/>
        <v>0.32000000000000028</v>
      </c>
      <c r="H102" s="1">
        <f t="shared" si="17"/>
        <v>43631</v>
      </c>
      <c r="I102">
        <f t="shared" si="18"/>
        <v>63.970000000000006</v>
      </c>
      <c r="J102">
        <f t="shared" si="19"/>
        <v>55.349999999999994</v>
      </c>
      <c r="K102">
        <f t="shared" si="20"/>
        <v>47.949999999999996</v>
      </c>
      <c r="L102">
        <f t="shared" si="21"/>
        <v>59.480000000000004</v>
      </c>
      <c r="M102">
        <f t="shared" si="22"/>
        <v>53.730000000000004</v>
      </c>
      <c r="N102">
        <f t="shared" si="23"/>
        <v>55.72</v>
      </c>
      <c r="O102">
        <f t="shared" si="24"/>
        <v>61.25</v>
      </c>
      <c r="P102">
        <f t="shared" si="25"/>
        <v>61.819999999999993</v>
      </c>
      <c r="Q102">
        <f t="shared" si="26"/>
        <v>43.81</v>
      </c>
      <c r="R102">
        <f t="shared" si="16"/>
        <v>57.408750000000005</v>
      </c>
    </row>
    <row r="103" spans="1:18" x14ac:dyDescent="0.3">
      <c r="A103" s="1">
        <v>43428</v>
      </c>
      <c r="B103">
        <v>83.71</v>
      </c>
      <c r="D103" s="1">
        <v>40643</v>
      </c>
      <c r="E103">
        <v>49.44</v>
      </c>
      <c r="F103">
        <f t="shared" si="27"/>
        <v>0.32000000000000028</v>
      </c>
      <c r="H103" s="1">
        <f t="shared" si="17"/>
        <v>43632</v>
      </c>
      <c r="I103">
        <f t="shared" si="18"/>
        <v>64.289999999999992</v>
      </c>
      <c r="J103">
        <f t="shared" si="19"/>
        <v>55.69</v>
      </c>
      <c r="K103">
        <f t="shared" si="20"/>
        <v>48.36</v>
      </c>
      <c r="L103">
        <f t="shared" si="21"/>
        <v>59.760000000000005</v>
      </c>
      <c r="M103">
        <f t="shared" si="22"/>
        <v>54.010000000000005</v>
      </c>
      <c r="N103">
        <f t="shared" si="23"/>
        <v>56.07</v>
      </c>
      <c r="O103">
        <f t="shared" si="24"/>
        <v>61.57</v>
      </c>
      <c r="P103">
        <f t="shared" si="25"/>
        <v>62.29999999999999</v>
      </c>
      <c r="Q103">
        <f t="shared" si="26"/>
        <v>44.29</v>
      </c>
      <c r="R103">
        <f t="shared" si="16"/>
        <v>57.756249999999994</v>
      </c>
    </row>
    <row r="104" spans="1:18" x14ac:dyDescent="0.3">
      <c r="A104" s="1">
        <v>43427</v>
      </c>
      <c r="B104">
        <v>84</v>
      </c>
      <c r="D104" s="1">
        <v>40644</v>
      </c>
      <c r="E104">
        <v>49.58</v>
      </c>
      <c r="F104">
        <f t="shared" si="27"/>
        <v>0.14000000000000057</v>
      </c>
      <c r="H104" s="1">
        <f t="shared" si="17"/>
        <v>43633</v>
      </c>
      <c r="I104">
        <f t="shared" si="18"/>
        <v>64.58</v>
      </c>
      <c r="J104">
        <f t="shared" si="19"/>
        <v>56.029999999999994</v>
      </c>
      <c r="K104">
        <f t="shared" si="20"/>
        <v>48.73</v>
      </c>
      <c r="L104">
        <f t="shared" si="21"/>
        <v>60.05</v>
      </c>
      <c r="M104">
        <f t="shared" si="22"/>
        <v>54.300000000000004</v>
      </c>
      <c r="N104">
        <f t="shared" si="23"/>
        <v>56.46</v>
      </c>
      <c r="O104">
        <f t="shared" si="24"/>
        <v>61.94</v>
      </c>
      <c r="P104">
        <f t="shared" si="25"/>
        <v>62.779999999999994</v>
      </c>
      <c r="Q104">
        <f t="shared" si="26"/>
        <v>44.77</v>
      </c>
      <c r="R104">
        <f t="shared" si="16"/>
        <v>58.108749999999993</v>
      </c>
    </row>
    <row r="105" spans="1:18" x14ac:dyDescent="0.3">
      <c r="A105" s="1">
        <v>43426</v>
      </c>
      <c r="B105">
        <v>84.46</v>
      </c>
      <c r="D105" s="1">
        <v>40645</v>
      </c>
      <c r="E105">
        <v>49.84</v>
      </c>
      <c r="F105">
        <f t="shared" si="27"/>
        <v>0.26000000000000512</v>
      </c>
      <c r="H105" s="1">
        <f t="shared" si="17"/>
        <v>43634</v>
      </c>
      <c r="I105">
        <f t="shared" si="18"/>
        <v>64.929999999999993</v>
      </c>
      <c r="J105">
        <f t="shared" si="19"/>
        <v>56.279999999999994</v>
      </c>
      <c r="K105">
        <f t="shared" si="20"/>
        <v>49.099999999999994</v>
      </c>
      <c r="L105">
        <f t="shared" si="21"/>
        <v>60.320000000000007</v>
      </c>
      <c r="M105">
        <f t="shared" si="22"/>
        <v>54.61</v>
      </c>
      <c r="N105">
        <f t="shared" si="23"/>
        <v>56.980000000000004</v>
      </c>
      <c r="O105">
        <f t="shared" si="24"/>
        <v>62.3</v>
      </c>
      <c r="P105">
        <f t="shared" si="25"/>
        <v>63.159999999999989</v>
      </c>
      <c r="Q105">
        <f t="shared" si="26"/>
        <v>45.15</v>
      </c>
      <c r="R105">
        <f t="shared" si="16"/>
        <v>58.46</v>
      </c>
    </row>
    <row r="106" spans="1:18" x14ac:dyDescent="0.3">
      <c r="A106" s="1">
        <v>43425</v>
      </c>
      <c r="B106">
        <v>84.99</v>
      </c>
      <c r="D106" s="1">
        <v>40646</v>
      </c>
      <c r="E106">
        <v>49.3</v>
      </c>
      <c r="F106">
        <f t="shared" si="27"/>
        <v>-0.54000000000000625</v>
      </c>
      <c r="H106" s="1">
        <f t="shared" si="17"/>
        <v>43635</v>
      </c>
      <c r="I106">
        <f t="shared" si="18"/>
        <v>65.309999999999988</v>
      </c>
      <c r="J106">
        <f t="shared" si="19"/>
        <v>56.519999999999996</v>
      </c>
      <c r="K106">
        <f t="shared" si="20"/>
        <v>49.43</v>
      </c>
      <c r="L106">
        <f t="shared" si="21"/>
        <v>60.61</v>
      </c>
      <c r="M106">
        <f t="shared" si="22"/>
        <v>54.92</v>
      </c>
      <c r="N106">
        <f t="shared" si="23"/>
        <v>57.39</v>
      </c>
      <c r="O106">
        <f t="shared" si="24"/>
        <v>62.53</v>
      </c>
      <c r="P106">
        <f t="shared" si="25"/>
        <v>63.509999999999991</v>
      </c>
      <c r="Q106">
        <f t="shared" si="26"/>
        <v>45.5</v>
      </c>
      <c r="R106">
        <f t="shared" si="16"/>
        <v>58.777500000000003</v>
      </c>
    </row>
    <row r="107" spans="1:18" x14ac:dyDescent="0.3">
      <c r="A107" s="1">
        <v>43424</v>
      </c>
      <c r="B107">
        <v>85.61</v>
      </c>
      <c r="D107" s="1">
        <v>40647</v>
      </c>
      <c r="E107">
        <v>49.51</v>
      </c>
      <c r="F107">
        <f t="shared" si="27"/>
        <v>0.21000000000000085</v>
      </c>
      <c r="H107" s="1">
        <f t="shared" si="17"/>
        <v>43636</v>
      </c>
      <c r="I107">
        <f t="shared" si="18"/>
        <v>65.66</v>
      </c>
      <c r="J107">
        <f t="shared" si="19"/>
        <v>56.76</v>
      </c>
      <c r="K107">
        <f t="shared" si="20"/>
        <v>49.779999999999994</v>
      </c>
      <c r="L107">
        <f t="shared" si="21"/>
        <v>60.900000000000006</v>
      </c>
      <c r="M107">
        <f t="shared" si="22"/>
        <v>55.260000000000005</v>
      </c>
      <c r="N107">
        <f t="shared" si="23"/>
        <v>57.870000000000005</v>
      </c>
      <c r="O107">
        <f t="shared" si="24"/>
        <v>62.75</v>
      </c>
      <c r="P107">
        <f t="shared" si="25"/>
        <v>63.839999999999989</v>
      </c>
      <c r="Q107">
        <f t="shared" si="26"/>
        <v>45.83</v>
      </c>
      <c r="R107">
        <f t="shared" si="16"/>
        <v>59.102499999999999</v>
      </c>
    </row>
    <row r="108" spans="1:18" x14ac:dyDescent="0.3">
      <c r="A108" s="1">
        <v>43423</v>
      </c>
      <c r="B108">
        <v>86.06</v>
      </c>
      <c r="D108" s="1">
        <v>40648</v>
      </c>
      <c r="E108">
        <v>49.68</v>
      </c>
      <c r="F108">
        <f t="shared" si="27"/>
        <v>0.17000000000000171</v>
      </c>
      <c r="H108" s="1">
        <f t="shared" si="17"/>
        <v>43637</v>
      </c>
      <c r="I108">
        <f t="shared" si="18"/>
        <v>65.97999999999999</v>
      </c>
      <c r="J108">
        <f t="shared" si="19"/>
        <v>57.01</v>
      </c>
      <c r="K108">
        <f t="shared" si="20"/>
        <v>50.16</v>
      </c>
      <c r="L108">
        <f t="shared" si="21"/>
        <v>61.230000000000004</v>
      </c>
      <c r="M108">
        <f t="shared" si="22"/>
        <v>55.63</v>
      </c>
      <c r="N108">
        <f t="shared" si="23"/>
        <v>58.27</v>
      </c>
      <c r="O108">
        <f t="shared" si="24"/>
        <v>62.94</v>
      </c>
      <c r="P108">
        <f t="shared" si="25"/>
        <v>64.169999999999987</v>
      </c>
      <c r="Q108">
        <f t="shared" si="26"/>
        <v>46.16</v>
      </c>
      <c r="R108">
        <f t="shared" si="16"/>
        <v>59.423749999999998</v>
      </c>
    </row>
    <row r="109" spans="1:18" x14ac:dyDescent="0.3">
      <c r="A109" s="1">
        <v>43422</v>
      </c>
      <c r="B109">
        <v>86.46</v>
      </c>
      <c r="D109" s="1">
        <v>40649</v>
      </c>
      <c r="E109">
        <v>49.93</v>
      </c>
      <c r="F109">
        <f t="shared" si="27"/>
        <v>0.25</v>
      </c>
      <c r="H109" s="1">
        <f t="shared" si="17"/>
        <v>43638</v>
      </c>
      <c r="I109">
        <f t="shared" si="18"/>
        <v>66.279999999999987</v>
      </c>
      <c r="J109">
        <f t="shared" si="19"/>
        <v>57.279999999999994</v>
      </c>
      <c r="K109">
        <f t="shared" si="20"/>
        <v>50.61</v>
      </c>
      <c r="L109">
        <f t="shared" si="21"/>
        <v>61.56</v>
      </c>
      <c r="M109">
        <f t="shared" si="22"/>
        <v>55.910000000000004</v>
      </c>
      <c r="N109">
        <f t="shared" si="23"/>
        <v>58.67</v>
      </c>
      <c r="O109">
        <f t="shared" si="24"/>
        <v>63.2</v>
      </c>
      <c r="P109">
        <f t="shared" si="25"/>
        <v>63.889999999999993</v>
      </c>
      <c r="Q109">
        <f t="shared" si="26"/>
        <v>45.88</v>
      </c>
      <c r="R109">
        <f t="shared" si="16"/>
        <v>59.674999999999997</v>
      </c>
    </row>
    <row r="110" spans="1:18" x14ac:dyDescent="0.3">
      <c r="A110" s="1">
        <v>43421</v>
      </c>
      <c r="B110">
        <v>86.69</v>
      </c>
      <c r="D110" s="1">
        <v>40650</v>
      </c>
      <c r="E110">
        <v>50.25</v>
      </c>
      <c r="F110">
        <f t="shared" si="27"/>
        <v>0.32000000000000028</v>
      </c>
      <c r="H110" s="1">
        <f t="shared" si="17"/>
        <v>43639</v>
      </c>
      <c r="I110">
        <f t="shared" si="18"/>
        <v>66.589999999999989</v>
      </c>
      <c r="J110">
        <f t="shared" si="19"/>
        <v>57.62</v>
      </c>
      <c r="K110">
        <f t="shared" si="20"/>
        <v>51.029999999999994</v>
      </c>
      <c r="L110">
        <f t="shared" si="21"/>
        <v>61.849999999999994</v>
      </c>
      <c r="M110">
        <f t="shared" si="22"/>
        <v>56.18</v>
      </c>
      <c r="N110">
        <f t="shared" si="23"/>
        <v>59.080000000000005</v>
      </c>
      <c r="O110">
        <f t="shared" si="24"/>
        <v>63.46</v>
      </c>
      <c r="P110">
        <f t="shared" si="25"/>
        <v>64.28</v>
      </c>
      <c r="Q110">
        <f t="shared" si="26"/>
        <v>46.27</v>
      </c>
      <c r="R110">
        <f t="shared" si="16"/>
        <v>60.01124999999999</v>
      </c>
    </row>
    <row r="111" spans="1:18" x14ac:dyDescent="0.3">
      <c r="A111" s="1">
        <v>43420</v>
      </c>
      <c r="B111">
        <v>86.89</v>
      </c>
      <c r="D111" s="1">
        <v>40651</v>
      </c>
      <c r="E111">
        <v>50.52</v>
      </c>
      <c r="F111">
        <f t="shared" si="27"/>
        <v>0.27000000000000313</v>
      </c>
      <c r="H111" s="1">
        <f t="shared" si="17"/>
        <v>43640</v>
      </c>
      <c r="I111">
        <f t="shared" si="18"/>
        <v>66.889999999999986</v>
      </c>
      <c r="J111">
        <f t="shared" si="19"/>
        <v>57.96</v>
      </c>
      <c r="K111">
        <f t="shared" si="20"/>
        <v>51.39</v>
      </c>
      <c r="L111">
        <f t="shared" si="21"/>
        <v>62.09</v>
      </c>
      <c r="M111">
        <f t="shared" si="22"/>
        <v>56.440000000000005</v>
      </c>
      <c r="N111">
        <f t="shared" si="23"/>
        <v>59.49</v>
      </c>
      <c r="O111">
        <f t="shared" si="24"/>
        <v>63.84</v>
      </c>
      <c r="P111">
        <f t="shared" si="25"/>
        <v>64.72999999999999</v>
      </c>
      <c r="Q111">
        <f t="shared" si="26"/>
        <v>46.72</v>
      </c>
      <c r="R111">
        <f t="shared" si="16"/>
        <v>60.353750000000005</v>
      </c>
    </row>
    <row r="112" spans="1:18" x14ac:dyDescent="0.3">
      <c r="A112" s="1">
        <v>43419</v>
      </c>
      <c r="B112">
        <v>87.12</v>
      </c>
      <c r="D112" s="1">
        <v>40652</v>
      </c>
      <c r="E112">
        <v>50.81</v>
      </c>
      <c r="F112">
        <f t="shared" si="27"/>
        <v>0.28999999999999915</v>
      </c>
      <c r="H112" s="1">
        <f t="shared" si="17"/>
        <v>43641</v>
      </c>
      <c r="I112">
        <f t="shared" si="18"/>
        <v>67.22</v>
      </c>
      <c r="J112">
        <f t="shared" si="19"/>
        <v>58.29999999999999</v>
      </c>
      <c r="K112">
        <f t="shared" si="20"/>
        <v>51.739999999999995</v>
      </c>
      <c r="L112">
        <f t="shared" si="21"/>
        <v>62.31</v>
      </c>
      <c r="M112">
        <f t="shared" si="22"/>
        <v>56.760000000000005</v>
      </c>
      <c r="N112">
        <f t="shared" si="23"/>
        <v>59.99</v>
      </c>
      <c r="O112">
        <f t="shared" si="24"/>
        <v>64.23</v>
      </c>
      <c r="P112">
        <f t="shared" si="25"/>
        <v>65.799999999999983</v>
      </c>
      <c r="Q112">
        <f t="shared" si="26"/>
        <v>47.79</v>
      </c>
      <c r="R112">
        <f t="shared" si="16"/>
        <v>60.793750000000003</v>
      </c>
    </row>
    <row r="113" spans="1:18" x14ac:dyDescent="0.3">
      <c r="A113" s="1">
        <v>43418</v>
      </c>
      <c r="B113">
        <v>87.28</v>
      </c>
      <c r="D113" s="1">
        <v>40653</v>
      </c>
      <c r="E113">
        <v>51.13</v>
      </c>
      <c r="F113">
        <f t="shared" si="27"/>
        <v>0.32000000000000028</v>
      </c>
      <c r="H113" s="1">
        <f t="shared" si="17"/>
        <v>43642</v>
      </c>
      <c r="I113">
        <f t="shared" si="18"/>
        <v>67.58</v>
      </c>
      <c r="J113">
        <f t="shared" si="19"/>
        <v>58.54999999999999</v>
      </c>
      <c r="K113">
        <f t="shared" si="20"/>
        <v>52.099999999999994</v>
      </c>
      <c r="L113">
        <f t="shared" si="21"/>
        <v>62.519999999999996</v>
      </c>
      <c r="M113">
        <f t="shared" si="22"/>
        <v>57.13</v>
      </c>
      <c r="N113">
        <f t="shared" si="23"/>
        <v>60.480000000000004</v>
      </c>
      <c r="O113">
        <f t="shared" si="24"/>
        <v>64.56</v>
      </c>
      <c r="P113">
        <f t="shared" si="25"/>
        <v>66.119999999999976</v>
      </c>
      <c r="Q113">
        <f t="shared" si="26"/>
        <v>48.11</v>
      </c>
      <c r="R113">
        <f t="shared" si="16"/>
        <v>61.129999999999995</v>
      </c>
    </row>
    <row r="114" spans="1:18" x14ac:dyDescent="0.3">
      <c r="A114" s="1">
        <v>43417</v>
      </c>
      <c r="B114">
        <v>87.38</v>
      </c>
      <c r="D114" s="1">
        <v>40654</v>
      </c>
      <c r="E114">
        <v>51.47</v>
      </c>
      <c r="F114">
        <f t="shared" si="27"/>
        <v>0.33999999999999631</v>
      </c>
      <c r="H114" s="1">
        <f t="shared" si="17"/>
        <v>43643</v>
      </c>
      <c r="I114">
        <f t="shared" si="18"/>
        <v>67.83</v>
      </c>
      <c r="J114">
        <f t="shared" si="19"/>
        <v>58.79</v>
      </c>
      <c r="K114">
        <f t="shared" si="20"/>
        <v>52.15</v>
      </c>
      <c r="L114">
        <f t="shared" si="21"/>
        <v>62.78</v>
      </c>
      <c r="M114">
        <f t="shared" si="22"/>
        <v>57.540000000000006</v>
      </c>
      <c r="N114">
        <f t="shared" si="23"/>
        <v>60.88</v>
      </c>
      <c r="O114">
        <f t="shared" si="24"/>
        <v>64.8</v>
      </c>
      <c r="P114">
        <f t="shared" si="25"/>
        <v>66.399999999999977</v>
      </c>
      <c r="Q114">
        <f t="shared" si="26"/>
        <v>48.39</v>
      </c>
      <c r="R114">
        <f t="shared" si="16"/>
        <v>61.396250000000002</v>
      </c>
    </row>
    <row r="115" spans="1:18" x14ac:dyDescent="0.3">
      <c r="A115" s="1">
        <v>43416</v>
      </c>
      <c r="B115">
        <v>87.47</v>
      </c>
      <c r="D115" s="1">
        <v>40655</v>
      </c>
      <c r="E115">
        <v>51.85</v>
      </c>
      <c r="F115">
        <f t="shared" si="27"/>
        <v>0.38000000000000256</v>
      </c>
      <c r="H115" s="1">
        <f t="shared" si="17"/>
        <v>43644</v>
      </c>
      <c r="I115">
        <f t="shared" si="18"/>
        <v>68.069999999999993</v>
      </c>
      <c r="J115">
        <f t="shared" si="19"/>
        <v>59.02</v>
      </c>
      <c r="K115">
        <f t="shared" si="20"/>
        <v>52.54</v>
      </c>
      <c r="L115">
        <f t="shared" si="21"/>
        <v>63.09</v>
      </c>
      <c r="M115">
        <f t="shared" si="22"/>
        <v>57.970000000000006</v>
      </c>
      <c r="N115">
        <f t="shared" si="23"/>
        <v>61.230000000000004</v>
      </c>
      <c r="O115">
        <f t="shared" si="24"/>
        <v>65.069999999999993</v>
      </c>
      <c r="P115">
        <f t="shared" si="25"/>
        <v>66.859999999999985</v>
      </c>
      <c r="Q115">
        <f t="shared" si="26"/>
        <v>48.85</v>
      </c>
      <c r="R115">
        <f t="shared" si="16"/>
        <v>61.731250000000003</v>
      </c>
    </row>
    <row r="116" spans="1:18" x14ac:dyDescent="0.3">
      <c r="A116" s="1">
        <v>43415</v>
      </c>
      <c r="B116">
        <v>87.51</v>
      </c>
      <c r="D116" s="1">
        <v>40656</v>
      </c>
      <c r="E116">
        <v>52.24</v>
      </c>
      <c r="F116">
        <f t="shared" si="27"/>
        <v>0.39000000000000057</v>
      </c>
      <c r="H116" s="1">
        <f t="shared" si="17"/>
        <v>43645</v>
      </c>
      <c r="I116">
        <f t="shared" si="18"/>
        <v>68.249999999999986</v>
      </c>
      <c r="J116">
        <f t="shared" si="19"/>
        <v>59.32</v>
      </c>
      <c r="K116">
        <f t="shared" si="20"/>
        <v>53</v>
      </c>
      <c r="L116">
        <f t="shared" si="21"/>
        <v>63.44</v>
      </c>
      <c r="M116">
        <f t="shared" si="22"/>
        <v>58.370000000000005</v>
      </c>
      <c r="N116">
        <f t="shared" si="23"/>
        <v>61.580000000000005</v>
      </c>
      <c r="O116">
        <f t="shared" si="24"/>
        <v>65.459999999999994</v>
      </c>
      <c r="P116">
        <f t="shared" si="25"/>
        <v>67.269999999999982</v>
      </c>
      <c r="Q116">
        <f t="shared" si="26"/>
        <v>49.26</v>
      </c>
      <c r="R116">
        <f t="shared" si="16"/>
        <v>62.086249999999993</v>
      </c>
    </row>
    <row r="117" spans="1:18" x14ac:dyDescent="0.3">
      <c r="A117" s="1">
        <v>43414</v>
      </c>
      <c r="B117">
        <v>87.42</v>
      </c>
      <c r="D117" s="1">
        <v>40657</v>
      </c>
      <c r="E117">
        <v>52.66</v>
      </c>
      <c r="F117">
        <f t="shared" si="27"/>
        <v>0.4199999999999946</v>
      </c>
      <c r="H117" s="1">
        <f t="shared" si="17"/>
        <v>43646</v>
      </c>
      <c r="I117">
        <f t="shared" si="18"/>
        <v>68.589999999999989</v>
      </c>
      <c r="J117">
        <f t="shared" si="19"/>
        <v>59.689999999999991</v>
      </c>
      <c r="K117">
        <f t="shared" si="20"/>
        <v>53.46</v>
      </c>
      <c r="L117">
        <f t="shared" si="21"/>
        <v>63.7</v>
      </c>
      <c r="M117">
        <f t="shared" si="22"/>
        <v>58.760000000000005</v>
      </c>
      <c r="N117">
        <f t="shared" si="23"/>
        <v>61.92</v>
      </c>
      <c r="O117">
        <f t="shared" si="24"/>
        <v>65.799999999999983</v>
      </c>
      <c r="P117">
        <f t="shared" si="25"/>
        <v>67.719999999999985</v>
      </c>
      <c r="Q117">
        <f t="shared" si="26"/>
        <v>49.71</v>
      </c>
      <c r="R117">
        <f t="shared" si="16"/>
        <v>62.454999999999991</v>
      </c>
    </row>
    <row r="118" spans="1:18" x14ac:dyDescent="0.3">
      <c r="A118" s="1">
        <v>43413</v>
      </c>
      <c r="B118">
        <v>87.5</v>
      </c>
      <c r="D118" s="1">
        <v>40658</v>
      </c>
      <c r="E118">
        <v>53.09</v>
      </c>
      <c r="F118">
        <f t="shared" si="27"/>
        <v>0.43000000000000682</v>
      </c>
      <c r="H118" s="1">
        <f t="shared" si="17"/>
        <v>43647</v>
      </c>
      <c r="I118">
        <f t="shared" si="18"/>
        <v>68.86999999999999</v>
      </c>
      <c r="J118">
        <f t="shared" si="19"/>
        <v>59.99</v>
      </c>
      <c r="K118">
        <f t="shared" si="20"/>
        <v>53.86</v>
      </c>
      <c r="L118">
        <f t="shared" si="21"/>
        <v>63.84</v>
      </c>
      <c r="M118">
        <f t="shared" si="22"/>
        <v>59.06</v>
      </c>
      <c r="N118">
        <f t="shared" si="23"/>
        <v>62.260000000000005</v>
      </c>
      <c r="O118">
        <f t="shared" si="24"/>
        <v>66.20999999999998</v>
      </c>
      <c r="P118">
        <f t="shared" si="25"/>
        <v>68.219999999999985</v>
      </c>
      <c r="Q118">
        <f t="shared" si="26"/>
        <v>50.21</v>
      </c>
      <c r="R118">
        <f t="shared" si="16"/>
        <v>62.788749999999993</v>
      </c>
    </row>
    <row r="119" spans="1:18" x14ac:dyDescent="0.3">
      <c r="A119" s="1">
        <v>43412</v>
      </c>
      <c r="B119">
        <v>87.51</v>
      </c>
      <c r="D119" s="1">
        <v>40659</v>
      </c>
      <c r="E119">
        <v>53.41</v>
      </c>
      <c r="F119">
        <f t="shared" si="27"/>
        <v>0.31999999999999318</v>
      </c>
      <c r="H119" s="1">
        <f t="shared" si="17"/>
        <v>43648</v>
      </c>
      <c r="I119">
        <f t="shared" si="18"/>
        <v>69.22999999999999</v>
      </c>
      <c r="J119">
        <f t="shared" si="19"/>
        <v>60.29</v>
      </c>
      <c r="K119">
        <f t="shared" si="20"/>
        <v>54.269999999999996</v>
      </c>
      <c r="L119">
        <f t="shared" si="21"/>
        <v>64.05</v>
      </c>
      <c r="M119">
        <f t="shared" si="22"/>
        <v>59.440000000000005</v>
      </c>
      <c r="N119">
        <f t="shared" si="23"/>
        <v>62.75</v>
      </c>
      <c r="O119">
        <f t="shared" si="24"/>
        <v>66.639999999999986</v>
      </c>
      <c r="P119">
        <f t="shared" si="25"/>
        <v>68.619999999999976</v>
      </c>
      <c r="Q119">
        <f t="shared" si="26"/>
        <v>50.61</v>
      </c>
      <c r="R119">
        <f t="shared" si="16"/>
        <v>63.161249999999995</v>
      </c>
    </row>
    <row r="120" spans="1:18" x14ac:dyDescent="0.3">
      <c r="A120" s="1">
        <v>43411</v>
      </c>
      <c r="B120">
        <v>87.61</v>
      </c>
      <c r="D120" s="1">
        <v>40660</v>
      </c>
      <c r="E120">
        <v>53.73</v>
      </c>
      <c r="F120">
        <f t="shared" si="27"/>
        <v>0.32000000000000028</v>
      </c>
      <c r="H120" s="1">
        <f t="shared" si="17"/>
        <v>43649</v>
      </c>
      <c r="I120">
        <f t="shared" si="18"/>
        <v>69.589999999999989</v>
      </c>
      <c r="J120">
        <f t="shared" si="19"/>
        <v>60.529999999999994</v>
      </c>
      <c r="K120">
        <f t="shared" si="20"/>
        <v>54.61</v>
      </c>
      <c r="L120">
        <f t="shared" si="21"/>
        <v>64.34</v>
      </c>
      <c r="M120">
        <f t="shared" si="22"/>
        <v>59.85</v>
      </c>
      <c r="N120">
        <f t="shared" si="23"/>
        <v>63.36</v>
      </c>
      <c r="O120">
        <f t="shared" si="24"/>
        <v>67.289999999999992</v>
      </c>
      <c r="P120">
        <f t="shared" si="25"/>
        <v>68.999999999999972</v>
      </c>
      <c r="Q120">
        <f t="shared" si="26"/>
        <v>50.99</v>
      </c>
      <c r="R120">
        <f t="shared" si="16"/>
        <v>63.571249999999992</v>
      </c>
    </row>
    <row r="121" spans="1:18" x14ac:dyDescent="0.3">
      <c r="A121" s="1">
        <v>43410</v>
      </c>
      <c r="B121">
        <v>87.55</v>
      </c>
      <c r="D121" s="1">
        <v>40661</v>
      </c>
      <c r="E121">
        <v>54.01</v>
      </c>
      <c r="F121">
        <f t="shared" si="27"/>
        <v>0.28000000000000114</v>
      </c>
      <c r="H121" s="1">
        <f t="shared" si="17"/>
        <v>43650</v>
      </c>
      <c r="I121">
        <f t="shared" si="18"/>
        <v>69.86</v>
      </c>
      <c r="J121">
        <f t="shared" si="19"/>
        <v>60.779999999999994</v>
      </c>
      <c r="K121">
        <f t="shared" si="20"/>
        <v>54.96</v>
      </c>
      <c r="L121">
        <f t="shared" si="21"/>
        <v>64.61</v>
      </c>
      <c r="M121">
        <f t="shared" si="22"/>
        <v>60.31</v>
      </c>
      <c r="N121">
        <f t="shared" si="23"/>
        <v>63.71</v>
      </c>
      <c r="O121">
        <f t="shared" si="24"/>
        <v>67.579999999999984</v>
      </c>
      <c r="P121">
        <f t="shared" si="25"/>
        <v>69.429999999999978</v>
      </c>
      <c r="Q121">
        <f t="shared" si="26"/>
        <v>51.42</v>
      </c>
      <c r="R121">
        <f t="shared" si="16"/>
        <v>63.904999999999987</v>
      </c>
    </row>
    <row r="122" spans="1:18" x14ac:dyDescent="0.3">
      <c r="A122" s="1">
        <v>43409</v>
      </c>
      <c r="B122">
        <v>87.54</v>
      </c>
      <c r="D122" s="1">
        <v>40662</v>
      </c>
      <c r="E122">
        <v>54.31</v>
      </c>
      <c r="F122">
        <f t="shared" si="27"/>
        <v>0.30000000000000426</v>
      </c>
      <c r="H122" s="1">
        <f t="shared" si="17"/>
        <v>43651</v>
      </c>
      <c r="I122">
        <f t="shared" si="18"/>
        <v>70.13</v>
      </c>
      <c r="J122">
        <f t="shared" si="19"/>
        <v>61.029999999999994</v>
      </c>
      <c r="K122">
        <f t="shared" si="20"/>
        <v>55.37</v>
      </c>
      <c r="L122">
        <f t="shared" si="21"/>
        <v>64.94</v>
      </c>
      <c r="M122">
        <f t="shared" si="22"/>
        <v>60.78</v>
      </c>
      <c r="N122">
        <f t="shared" si="23"/>
        <v>64.11</v>
      </c>
      <c r="O122">
        <f t="shared" si="24"/>
        <v>67.989999999999981</v>
      </c>
      <c r="P122">
        <f t="shared" si="25"/>
        <v>69.799999999999983</v>
      </c>
      <c r="Q122">
        <f t="shared" si="26"/>
        <v>51.79</v>
      </c>
      <c r="R122">
        <f t="shared" si="16"/>
        <v>64.268749999999997</v>
      </c>
    </row>
    <row r="123" spans="1:18" x14ac:dyDescent="0.3">
      <c r="A123" s="1">
        <v>43408</v>
      </c>
      <c r="B123">
        <v>87.57</v>
      </c>
      <c r="D123" s="1">
        <v>40663</v>
      </c>
      <c r="E123">
        <v>54.66</v>
      </c>
      <c r="F123">
        <f t="shared" si="27"/>
        <v>0.34999999999999432</v>
      </c>
      <c r="H123" s="1">
        <f t="shared" si="17"/>
        <v>43652</v>
      </c>
      <c r="I123">
        <f t="shared" si="18"/>
        <v>70.489999999999995</v>
      </c>
      <c r="J123">
        <f t="shared" si="19"/>
        <v>61.309999999999995</v>
      </c>
      <c r="K123">
        <f t="shared" si="20"/>
        <v>55.849999999999994</v>
      </c>
      <c r="L123">
        <f t="shared" si="21"/>
        <v>65.3</v>
      </c>
      <c r="M123">
        <f t="shared" si="22"/>
        <v>61.150000000000006</v>
      </c>
      <c r="N123">
        <f t="shared" si="23"/>
        <v>64.48</v>
      </c>
      <c r="O123">
        <f t="shared" si="24"/>
        <v>68.329999999999984</v>
      </c>
      <c r="P123">
        <f t="shared" si="25"/>
        <v>70.20999999999998</v>
      </c>
      <c r="Q123">
        <f t="shared" si="26"/>
        <v>52.2</v>
      </c>
      <c r="R123">
        <f t="shared" si="16"/>
        <v>64.64</v>
      </c>
    </row>
    <row r="124" spans="1:18" x14ac:dyDescent="0.3">
      <c r="A124" s="1">
        <v>43407</v>
      </c>
      <c r="B124">
        <v>87.52</v>
      </c>
      <c r="D124" s="1">
        <v>40664</v>
      </c>
      <c r="E124">
        <v>54.91</v>
      </c>
      <c r="F124">
        <f t="shared" si="27"/>
        <v>0.25</v>
      </c>
      <c r="H124" s="1">
        <f t="shared" si="17"/>
        <v>43653</v>
      </c>
      <c r="I124">
        <f t="shared" si="18"/>
        <v>70.72</v>
      </c>
      <c r="J124">
        <f t="shared" si="19"/>
        <v>61.659999999999989</v>
      </c>
      <c r="K124">
        <f t="shared" si="20"/>
        <v>56.339999999999996</v>
      </c>
      <c r="L124">
        <f t="shared" si="21"/>
        <v>65.55</v>
      </c>
      <c r="M124">
        <f t="shared" si="22"/>
        <v>61.470000000000006</v>
      </c>
      <c r="N124">
        <f t="shared" si="23"/>
        <v>64.86</v>
      </c>
      <c r="O124">
        <f t="shared" si="24"/>
        <v>68.559999999999988</v>
      </c>
      <c r="P124">
        <f t="shared" si="25"/>
        <v>70.71999999999997</v>
      </c>
      <c r="Q124">
        <f t="shared" si="26"/>
        <v>52.71</v>
      </c>
      <c r="R124">
        <f t="shared" si="16"/>
        <v>64.984999999999999</v>
      </c>
    </row>
    <row r="125" spans="1:18" x14ac:dyDescent="0.3">
      <c r="A125" s="1">
        <v>43406</v>
      </c>
      <c r="B125">
        <v>87.5</v>
      </c>
      <c r="D125" s="1">
        <v>40665</v>
      </c>
      <c r="E125">
        <v>55.24</v>
      </c>
      <c r="F125">
        <f t="shared" si="27"/>
        <v>0.3300000000000054</v>
      </c>
      <c r="H125" s="1">
        <f t="shared" si="17"/>
        <v>43654</v>
      </c>
      <c r="I125">
        <f t="shared" si="18"/>
        <v>70.999999999999986</v>
      </c>
      <c r="J125">
        <f t="shared" si="19"/>
        <v>62.01</v>
      </c>
      <c r="K125">
        <f t="shared" si="20"/>
        <v>56.76</v>
      </c>
      <c r="L125">
        <f t="shared" si="21"/>
        <v>65.78</v>
      </c>
      <c r="M125">
        <f t="shared" si="22"/>
        <v>61.82</v>
      </c>
      <c r="N125">
        <f t="shared" si="23"/>
        <v>65.27000000000001</v>
      </c>
      <c r="O125">
        <f t="shared" si="24"/>
        <v>69.099999999999994</v>
      </c>
      <c r="P125">
        <f t="shared" si="25"/>
        <v>71.21999999999997</v>
      </c>
      <c r="Q125">
        <f t="shared" si="26"/>
        <v>53.21</v>
      </c>
      <c r="R125">
        <f t="shared" si="16"/>
        <v>65.37</v>
      </c>
    </row>
    <row r="126" spans="1:18" x14ac:dyDescent="0.3">
      <c r="A126" s="1">
        <v>43405</v>
      </c>
      <c r="B126">
        <v>87.37</v>
      </c>
      <c r="D126" s="1">
        <v>40666</v>
      </c>
      <c r="E126">
        <v>55.48</v>
      </c>
      <c r="F126">
        <f t="shared" si="27"/>
        <v>0.23999999999999488</v>
      </c>
      <c r="H126" s="1">
        <f t="shared" si="17"/>
        <v>43655</v>
      </c>
      <c r="I126">
        <f t="shared" si="18"/>
        <v>71.339999999999989</v>
      </c>
      <c r="J126">
        <f t="shared" si="19"/>
        <v>62.27</v>
      </c>
      <c r="K126">
        <f t="shared" si="20"/>
        <v>57.15</v>
      </c>
      <c r="L126">
        <f t="shared" si="21"/>
        <v>66</v>
      </c>
      <c r="M126">
        <f t="shared" si="22"/>
        <v>62.120000000000005</v>
      </c>
      <c r="N126">
        <f t="shared" si="23"/>
        <v>65.790000000000006</v>
      </c>
      <c r="O126">
        <f t="shared" si="24"/>
        <v>69.669999999999987</v>
      </c>
      <c r="P126">
        <f t="shared" si="25"/>
        <v>71.739999999999966</v>
      </c>
      <c r="Q126">
        <f t="shared" si="26"/>
        <v>53.73</v>
      </c>
      <c r="R126">
        <f t="shared" si="16"/>
        <v>65.760000000000005</v>
      </c>
    </row>
    <row r="127" spans="1:18" x14ac:dyDescent="0.3">
      <c r="A127" s="1">
        <v>43404</v>
      </c>
      <c r="B127">
        <v>87.41</v>
      </c>
      <c r="D127" s="1">
        <v>40667</v>
      </c>
      <c r="E127">
        <v>55.71</v>
      </c>
      <c r="F127">
        <f t="shared" si="27"/>
        <v>0.23000000000000398</v>
      </c>
      <c r="H127" s="1">
        <f t="shared" si="17"/>
        <v>43656</v>
      </c>
      <c r="I127">
        <f t="shared" si="18"/>
        <v>71.679999999999993</v>
      </c>
      <c r="J127">
        <f t="shared" si="19"/>
        <v>62.46</v>
      </c>
      <c r="K127">
        <f t="shared" si="20"/>
        <v>57.51</v>
      </c>
      <c r="L127">
        <f t="shared" si="21"/>
        <v>66.23</v>
      </c>
      <c r="M127">
        <f t="shared" si="22"/>
        <v>62.53</v>
      </c>
      <c r="N127">
        <f t="shared" si="23"/>
        <v>66.300000000000011</v>
      </c>
      <c r="O127">
        <f t="shared" si="24"/>
        <v>69.97999999999999</v>
      </c>
      <c r="P127">
        <f t="shared" si="25"/>
        <v>71.849999999999966</v>
      </c>
      <c r="Q127">
        <f t="shared" si="26"/>
        <v>53.84</v>
      </c>
      <c r="R127">
        <f t="shared" si="16"/>
        <v>66.067499999999995</v>
      </c>
    </row>
    <row r="128" spans="1:18" x14ac:dyDescent="0.3">
      <c r="A128" s="1">
        <v>43403</v>
      </c>
      <c r="B128">
        <v>87.52</v>
      </c>
      <c r="D128" s="1">
        <v>40668</v>
      </c>
      <c r="E128">
        <v>55.93</v>
      </c>
      <c r="F128">
        <f t="shared" si="27"/>
        <v>0.21999999999999886</v>
      </c>
      <c r="H128" s="1">
        <f t="shared" si="17"/>
        <v>43657</v>
      </c>
      <c r="I128">
        <f t="shared" si="18"/>
        <v>71.94</v>
      </c>
      <c r="J128">
        <f t="shared" si="19"/>
        <v>62.659999999999989</v>
      </c>
      <c r="K128">
        <f t="shared" si="20"/>
        <v>57.879999999999995</v>
      </c>
      <c r="L128">
        <f t="shared" si="21"/>
        <v>66.39</v>
      </c>
      <c r="M128">
        <f t="shared" si="22"/>
        <v>62.99</v>
      </c>
      <c r="N128">
        <f t="shared" si="23"/>
        <v>66.62</v>
      </c>
      <c r="O128">
        <f t="shared" si="24"/>
        <v>70.329999999999984</v>
      </c>
      <c r="P128">
        <f t="shared" si="25"/>
        <v>72.189999999999969</v>
      </c>
      <c r="Q128">
        <f t="shared" si="26"/>
        <v>54.18</v>
      </c>
      <c r="R128">
        <f t="shared" si="16"/>
        <v>66.375</v>
      </c>
    </row>
    <row r="129" spans="1:18" x14ac:dyDescent="0.3">
      <c r="A129" s="1">
        <v>43402</v>
      </c>
      <c r="B129">
        <v>87.52</v>
      </c>
      <c r="D129" s="1">
        <v>40669</v>
      </c>
      <c r="E129">
        <v>56.23</v>
      </c>
      <c r="F129">
        <f t="shared" si="27"/>
        <v>0.29999999999999716</v>
      </c>
      <c r="H129" s="1">
        <f t="shared" si="17"/>
        <v>43658</v>
      </c>
      <c r="I129">
        <f t="shared" si="18"/>
        <v>72.199999999999989</v>
      </c>
      <c r="J129">
        <f t="shared" si="19"/>
        <v>62.9</v>
      </c>
      <c r="K129">
        <f t="shared" si="20"/>
        <v>58.32</v>
      </c>
      <c r="L129">
        <f t="shared" si="21"/>
        <v>66.72</v>
      </c>
      <c r="M129">
        <f t="shared" si="22"/>
        <v>63.45</v>
      </c>
      <c r="N129">
        <f t="shared" si="23"/>
        <v>66.990000000000009</v>
      </c>
      <c r="O129">
        <f t="shared" si="24"/>
        <v>70.519999999999982</v>
      </c>
      <c r="P129">
        <f t="shared" si="25"/>
        <v>72.519999999999968</v>
      </c>
      <c r="Q129">
        <f t="shared" si="26"/>
        <v>54.51</v>
      </c>
      <c r="R129">
        <f t="shared" si="16"/>
        <v>66.702499999999986</v>
      </c>
    </row>
    <row r="130" spans="1:18" x14ac:dyDescent="0.3">
      <c r="A130" s="1">
        <v>43401</v>
      </c>
      <c r="B130">
        <v>87.6</v>
      </c>
      <c r="D130" s="1">
        <v>40670</v>
      </c>
      <c r="E130">
        <v>56.63</v>
      </c>
      <c r="F130">
        <f t="shared" si="27"/>
        <v>0.40000000000000568</v>
      </c>
      <c r="H130" s="1">
        <f t="shared" si="17"/>
        <v>43659</v>
      </c>
      <c r="I130">
        <f t="shared" si="18"/>
        <v>72.47</v>
      </c>
      <c r="J130">
        <f t="shared" si="19"/>
        <v>63.159999999999989</v>
      </c>
      <c r="K130">
        <f t="shared" si="20"/>
        <v>58.76</v>
      </c>
      <c r="L130">
        <f t="shared" si="21"/>
        <v>67.070000000000007</v>
      </c>
      <c r="M130">
        <f t="shared" si="22"/>
        <v>63.85</v>
      </c>
      <c r="N130">
        <f t="shared" si="23"/>
        <v>67.38000000000001</v>
      </c>
      <c r="O130">
        <f t="shared" si="24"/>
        <v>70.799999999999983</v>
      </c>
      <c r="P130">
        <f t="shared" si="25"/>
        <v>72.869999999999976</v>
      </c>
      <c r="Q130">
        <f t="shared" si="26"/>
        <v>54.86</v>
      </c>
      <c r="R130">
        <f t="shared" si="16"/>
        <v>67.045000000000002</v>
      </c>
    </row>
    <row r="131" spans="1:18" x14ac:dyDescent="0.3">
      <c r="A131" s="1">
        <v>43400</v>
      </c>
      <c r="B131">
        <v>87.55</v>
      </c>
      <c r="D131" s="1">
        <v>40671</v>
      </c>
      <c r="E131">
        <v>57.04</v>
      </c>
      <c r="F131">
        <f t="shared" si="27"/>
        <v>0.40999999999999659</v>
      </c>
      <c r="H131" s="1">
        <f t="shared" si="17"/>
        <v>43660</v>
      </c>
      <c r="I131">
        <f t="shared" si="18"/>
        <v>72.739999999999995</v>
      </c>
      <c r="J131">
        <f t="shared" si="19"/>
        <v>63.499999999999993</v>
      </c>
      <c r="K131">
        <f t="shared" si="20"/>
        <v>59.25</v>
      </c>
      <c r="L131">
        <f t="shared" si="21"/>
        <v>67.33</v>
      </c>
      <c r="M131">
        <f t="shared" si="22"/>
        <v>64.25</v>
      </c>
      <c r="N131">
        <f t="shared" si="23"/>
        <v>67.780000000000015</v>
      </c>
      <c r="O131">
        <f t="shared" si="24"/>
        <v>71.269999999999982</v>
      </c>
      <c r="P131">
        <f t="shared" si="25"/>
        <v>73.379999999999967</v>
      </c>
      <c r="Q131">
        <f t="shared" si="26"/>
        <v>55.37</v>
      </c>
      <c r="R131">
        <f t="shared" si="16"/>
        <v>67.4375</v>
      </c>
    </row>
    <row r="132" spans="1:18" x14ac:dyDescent="0.3">
      <c r="A132" s="1">
        <v>43399</v>
      </c>
      <c r="B132">
        <v>87.58</v>
      </c>
      <c r="D132" s="1">
        <v>40672</v>
      </c>
      <c r="E132">
        <v>57.39</v>
      </c>
      <c r="F132">
        <f t="shared" si="27"/>
        <v>0.35000000000000142</v>
      </c>
      <c r="H132" s="1">
        <f t="shared" si="17"/>
        <v>43661</v>
      </c>
      <c r="I132">
        <f t="shared" si="18"/>
        <v>73.039999999999992</v>
      </c>
      <c r="J132">
        <f t="shared" si="19"/>
        <v>63.859999999999992</v>
      </c>
      <c r="K132">
        <f t="shared" si="20"/>
        <v>59.669999999999995</v>
      </c>
      <c r="L132">
        <f t="shared" si="21"/>
        <v>67.489999999999995</v>
      </c>
      <c r="M132">
        <f t="shared" si="22"/>
        <v>64.61</v>
      </c>
      <c r="N132">
        <f t="shared" si="23"/>
        <v>68.23</v>
      </c>
      <c r="O132">
        <f t="shared" si="24"/>
        <v>71.70999999999998</v>
      </c>
      <c r="P132">
        <f t="shared" si="25"/>
        <v>73.879999999999967</v>
      </c>
      <c r="Q132">
        <f t="shared" si="26"/>
        <v>55.87</v>
      </c>
      <c r="R132">
        <f t="shared" ref="R132:R195" si="28">+AVERAGE(I132:P132)</f>
        <v>67.811249999999987</v>
      </c>
    </row>
    <row r="133" spans="1:18" x14ac:dyDescent="0.3">
      <c r="A133" s="1">
        <v>43398</v>
      </c>
      <c r="B133">
        <v>87.57</v>
      </c>
      <c r="D133" s="1">
        <v>40673</v>
      </c>
      <c r="E133">
        <v>57.76</v>
      </c>
      <c r="F133">
        <f t="shared" si="27"/>
        <v>0.36999999999999744</v>
      </c>
      <c r="H133" s="1">
        <f t="shared" ref="H133:H196" si="29">+H132+1</f>
        <v>43662</v>
      </c>
      <c r="I133">
        <f t="shared" ref="I133:I196" si="30">+VLOOKUP(DATE(I$2,MONTH($H133),DAY($H133)),$D$4:$F$1048576,3,TRUE)+I132</f>
        <v>73.36</v>
      </c>
      <c r="J133">
        <f t="shared" ref="J133:J196" si="31">+VLOOKUP(DATE(J$2,MONTH($H133),DAY($H133)),$D$4:$F$1048576,3,TRUE)+J132</f>
        <v>64.150000000000006</v>
      </c>
      <c r="K133">
        <f t="shared" ref="K133:K196" si="32">+VLOOKUP(DATE(K$2,MONTH($H133),DAY($H133)),$D$4:$F$1048576,3,TRUE)+K132</f>
        <v>60.059999999999995</v>
      </c>
      <c r="L133">
        <f t="shared" ref="L133:L196" si="33">+VLOOKUP(DATE(L$2,MONTH($H133),DAY($H133)),$D$4:$F$1048576,3,TRUE)+L132</f>
        <v>67.710000000000008</v>
      </c>
      <c r="M133">
        <f t="shared" ref="M133:M196" si="34">+VLOOKUP(DATE(M$2,MONTH($H133),DAY($H133)),$D$4:$F$1048576,3,TRUE)+M132</f>
        <v>64.98</v>
      </c>
      <c r="N133">
        <f t="shared" ref="N133:N196" si="35">+VLOOKUP(DATE(N$2,MONTH($H133),DAY($H133)),$D$4:$F$1048576,3,TRUE)+N132</f>
        <v>68.710000000000008</v>
      </c>
      <c r="O133">
        <f t="shared" ref="O133:O196" si="36">+VLOOKUP(DATE(O$2,MONTH($H133),DAY($H133)),$D$4:$F$1048576,3,TRUE)+O132</f>
        <v>72.199999999999989</v>
      </c>
      <c r="P133">
        <f t="shared" ref="P133:P196" si="37">+VLOOKUP(DATE(P$2,MONTH($H133),DAY($H133)),$D$4:$F$1048576,3,TRUE)+P132</f>
        <v>74.269999999999968</v>
      </c>
      <c r="Q133">
        <f t="shared" ref="Q133:Q196" si="38">+VLOOKUP(DATE(P$2,MONTH($H133),DAY($H133)),$D$4:$F$1048576,2,TRUE)</f>
        <v>56.26</v>
      </c>
      <c r="R133">
        <f t="shared" si="28"/>
        <v>68.179999999999993</v>
      </c>
    </row>
    <row r="134" spans="1:18" x14ac:dyDescent="0.3">
      <c r="A134" s="1">
        <v>43397</v>
      </c>
      <c r="B134">
        <v>87.53</v>
      </c>
      <c r="D134" s="1">
        <v>40674</v>
      </c>
      <c r="E134">
        <v>58</v>
      </c>
      <c r="F134">
        <f t="shared" ref="F134:F197" si="39">+E134-E133</f>
        <v>0.24000000000000199</v>
      </c>
      <c r="H134" s="1">
        <f t="shared" si="29"/>
        <v>43663</v>
      </c>
      <c r="I134">
        <f t="shared" si="30"/>
        <v>73.669999999999987</v>
      </c>
      <c r="J134">
        <f t="shared" si="31"/>
        <v>64.42</v>
      </c>
      <c r="K134">
        <f t="shared" si="32"/>
        <v>60.44</v>
      </c>
      <c r="L134">
        <f t="shared" si="33"/>
        <v>67.960000000000008</v>
      </c>
      <c r="M134">
        <f t="shared" si="34"/>
        <v>65.400000000000006</v>
      </c>
      <c r="N134">
        <f t="shared" si="35"/>
        <v>69.220000000000013</v>
      </c>
      <c r="O134">
        <f t="shared" si="36"/>
        <v>72.469999999999985</v>
      </c>
      <c r="P134">
        <f t="shared" si="37"/>
        <v>74.57999999999997</v>
      </c>
      <c r="Q134">
        <f t="shared" si="38"/>
        <v>56.57</v>
      </c>
      <c r="R134">
        <f t="shared" si="28"/>
        <v>68.52</v>
      </c>
    </row>
    <row r="135" spans="1:18" x14ac:dyDescent="0.3">
      <c r="A135" s="1">
        <v>43396</v>
      </c>
      <c r="B135">
        <v>87.49</v>
      </c>
      <c r="D135" s="1">
        <v>40675</v>
      </c>
      <c r="E135">
        <v>58.3</v>
      </c>
      <c r="F135">
        <f t="shared" si="39"/>
        <v>0.29999999999999716</v>
      </c>
      <c r="H135" s="1">
        <f t="shared" si="29"/>
        <v>43664</v>
      </c>
      <c r="I135">
        <f t="shared" si="30"/>
        <v>73.899999999999991</v>
      </c>
      <c r="J135">
        <f t="shared" si="31"/>
        <v>64.69</v>
      </c>
      <c r="K135">
        <f t="shared" si="32"/>
        <v>60.8</v>
      </c>
      <c r="L135">
        <f t="shared" si="33"/>
        <v>68.25</v>
      </c>
      <c r="M135">
        <f t="shared" si="34"/>
        <v>65.87</v>
      </c>
      <c r="N135">
        <f t="shared" si="35"/>
        <v>69.63000000000001</v>
      </c>
      <c r="O135">
        <f t="shared" si="36"/>
        <v>72.769999999999982</v>
      </c>
      <c r="P135">
        <f t="shared" si="37"/>
        <v>74.82999999999997</v>
      </c>
      <c r="Q135">
        <f t="shared" si="38"/>
        <v>56.82</v>
      </c>
      <c r="R135">
        <f t="shared" si="28"/>
        <v>68.842499999999987</v>
      </c>
    </row>
    <row r="136" spans="1:18" x14ac:dyDescent="0.3">
      <c r="A136" s="1">
        <v>43395</v>
      </c>
      <c r="B136">
        <v>87.41</v>
      </c>
      <c r="D136" s="1">
        <v>40676</v>
      </c>
      <c r="E136">
        <v>58.65</v>
      </c>
      <c r="F136">
        <f t="shared" si="39"/>
        <v>0.35000000000000142</v>
      </c>
      <c r="H136" s="1">
        <f t="shared" si="29"/>
        <v>43665</v>
      </c>
      <c r="I136">
        <f t="shared" si="30"/>
        <v>74.139999999999986</v>
      </c>
      <c r="J136">
        <f t="shared" si="31"/>
        <v>64.960000000000008</v>
      </c>
      <c r="K136">
        <f t="shared" si="32"/>
        <v>61.199999999999996</v>
      </c>
      <c r="L136">
        <f t="shared" si="33"/>
        <v>68.570000000000007</v>
      </c>
      <c r="M136">
        <f t="shared" si="34"/>
        <v>66.349999999999994</v>
      </c>
      <c r="N136">
        <f t="shared" si="35"/>
        <v>70.06</v>
      </c>
      <c r="O136">
        <f t="shared" si="36"/>
        <v>73.119999999999976</v>
      </c>
      <c r="P136">
        <f t="shared" si="37"/>
        <v>75.059999999999974</v>
      </c>
      <c r="Q136">
        <f t="shared" si="38"/>
        <v>57.05</v>
      </c>
      <c r="R136">
        <f t="shared" si="28"/>
        <v>69.18249999999999</v>
      </c>
    </row>
    <row r="137" spans="1:18" x14ac:dyDescent="0.3">
      <c r="A137" s="1">
        <v>43394</v>
      </c>
      <c r="B137">
        <v>87.32</v>
      </c>
      <c r="D137" s="1">
        <v>40677</v>
      </c>
      <c r="E137">
        <v>59.08</v>
      </c>
      <c r="F137">
        <f t="shared" si="39"/>
        <v>0.42999999999999972</v>
      </c>
      <c r="H137" s="1">
        <f t="shared" si="29"/>
        <v>43666</v>
      </c>
      <c r="I137">
        <f t="shared" si="30"/>
        <v>74.399999999999991</v>
      </c>
      <c r="J137">
        <f t="shared" si="31"/>
        <v>65.240000000000009</v>
      </c>
      <c r="K137">
        <f t="shared" si="32"/>
        <v>61.669999999999995</v>
      </c>
      <c r="L137">
        <f t="shared" si="33"/>
        <v>68.94</v>
      </c>
      <c r="M137">
        <f t="shared" si="34"/>
        <v>66.759999999999991</v>
      </c>
      <c r="N137">
        <f t="shared" si="35"/>
        <v>70.460000000000008</v>
      </c>
      <c r="O137">
        <f t="shared" si="36"/>
        <v>73.569999999999979</v>
      </c>
      <c r="P137">
        <f t="shared" si="37"/>
        <v>75.45999999999998</v>
      </c>
      <c r="Q137">
        <f t="shared" si="38"/>
        <v>57.45</v>
      </c>
      <c r="R137">
        <f t="shared" si="28"/>
        <v>69.5625</v>
      </c>
    </row>
    <row r="138" spans="1:18" x14ac:dyDescent="0.3">
      <c r="A138" s="1">
        <v>43393</v>
      </c>
      <c r="B138">
        <v>87.07</v>
      </c>
      <c r="D138" s="1">
        <v>40678</v>
      </c>
      <c r="E138">
        <v>59.52</v>
      </c>
      <c r="F138">
        <f t="shared" si="39"/>
        <v>0.44000000000000483</v>
      </c>
      <c r="H138" s="1">
        <f t="shared" si="29"/>
        <v>43667</v>
      </c>
      <c r="I138">
        <f t="shared" si="30"/>
        <v>74.639999999999986</v>
      </c>
      <c r="J138">
        <f t="shared" si="31"/>
        <v>65.570000000000007</v>
      </c>
      <c r="K138">
        <f t="shared" si="32"/>
        <v>62.15</v>
      </c>
      <c r="L138">
        <f t="shared" si="33"/>
        <v>69.210000000000008</v>
      </c>
      <c r="M138">
        <f t="shared" si="34"/>
        <v>67.139999999999986</v>
      </c>
      <c r="N138">
        <f t="shared" si="35"/>
        <v>70.830000000000013</v>
      </c>
      <c r="O138">
        <f t="shared" si="36"/>
        <v>73.949999999999989</v>
      </c>
      <c r="P138">
        <f t="shared" si="37"/>
        <v>75.899999999999977</v>
      </c>
      <c r="Q138">
        <f t="shared" si="38"/>
        <v>57.89</v>
      </c>
      <c r="R138">
        <f t="shared" si="28"/>
        <v>69.923749999999984</v>
      </c>
    </row>
    <row r="139" spans="1:18" x14ac:dyDescent="0.3">
      <c r="A139" s="1">
        <v>43392</v>
      </c>
      <c r="B139">
        <v>86.8</v>
      </c>
      <c r="D139" s="1">
        <v>40679</v>
      </c>
      <c r="E139">
        <v>59.85</v>
      </c>
      <c r="F139">
        <f t="shared" si="39"/>
        <v>0.32999999999999829</v>
      </c>
      <c r="H139" s="1">
        <f t="shared" si="29"/>
        <v>43668</v>
      </c>
      <c r="I139">
        <f t="shared" si="30"/>
        <v>74.919999999999987</v>
      </c>
      <c r="J139">
        <f t="shared" si="31"/>
        <v>65.930000000000007</v>
      </c>
      <c r="K139">
        <f t="shared" si="32"/>
        <v>62.58</v>
      </c>
      <c r="L139">
        <f t="shared" si="33"/>
        <v>69.489999999999995</v>
      </c>
      <c r="M139">
        <f t="shared" si="34"/>
        <v>67.47999999999999</v>
      </c>
      <c r="N139">
        <f t="shared" si="35"/>
        <v>71.240000000000009</v>
      </c>
      <c r="O139">
        <f t="shared" si="36"/>
        <v>74.449999999999989</v>
      </c>
      <c r="P139">
        <f t="shared" si="37"/>
        <v>76.339999999999975</v>
      </c>
      <c r="Q139">
        <f t="shared" si="38"/>
        <v>58.33</v>
      </c>
      <c r="R139">
        <f t="shared" si="28"/>
        <v>70.303749999999994</v>
      </c>
    </row>
    <row r="140" spans="1:18" x14ac:dyDescent="0.3">
      <c r="A140" s="1">
        <v>43391</v>
      </c>
      <c r="B140">
        <v>86.65</v>
      </c>
      <c r="D140" s="1">
        <v>40680</v>
      </c>
      <c r="E140">
        <v>60.18</v>
      </c>
      <c r="F140">
        <f t="shared" si="39"/>
        <v>0.32999999999999829</v>
      </c>
      <c r="H140" s="1">
        <f t="shared" si="29"/>
        <v>43669</v>
      </c>
      <c r="I140">
        <f t="shared" si="30"/>
        <v>75.239999999999995</v>
      </c>
      <c r="J140">
        <f t="shared" si="31"/>
        <v>66.22</v>
      </c>
      <c r="K140">
        <f t="shared" si="32"/>
        <v>62.989999999999995</v>
      </c>
      <c r="L140">
        <f t="shared" si="33"/>
        <v>69.77</v>
      </c>
      <c r="M140">
        <f t="shared" si="34"/>
        <v>67.839999999999989</v>
      </c>
      <c r="N140">
        <f t="shared" si="35"/>
        <v>71.750000000000014</v>
      </c>
      <c r="O140">
        <f t="shared" si="36"/>
        <v>74.939999999999984</v>
      </c>
      <c r="P140">
        <f t="shared" si="37"/>
        <v>76.669999999999973</v>
      </c>
      <c r="Q140">
        <f t="shared" si="38"/>
        <v>58.66</v>
      </c>
      <c r="R140">
        <f t="shared" si="28"/>
        <v>70.677499999999995</v>
      </c>
    </row>
    <row r="141" spans="1:18" x14ac:dyDescent="0.3">
      <c r="A141" s="1">
        <v>43390</v>
      </c>
      <c r="B141">
        <v>86.5</v>
      </c>
      <c r="D141" s="1">
        <v>40681</v>
      </c>
      <c r="E141">
        <v>60.5</v>
      </c>
      <c r="F141">
        <f t="shared" si="39"/>
        <v>0.32000000000000028</v>
      </c>
      <c r="H141" s="1">
        <f t="shared" si="29"/>
        <v>43670</v>
      </c>
      <c r="I141">
        <f t="shared" si="30"/>
        <v>75.55</v>
      </c>
      <c r="J141">
        <f t="shared" si="31"/>
        <v>66.490000000000009</v>
      </c>
      <c r="K141">
        <f t="shared" si="32"/>
        <v>63.379999999999995</v>
      </c>
      <c r="L141">
        <f t="shared" si="33"/>
        <v>70.06</v>
      </c>
      <c r="M141">
        <f t="shared" si="34"/>
        <v>68.239999999999981</v>
      </c>
      <c r="N141">
        <f t="shared" si="35"/>
        <v>72.23</v>
      </c>
      <c r="O141">
        <f t="shared" si="36"/>
        <v>75.289999999999992</v>
      </c>
      <c r="P141">
        <f t="shared" si="37"/>
        <v>76.96999999999997</v>
      </c>
      <c r="Q141">
        <f t="shared" si="38"/>
        <v>58.96</v>
      </c>
      <c r="R141">
        <f t="shared" si="28"/>
        <v>71.026250000000005</v>
      </c>
    </row>
    <row r="142" spans="1:18" x14ac:dyDescent="0.3">
      <c r="A142" s="1">
        <v>43389</v>
      </c>
      <c r="B142">
        <v>86.33</v>
      </c>
      <c r="D142" s="1">
        <v>40682</v>
      </c>
      <c r="E142">
        <v>60.86</v>
      </c>
      <c r="F142">
        <f t="shared" si="39"/>
        <v>0.35999999999999943</v>
      </c>
      <c r="H142" s="1">
        <f t="shared" si="29"/>
        <v>43671</v>
      </c>
      <c r="I142">
        <f t="shared" si="30"/>
        <v>75.779999999999987</v>
      </c>
      <c r="J142">
        <f t="shared" si="31"/>
        <v>66.740000000000009</v>
      </c>
      <c r="K142">
        <f t="shared" si="32"/>
        <v>63.779999999999994</v>
      </c>
      <c r="L142">
        <f t="shared" si="33"/>
        <v>70.38</v>
      </c>
      <c r="M142">
        <f t="shared" si="34"/>
        <v>68.699999999999989</v>
      </c>
      <c r="N142">
        <f t="shared" si="35"/>
        <v>72.610000000000014</v>
      </c>
      <c r="O142">
        <f t="shared" si="36"/>
        <v>75.66</v>
      </c>
      <c r="P142">
        <f t="shared" si="37"/>
        <v>77.279999999999973</v>
      </c>
      <c r="Q142">
        <f t="shared" si="38"/>
        <v>59.27</v>
      </c>
      <c r="R142">
        <f t="shared" si="28"/>
        <v>71.366249999999994</v>
      </c>
    </row>
    <row r="143" spans="1:18" x14ac:dyDescent="0.3">
      <c r="A143" s="1">
        <v>43388</v>
      </c>
      <c r="B143">
        <v>86.12</v>
      </c>
      <c r="D143" s="1">
        <v>40683</v>
      </c>
      <c r="E143">
        <v>61.24</v>
      </c>
      <c r="F143">
        <f t="shared" si="39"/>
        <v>0.38000000000000256</v>
      </c>
      <c r="H143" s="1">
        <f t="shared" si="29"/>
        <v>43672</v>
      </c>
      <c r="I143">
        <f t="shared" si="30"/>
        <v>75.999999999999986</v>
      </c>
      <c r="J143">
        <f t="shared" si="31"/>
        <v>67.06</v>
      </c>
      <c r="K143">
        <f t="shared" si="32"/>
        <v>64.180000000000007</v>
      </c>
      <c r="L143">
        <f t="shared" si="33"/>
        <v>70.73</v>
      </c>
      <c r="M143">
        <f t="shared" si="34"/>
        <v>69.169999999999987</v>
      </c>
      <c r="N143">
        <f t="shared" si="35"/>
        <v>72.960000000000008</v>
      </c>
      <c r="O143">
        <f t="shared" si="36"/>
        <v>76.109999999999985</v>
      </c>
      <c r="P143">
        <f t="shared" si="37"/>
        <v>77.599999999999966</v>
      </c>
      <c r="Q143">
        <f t="shared" si="38"/>
        <v>59.59</v>
      </c>
      <c r="R143">
        <f t="shared" si="28"/>
        <v>71.726249999999993</v>
      </c>
    </row>
    <row r="144" spans="1:18" x14ac:dyDescent="0.3">
      <c r="A144" s="1">
        <v>43387</v>
      </c>
      <c r="B144">
        <v>85.88</v>
      </c>
      <c r="D144" s="1">
        <v>40684</v>
      </c>
      <c r="E144">
        <v>61.66</v>
      </c>
      <c r="F144">
        <f t="shared" si="39"/>
        <v>0.4199999999999946</v>
      </c>
      <c r="H144" s="1">
        <f t="shared" si="29"/>
        <v>43673</v>
      </c>
      <c r="I144">
        <f t="shared" si="30"/>
        <v>76.239999999999995</v>
      </c>
      <c r="J144">
        <f t="shared" si="31"/>
        <v>67.39</v>
      </c>
      <c r="K144">
        <f t="shared" si="32"/>
        <v>64.640000000000015</v>
      </c>
      <c r="L144">
        <f t="shared" si="33"/>
        <v>71.11</v>
      </c>
      <c r="M144">
        <f t="shared" si="34"/>
        <v>69.609999999999985</v>
      </c>
      <c r="N144">
        <f t="shared" si="35"/>
        <v>73.320000000000007</v>
      </c>
      <c r="O144">
        <f t="shared" si="36"/>
        <v>76.519999999999982</v>
      </c>
      <c r="P144">
        <f t="shared" si="37"/>
        <v>77.929999999999964</v>
      </c>
      <c r="Q144">
        <f t="shared" si="38"/>
        <v>59.92</v>
      </c>
      <c r="R144">
        <f t="shared" si="28"/>
        <v>72.094999999999999</v>
      </c>
    </row>
    <row r="145" spans="1:18" x14ac:dyDescent="0.3">
      <c r="A145" s="1">
        <v>43386</v>
      </c>
      <c r="B145">
        <v>85.51</v>
      </c>
      <c r="D145" s="1">
        <v>40685</v>
      </c>
      <c r="E145">
        <v>62.09</v>
      </c>
      <c r="F145">
        <f t="shared" si="39"/>
        <v>0.43000000000000682</v>
      </c>
      <c r="H145" s="1">
        <f t="shared" si="29"/>
        <v>43674</v>
      </c>
      <c r="I145">
        <f t="shared" si="30"/>
        <v>76.539999999999992</v>
      </c>
      <c r="J145">
        <f t="shared" si="31"/>
        <v>67.77000000000001</v>
      </c>
      <c r="K145">
        <f t="shared" si="32"/>
        <v>65.13000000000001</v>
      </c>
      <c r="L145">
        <f t="shared" si="33"/>
        <v>71.42</v>
      </c>
      <c r="M145">
        <f t="shared" si="34"/>
        <v>70.019999999999982</v>
      </c>
      <c r="N145">
        <f t="shared" si="35"/>
        <v>73.670000000000016</v>
      </c>
      <c r="O145">
        <f t="shared" si="36"/>
        <v>76.96999999999997</v>
      </c>
      <c r="P145">
        <f t="shared" si="37"/>
        <v>78.369999999999962</v>
      </c>
      <c r="Q145">
        <f t="shared" si="38"/>
        <v>60.36</v>
      </c>
      <c r="R145">
        <f t="shared" si="28"/>
        <v>72.486249999999998</v>
      </c>
    </row>
    <row r="146" spans="1:18" x14ac:dyDescent="0.3">
      <c r="A146" s="1">
        <v>43385</v>
      </c>
      <c r="B146">
        <v>85.1</v>
      </c>
      <c r="D146" s="1">
        <v>40686</v>
      </c>
      <c r="E146">
        <v>62.44</v>
      </c>
      <c r="F146">
        <f t="shared" si="39"/>
        <v>0.34999999999999432</v>
      </c>
      <c r="H146" s="1">
        <f t="shared" si="29"/>
        <v>43675</v>
      </c>
      <c r="I146">
        <f t="shared" si="30"/>
        <v>76.779999999999987</v>
      </c>
      <c r="J146">
        <f t="shared" si="31"/>
        <v>68.14</v>
      </c>
      <c r="K146">
        <f t="shared" si="32"/>
        <v>65.53</v>
      </c>
      <c r="L146">
        <f t="shared" si="33"/>
        <v>71.739999999999995</v>
      </c>
      <c r="M146">
        <f t="shared" si="34"/>
        <v>70.409999999999982</v>
      </c>
      <c r="N146">
        <f t="shared" si="35"/>
        <v>74.06</v>
      </c>
      <c r="O146">
        <f t="shared" si="36"/>
        <v>77.45999999999998</v>
      </c>
      <c r="P146">
        <f t="shared" si="37"/>
        <v>78.829999999999956</v>
      </c>
      <c r="Q146">
        <f t="shared" si="38"/>
        <v>60.82</v>
      </c>
      <c r="R146">
        <f t="shared" si="28"/>
        <v>72.868749999999991</v>
      </c>
    </row>
    <row r="147" spans="1:18" x14ac:dyDescent="0.3">
      <c r="A147" s="1">
        <v>43384</v>
      </c>
      <c r="B147">
        <v>84.79</v>
      </c>
      <c r="D147" s="1">
        <v>40687</v>
      </c>
      <c r="E147">
        <v>62.76</v>
      </c>
      <c r="F147">
        <f t="shared" si="39"/>
        <v>0.32000000000000028</v>
      </c>
      <c r="H147" s="1">
        <f t="shared" si="29"/>
        <v>43676</v>
      </c>
      <c r="I147">
        <f t="shared" si="30"/>
        <v>77.099999999999994</v>
      </c>
      <c r="J147">
        <f t="shared" si="31"/>
        <v>68.540000000000006</v>
      </c>
      <c r="K147">
        <f t="shared" si="32"/>
        <v>65.95</v>
      </c>
      <c r="L147">
        <f t="shared" si="33"/>
        <v>72.070000000000007</v>
      </c>
      <c r="M147">
        <f t="shared" si="34"/>
        <v>70.779999999999973</v>
      </c>
      <c r="N147">
        <f t="shared" si="35"/>
        <v>74.500000000000014</v>
      </c>
      <c r="O147">
        <f t="shared" si="36"/>
        <v>78.259999999999977</v>
      </c>
      <c r="P147">
        <f t="shared" si="37"/>
        <v>79.229999999999961</v>
      </c>
      <c r="Q147">
        <f t="shared" si="38"/>
        <v>61.22</v>
      </c>
      <c r="R147">
        <f t="shared" si="28"/>
        <v>73.30374999999998</v>
      </c>
    </row>
    <row r="148" spans="1:18" x14ac:dyDescent="0.3">
      <c r="A148" s="1">
        <v>43383</v>
      </c>
      <c r="B148">
        <v>84.55</v>
      </c>
      <c r="D148" s="1">
        <v>40688</v>
      </c>
      <c r="E148">
        <v>63.08</v>
      </c>
      <c r="F148">
        <f t="shared" si="39"/>
        <v>0.32000000000000028</v>
      </c>
      <c r="H148" s="1">
        <f t="shared" si="29"/>
        <v>43677</v>
      </c>
      <c r="I148">
        <f t="shared" si="30"/>
        <v>77.449999999999989</v>
      </c>
      <c r="J148">
        <f t="shared" si="31"/>
        <v>68.86</v>
      </c>
      <c r="K148">
        <f t="shared" si="32"/>
        <v>66.360000000000014</v>
      </c>
      <c r="L148">
        <f t="shared" si="33"/>
        <v>72.37</v>
      </c>
      <c r="M148">
        <f t="shared" si="34"/>
        <v>71.179999999999978</v>
      </c>
      <c r="N148">
        <f t="shared" si="35"/>
        <v>74.990000000000009</v>
      </c>
      <c r="O148">
        <f t="shared" si="36"/>
        <v>78.759999999999991</v>
      </c>
      <c r="P148">
        <f t="shared" si="37"/>
        <v>79.649999999999963</v>
      </c>
      <c r="Q148">
        <f t="shared" si="38"/>
        <v>61.64</v>
      </c>
      <c r="R148">
        <f t="shared" si="28"/>
        <v>73.702500000000001</v>
      </c>
    </row>
    <row r="149" spans="1:18" x14ac:dyDescent="0.3">
      <c r="A149" s="1">
        <v>43382</v>
      </c>
      <c r="B149">
        <v>84.36</v>
      </c>
      <c r="D149" s="1">
        <v>40689</v>
      </c>
      <c r="E149">
        <v>63.42</v>
      </c>
      <c r="F149">
        <f t="shared" si="39"/>
        <v>0.34000000000000341</v>
      </c>
      <c r="H149" s="1">
        <f t="shared" si="29"/>
        <v>43678</v>
      </c>
      <c r="I149">
        <f t="shared" si="30"/>
        <v>77.649999999999991</v>
      </c>
      <c r="J149">
        <f t="shared" si="31"/>
        <v>69.14</v>
      </c>
      <c r="K149">
        <f t="shared" si="32"/>
        <v>66.77000000000001</v>
      </c>
      <c r="L149">
        <f t="shared" si="33"/>
        <v>72.67</v>
      </c>
      <c r="M149">
        <f t="shared" si="34"/>
        <v>71.629999999999981</v>
      </c>
      <c r="N149">
        <f t="shared" si="35"/>
        <v>75.290000000000006</v>
      </c>
      <c r="O149">
        <f t="shared" si="36"/>
        <v>79.049999999999983</v>
      </c>
      <c r="P149">
        <f t="shared" si="37"/>
        <v>80.229999999999961</v>
      </c>
      <c r="Q149">
        <f t="shared" si="38"/>
        <v>62.22</v>
      </c>
      <c r="R149">
        <f t="shared" si="28"/>
        <v>74.053750000000008</v>
      </c>
    </row>
    <row r="150" spans="1:18" x14ac:dyDescent="0.3">
      <c r="A150" s="1">
        <v>43381</v>
      </c>
      <c r="B150">
        <v>84.24</v>
      </c>
      <c r="D150" s="1">
        <v>40690</v>
      </c>
      <c r="E150">
        <v>63.76</v>
      </c>
      <c r="F150">
        <f t="shared" si="39"/>
        <v>0.33999999999999631</v>
      </c>
      <c r="H150" s="1">
        <f t="shared" si="29"/>
        <v>43679</v>
      </c>
      <c r="I150">
        <f t="shared" si="30"/>
        <v>77.88</v>
      </c>
      <c r="J150">
        <f t="shared" si="31"/>
        <v>69.45</v>
      </c>
      <c r="K150">
        <f t="shared" si="32"/>
        <v>67.210000000000008</v>
      </c>
      <c r="L150">
        <f t="shared" si="33"/>
        <v>73.040000000000006</v>
      </c>
      <c r="M150">
        <f t="shared" si="34"/>
        <v>72.109999999999985</v>
      </c>
      <c r="N150">
        <f t="shared" si="35"/>
        <v>75.650000000000006</v>
      </c>
      <c r="O150">
        <f t="shared" si="36"/>
        <v>79.379999999999981</v>
      </c>
      <c r="P150">
        <f t="shared" si="37"/>
        <v>80.409999999999968</v>
      </c>
      <c r="Q150">
        <f t="shared" si="38"/>
        <v>62.4</v>
      </c>
      <c r="R150">
        <f t="shared" si="28"/>
        <v>74.391249999999985</v>
      </c>
    </row>
    <row r="151" spans="1:18" x14ac:dyDescent="0.3">
      <c r="A151" s="1">
        <v>43380</v>
      </c>
      <c r="B151">
        <v>84.09</v>
      </c>
      <c r="D151" s="1">
        <v>40691</v>
      </c>
      <c r="E151">
        <v>64.180000000000007</v>
      </c>
      <c r="F151">
        <f t="shared" si="39"/>
        <v>0.42000000000000881</v>
      </c>
      <c r="H151" s="1">
        <f t="shared" si="29"/>
        <v>43680</v>
      </c>
      <c r="I151">
        <f t="shared" si="30"/>
        <v>78.089999999999989</v>
      </c>
      <c r="J151">
        <f t="shared" si="31"/>
        <v>69.790000000000006</v>
      </c>
      <c r="K151">
        <f t="shared" si="32"/>
        <v>67.680000000000007</v>
      </c>
      <c r="L151">
        <f t="shared" si="33"/>
        <v>73.42</v>
      </c>
      <c r="M151">
        <f t="shared" si="34"/>
        <v>72.569999999999993</v>
      </c>
      <c r="N151">
        <f t="shared" si="35"/>
        <v>76.040000000000006</v>
      </c>
      <c r="O151">
        <f t="shared" si="36"/>
        <v>79.779999999999987</v>
      </c>
      <c r="P151">
        <f t="shared" si="37"/>
        <v>80.789999999999964</v>
      </c>
      <c r="Q151">
        <f t="shared" si="38"/>
        <v>62.78</v>
      </c>
      <c r="R151">
        <f t="shared" si="28"/>
        <v>74.77</v>
      </c>
    </row>
    <row r="152" spans="1:18" x14ac:dyDescent="0.3">
      <c r="A152" s="1">
        <v>43379</v>
      </c>
      <c r="B152">
        <v>83.83</v>
      </c>
      <c r="D152" s="1">
        <v>40692</v>
      </c>
      <c r="E152">
        <v>64.61</v>
      </c>
      <c r="F152">
        <f t="shared" si="39"/>
        <v>0.42999999999999261</v>
      </c>
      <c r="H152" s="1">
        <f t="shared" si="29"/>
        <v>43681</v>
      </c>
      <c r="I152">
        <f t="shared" si="30"/>
        <v>78.36</v>
      </c>
      <c r="J152">
        <f t="shared" si="31"/>
        <v>70.150000000000006</v>
      </c>
      <c r="K152">
        <f t="shared" si="32"/>
        <v>68.17</v>
      </c>
      <c r="L152">
        <f t="shared" si="33"/>
        <v>73.72</v>
      </c>
      <c r="M152">
        <f t="shared" si="34"/>
        <v>72.969999999999985</v>
      </c>
      <c r="N152">
        <f t="shared" si="35"/>
        <v>76.410000000000011</v>
      </c>
      <c r="O152">
        <f t="shared" si="36"/>
        <v>80.20999999999998</v>
      </c>
      <c r="P152">
        <f t="shared" si="37"/>
        <v>81.249999999999972</v>
      </c>
      <c r="Q152">
        <f t="shared" si="38"/>
        <v>63.24</v>
      </c>
      <c r="R152">
        <f t="shared" si="28"/>
        <v>75.155000000000001</v>
      </c>
    </row>
    <row r="153" spans="1:18" x14ac:dyDescent="0.3">
      <c r="A153" s="1">
        <v>43378</v>
      </c>
      <c r="B153">
        <v>83.56</v>
      </c>
      <c r="D153" s="1">
        <v>40693</v>
      </c>
      <c r="E153">
        <v>64.959999999999994</v>
      </c>
      <c r="F153">
        <f t="shared" si="39"/>
        <v>0.34999999999999432</v>
      </c>
      <c r="H153" s="1">
        <f t="shared" si="29"/>
        <v>43682</v>
      </c>
      <c r="I153">
        <f t="shared" si="30"/>
        <v>78.599999999999994</v>
      </c>
      <c r="J153">
        <f t="shared" si="31"/>
        <v>70.52000000000001</v>
      </c>
      <c r="K153">
        <f t="shared" si="32"/>
        <v>68.350000000000009</v>
      </c>
      <c r="L153">
        <f t="shared" si="33"/>
        <v>74.02</v>
      </c>
      <c r="M153">
        <f t="shared" si="34"/>
        <v>73.359999999999985</v>
      </c>
      <c r="N153">
        <f t="shared" si="35"/>
        <v>76.790000000000006</v>
      </c>
      <c r="O153">
        <f t="shared" si="36"/>
        <v>80.70999999999998</v>
      </c>
      <c r="P153">
        <f t="shared" si="37"/>
        <v>81.70999999999998</v>
      </c>
      <c r="Q153">
        <f t="shared" si="38"/>
        <v>63.7</v>
      </c>
      <c r="R153">
        <f t="shared" si="28"/>
        <v>75.507499999999993</v>
      </c>
    </row>
    <row r="154" spans="1:18" x14ac:dyDescent="0.3">
      <c r="A154" s="1">
        <v>43377</v>
      </c>
      <c r="B154">
        <v>83.38</v>
      </c>
      <c r="D154" s="1">
        <v>40694</v>
      </c>
      <c r="E154">
        <v>65.319999999999993</v>
      </c>
      <c r="F154">
        <f t="shared" si="39"/>
        <v>0.35999999999999943</v>
      </c>
      <c r="H154" s="1">
        <f t="shared" si="29"/>
        <v>43683</v>
      </c>
      <c r="I154">
        <f t="shared" si="30"/>
        <v>78.86</v>
      </c>
      <c r="J154">
        <f t="shared" si="31"/>
        <v>70.84</v>
      </c>
      <c r="K154">
        <f t="shared" si="32"/>
        <v>68.77000000000001</v>
      </c>
      <c r="L154">
        <f t="shared" si="33"/>
        <v>74.33</v>
      </c>
      <c r="M154">
        <f t="shared" si="34"/>
        <v>73.769999999999982</v>
      </c>
      <c r="N154">
        <f t="shared" si="35"/>
        <v>77.220000000000013</v>
      </c>
      <c r="O154">
        <f t="shared" si="36"/>
        <v>81.219999999999985</v>
      </c>
      <c r="P154">
        <f t="shared" si="37"/>
        <v>82.089999999999975</v>
      </c>
      <c r="Q154">
        <f t="shared" si="38"/>
        <v>64.08</v>
      </c>
      <c r="R154">
        <f t="shared" si="28"/>
        <v>75.887499999999989</v>
      </c>
    </row>
    <row r="155" spans="1:18" x14ac:dyDescent="0.3">
      <c r="A155" s="1">
        <v>43376</v>
      </c>
      <c r="B155">
        <v>83.26</v>
      </c>
      <c r="D155" s="1">
        <v>40695</v>
      </c>
      <c r="E155">
        <v>65.53</v>
      </c>
      <c r="F155">
        <f t="shared" si="39"/>
        <v>0.21000000000000796</v>
      </c>
      <c r="H155" s="1">
        <f t="shared" si="29"/>
        <v>43684</v>
      </c>
      <c r="I155">
        <f t="shared" si="30"/>
        <v>79.139999999999986</v>
      </c>
      <c r="J155">
        <f t="shared" si="31"/>
        <v>71.150000000000006</v>
      </c>
      <c r="K155">
        <f t="shared" si="32"/>
        <v>69.17</v>
      </c>
      <c r="L155">
        <f t="shared" si="33"/>
        <v>74.66</v>
      </c>
      <c r="M155">
        <f t="shared" si="34"/>
        <v>74.11999999999999</v>
      </c>
      <c r="N155">
        <f t="shared" si="35"/>
        <v>77.710000000000008</v>
      </c>
      <c r="O155">
        <f t="shared" si="36"/>
        <v>81.659999999999982</v>
      </c>
      <c r="P155">
        <f t="shared" si="37"/>
        <v>82.519999999999982</v>
      </c>
      <c r="Q155">
        <f t="shared" si="38"/>
        <v>64.510000000000005</v>
      </c>
      <c r="R155">
        <f t="shared" si="28"/>
        <v>76.266249999999999</v>
      </c>
    </row>
    <row r="156" spans="1:18" x14ac:dyDescent="0.3">
      <c r="A156" s="1">
        <v>43375</v>
      </c>
      <c r="B156">
        <v>83.11</v>
      </c>
      <c r="D156" s="1">
        <v>40696</v>
      </c>
      <c r="E156">
        <v>65.91</v>
      </c>
      <c r="F156">
        <f t="shared" si="39"/>
        <v>0.37999999999999545</v>
      </c>
      <c r="H156" s="1">
        <f t="shared" si="29"/>
        <v>43685</v>
      </c>
      <c r="I156">
        <f t="shared" si="30"/>
        <v>79.44</v>
      </c>
      <c r="J156">
        <f t="shared" si="31"/>
        <v>71.44</v>
      </c>
      <c r="K156">
        <f t="shared" si="32"/>
        <v>69.58</v>
      </c>
      <c r="L156">
        <f t="shared" si="33"/>
        <v>74.98</v>
      </c>
      <c r="M156">
        <f t="shared" si="34"/>
        <v>74.569999999999993</v>
      </c>
      <c r="N156">
        <f t="shared" si="35"/>
        <v>78.110000000000014</v>
      </c>
      <c r="O156">
        <f t="shared" si="36"/>
        <v>82.019999999999982</v>
      </c>
      <c r="P156">
        <f t="shared" si="37"/>
        <v>82.899999999999977</v>
      </c>
      <c r="Q156">
        <f t="shared" si="38"/>
        <v>64.89</v>
      </c>
      <c r="R156">
        <f t="shared" si="28"/>
        <v>76.63</v>
      </c>
    </row>
    <row r="157" spans="1:18" x14ac:dyDescent="0.3">
      <c r="A157" s="1">
        <v>43374</v>
      </c>
      <c r="B157">
        <v>82.97</v>
      </c>
      <c r="D157" s="1">
        <v>40697</v>
      </c>
      <c r="E157">
        <v>66.28</v>
      </c>
      <c r="F157">
        <f t="shared" si="39"/>
        <v>0.37000000000000455</v>
      </c>
      <c r="H157" s="1">
        <f t="shared" si="29"/>
        <v>43686</v>
      </c>
      <c r="I157">
        <f t="shared" si="30"/>
        <v>79.699999999999989</v>
      </c>
      <c r="J157">
        <f t="shared" si="31"/>
        <v>71.73</v>
      </c>
      <c r="K157">
        <f t="shared" si="32"/>
        <v>70.2</v>
      </c>
      <c r="L157">
        <f t="shared" si="33"/>
        <v>75.34</v>
      </c>
      <c r="M157">
        <f t="shared" si="34"/>
        <v>74.999999999999986</v>
      </c>
      <c r="N157">
        <f t="shared" si="35"/>
        <v>78.400000000000006</v>
      </c>
      <c r="O157">
        <f t="shared" si="36"/>
        <v>82.389999999999986</v>
      </c>
      <c r="P157">
        <f t="shared" si="37"/>
        <v>83.299999999999983</v>
      </c>
      <c r="Q157">
        <f t="shared" si="38"/>
        <v>65.290000000000006</v>
      </c>
      <c r="R157">
        <f t="shared" si="28"/>
        <v>77.007499999999993</v>
      </c>
    </row>
    <row r="158" spans="1:18" x14ac:dyDescent="0.3">
      <c r="A158" s="1">
        <v>43373</v>
      </c>
      <c r="B158">
        <v>82.73</v>
      </c>
      <c r="D158" s="1">
        <v>40698</v>
      </c>
      <c r="E158">
        <v>66.67</v>
      </c>
      <c r="F158">
        <f t="shared" si="39"/>
        <v>0.39000000000000057</v>
      </c>
      <c r="H158" s="1">
        <f t="shared" si="29"/>
        <v>43687</v>
      </c>
      <c r="I158">
        <f t="shared" si="30"/>
        <v>79.94</v>
      </c>
      <c r="J158">
        <f t="shared" si="31"/>
        <v>72.070000000000007</v>
      </c>
      <c r="K158">
        <f t="shared" si="32"/>
        <v>70.44</v>
      </c>
      <c r="L158">
        <f t="shared" si="33"/>
        <v>75.7</v>
      </c>
      <c r="M158">
        <f t="shared" si="34"/>
        <v>75.429999999999993</v>
      </c>
      <c r="N158">
        <f t="shared" si="35"/>
        <v>78.690000000000012</v>
      </c>
      <c r="O158">
        <f t="shared" si="36"/>
        <v>82.789999999999992</v>
      </c>
      <c r="P158">
        <f t="shared" si="37"/>
        <v>83.749999999999972</v>
      </c>
      <c r="Q158">
        <f t="shared" si="38"/>
        <v>65.739999999999995</v>
      </c>
      <c r="R158">
        <f t="shared" si="28"/>
        <v>77.351249999999993</v>
      </c>
    </row>
    <row r="159" spans="1:18" x14ac:dyDescent="0.3">
      <c r="A159" s="1">
        <v>43372</v>
      </c>
      <c r="B159">
        <v>82.46</v>
      </c>
      <c r="D159" s="1">
        <v>40699</v>
      </c>
      <c r="E159">
        <v>67.05</v>
      </c>
      <c r="F159">
        <f t="shared" si="39"/>
        <v>0.37999999999999545</v>
      </c>
      <c r="H159" s="1">
        <f t="shared" si="29"/>
        <v>43688</v>
      </c>
      <c r="I159">
        <f t="shared" si="30"/>
        <v>80.209999999999994</v>
      </c>
      <c r="J159">
        <f t="shared" si="31"/>
        <v>72.400000000000006</v>
      </c>
      <c r="K159">
        <f t="shared" si="32"/>
        <v>70.88000000000001</v>
      </c>
      <c r="L159">
        <f t="shared" si="33"/>
        <v>76.02</v>
      </c>
      <c r="M159">
        <f t="shared" si="34"/>
        <v>75.749999999999986</v>
      </c>
      <c r="N159">
        <f t="shared" si="35"/>
        <v>78.990000000000009</v>
      </c>
      <c r="O159">
        <f t="shared" si="36"/>
        <v>83.239999999999981</v>
      </c>
      <c r="P159">
        <f t="shared" si="37"/>
        <v>84.249999999999972</v>
      </c>
      <c r="Q159">
        <f t="shared" si="38"/>
        <v>66.239999999999995</v>
      </c>
      <c r="R159">
        <f t="shared" si="28"/>
        <v>77.717500000000001</v>
      </c>
    </row>
    <row r="160" spans="1:18" x14ac:dyDescent="0.3">
      <c r="A160" s="1">
        <v>43371</v>
      </c>
      <c r="B160">
        <v>82.19</v>
      </c>
      <c r="D160" s="1">
        <v>40700</v>
      </c>
      <c r="E160">
        <v>67.39</v>
      </c>
      <c r="F160">
        <f t="shared" si="39"/>
        <v>0.34000000000000341</v>
      </c>
      <c r="H160" s="1">
        <f t="shared" si="29"/>
        <v>43689</v>
      </c>
      <c r="I160">
        <f t="shared" si="30"/>
        <v>80.47</v>
      </c>
      <c r="J160">
        <f t="shared" si="31"/>
        <v>72.740000000000009</v>
      </c>
      <c r="K160">
        <f t="shared" si="32"/>
        <v>71.240000000000009</v>
      </c>
      <c r="L160">
        <f t="shared" si="33"/>
        <v>76.349999999999994</v>
      </c>
      <c r="M160">
        <f t="shared" si="34"/>
        <v>76.109999999999985</v>
      </c>
      <c r="N160">
        <f t="shared" si="35"/>
        <v>79.34</v>
      </c>
      <c r="O160">
        <f t="shared" si="36"/>
        <v>83.769999999999982</v>
      </c>
      <c r="P160">
        <f t="shared" si="37"/>
        <v>84.739999999999981</v>
      </c>
      <c r="Q160">
        <f t="shared" si="38"/>
        <v>66.73</v>
      </c>
      <c r="R160">
        <f t="shared" si="28"/>
        <v>78.094999999999999</v>
      </c>
    </row>
    <row r="161" spans="1:18" x14ac:dyDescent="0.3">
      <c r="A161" s="1">
        <v>43370</v>
      </c>
      <c r="B161">
        <v>81.96</v>
      </c>
      <c r="D161" s="1">
        <v>40701</v>
      </c>
      <c r="E161">
        <v>67.709999999999994</v>
      </c>
      <c r="F161">
        <f t="shared" si="39"/>
        <v>0.31999999999999318</v>
      </c>
      <c r="H161" s="1">
        <f t="shared" si="29"/>
        <v>43690</v>
      </c>
      <c r="I161">
        <f t="shared" si="30"/>
        <v>80.72999999999999</v>
      </c>
      <c r="J161">
        <f t="shared" si="31"/>
        <v>73.05</v>
      </c>
      <c r="K161">
        <f t="shared" si="32"/>
        <v>71.58</v>
      </c>
      <c r="L161">
        <f t="shared" si="33"/>
        <v>76.64</v>
      </c>
      <c r="M161">
        <f t="shared" si="34"/>
        <v>76.449999999999989</v>
      </c>
      <c r="N161">
        <f t="shared" si="35"/>
        <v>79.73</v>
      </c>
      <c r="O161">
        <f t="shared" si="36"/>
        <v>84.159999999999982</v>
      </c>
      <c r="P161">
        <f t="shared" si="37"/>
        <v>85.129999999999981</v>
      </c>
      <c r="Q161">
        <f t="shared" si="38"/>
        <v>67.12</v>
      </c>
      <c r="R161">
        <f t="shared" si="28"/>
        <v>78.433749999999989</v>
      </c>
    </row>
    <row r="162" spans="1:18" x14ac:dyDescent="0.3">
      <c r="A162" s="1">
        <v>43369</v>
      </c>
      <c r="B162">
        <v>81.72</v>
      </c>
      <c r="D162" s="1">
        <v>40702</v>
      </c>
      <c r="E162">
        <v>68.02</v>
      </c>
      <c r="F162">
        <f t="shared" si="39"/>
        <v>0.31000000000000227</v>
      </c>
      <c r="H162" s="1">
        <f t="shared" si="29"/>
        <v>43691</v>
      </c>
      <c r="I162">
        <f t="shared" si="30"/>
        <v>81.02</v>
      </c>
      <c r="J162">
        <f t="shared" si="31"/>
        <v>73.350000000000009</v>
      </c>
      <c r="K162">
        <f t="shared" si="32"/>
        <v>71.910000000000011</v>
      </c>
      <c r="L162">
        <f t="shared" si="33"/>
        <v>76.91</v>
      </c>
      <c r="M162">
        <f t="shared" si="34"/>
        <v>76.809999999999988</v>
      </c>
      <c r="N162">
        <f t="shared" si="35"/>
        <v>80.12</v>
      </c>
      <c r="O162">
        <f t="shared" si="36"/>
        <v>84.809999999999988</v>
      </c>
      <c r="P162">
        <f t="shared" si="37"/>
        <v>85.549999999999983</v>
      </c>
      <c r="Q162">
        <f t="shared" si="38"/>
        <v>67.540000000000006</v>
      </c>
      <c r="R162">
        <f t="shared" si="28"/>
        <v>78.81</v>
      </c>
    </row>
    <row r="163" spans="1:18" x14ac:dyDescent="0.3">
      <c r="A163" s="1">
        <v>43368</v>
      </c>
      <c r="B163">
        <v>81.53</v>
      </c>
      <c r="D163" s="1">
        <v>40703</v>
      </c>
      <c r="E163">
        <v>68.28</v>
      </c>
      <c r="F163">
        <f t="shared" si="39"/>
        <v>0.26000000000000512</v>
      </c>
      <c r="H163" s="1">
        <f t="shared" si="29"/>
        <v>43692</v>
      </c>
      <c r="I163">
        <f t="shared" si="30"/>
        <v>81.279999999999987</v>
      </c>
      <c r="J163">
        <f t="shared" si="31"/>
        <v>73.67</v>
      </c>
      <c r="K163">
        <f t="shared" si="32"/>
        <v>72.25</v>
      </c>
      <c r="L163">
        <f t="shared" si="33"/>
        <v>77.2</v>
      </c>
      <c r="M163">
        <f t="shared" si="34"/>
        <v>77.209999999999994</v>
      </c>
      <c r="N163">
        <f t="shared" si="35"/>
        <v>80.45</v>
      </c>
      <c r="O163">
        <f t="shared" si="36"/>
        <v>85.299999999999983</v>
      </c>
      <c r="P163">
        <f t="shared" si="37"/>
        <v>86.009999999999977</v>
      </c>
      <c r="Q163">
        <f t="shared" si="38"/>
        <v>68</v>
      </c>
      <c r="R163">
        <f t="shared" si="28"/>
        <v>79.171249999999986</v>
      </c>
    </row>
    <row r="164" spans="1:18" x14ac:dyDescent="0.3">
      <c r="A164" s="1">
        <v>43367</v>
      </c>
      <c r="B164">
        <v>81.36</v>
      </c>
      <c r="D164" s="1">
        <v>40704</v>
      </c>
      <c r="E164">
        <v>68.569999999999993</v>
      </c>
      <c r="F164">
        <f t="shared" si="39"/>
        <v>0.28999999999999204</v>
      </c>
      <c r="H164" s="1">
        <f t="shared" si="29"/>
        <v>43693</v>
      </c>
      <c r="I164">
        <f t="shared" si="30"/>
        <v>81.529999999999987</v>
      </c>
      <c r="J164">
        <f t="shared" si="31"/>
        <v>73.990000000000009</v>
      </c>
      <c r="K164">
        <f t="shared" si="32"/>
        <v>72.62</v>
      </c>
      <c r="L164">
        <f t="shared" si="33"/>
        <v>77.5</v>
      </c>
      <c r="M164">
        <f t="shared" si="34"/>
        <v>77.609999999999985</v>
      </c>
      <c r="N164">
        <f t="shared" si="35"/>
        <v>80.73</v>
      </c>
      <c r="O164">
        <f t="shared" si="36"/>
        <v>85.749999999999986</v>
      </c>
      <c r="P164">
        <f t="shared" si="37"/>
        <v>86.45999999999998</v>
      </c>
      <c r="Q164">
        <f t="shared" si="38"/>
        <v>68.45</v>
      </c>
      <c r="R164">
        <f t="shared" si="28"/>
        <v>79.523750000000007</v>
      </c>
    </row>
    <row r="165" spans="1:18" x14ac:dyDescent="0.3">
      <c r="A165" s="1">
        <v>43366</v>
      </c>
      <c r="B165">
        <v>81.08</v>
      </c>
      <c r="D165" s="1">
        <v>40705</v>
      </c>
      <c r="E165">
        <v>68.92</v>
      </c>
      <c r="F165">
        <f t="shared" si="39"/>
        <v>0.35000000000000853</v>
      </c>
      <c r="H165" s="1">
        <f t="shared" si="29"/>
        <v>43694</v>
      </c>
      <c r="I165">
        <f t="shared" si="30"/>
        <v>81.759999999999991</v>
      </c>
      <c r="J165">
        <f t="shared" si="31"/>
        <v>74.3</v>
      </c>
      <c r="K165">
        <f t="shared" si="32"/>
        <v>73.050000000000011</v>
      </c>
      <c r="L165">
        <f t="shared" si="33"/>
        <v>77.78</v>
      </c>
      <c r="M165">
        <f t="shared" si="34"/>
        <v>77.939999999999984</v>
      </c>
      <c r="N165">
        <f t="shared" si="35"/>
        <v>81.000000000000014</v>
      </c>
      <c r="O165">
        <f t="shared" si="36"/>
        <v>86.249999999999986</v>
      </c>
      <c r="P165">
        <f t="shared" si="37"/>
        <v>86.919999999999973</v>
      </c>
      <c r="Q165">
        <f t="shared" si="38"/>
        <v>68.91</v>
      </c>
      <c r="R165">
        <f t="shared" si="28"/>
        <v>79.874999999999986</v>
      </c>
    </row>
    <row r="166" spans="1:18" x14ac:dyDescent="0.3">
      <c r="A166" s="1">
        <v>43365</v>
      </c>
      <c r="B166">
        <v>80.8</v>
      </c>
      <c r="D166" s="1">
        <v>40706</v>
      </c>
      <c r="E166">
        <v>69.290000000000006</v>
      </c>
      <c r="F166">
        <f t="shared" si="39"/>
        <v>0.37000000000000455</v>
      </c>
      <c r="H166" s="1">
        <f t="shared" si="29"/>
        <v>43695</v>
      </c>
      <c r="I166">
        <f t="shared" si="30"/>
        <v>82.009999999999991</v>
      </c>
      <c r="J166">
        <f t="shared" si="31"/>
        <v>74.64</v>
      </c>
      <c r="K166">
        <f t="shared" si="32"/>
        <v>73.47</v>
      </c>
      <c r="L166">
        <f t="shared" si="33"/>
        <v>78.02</v>
      </c>
      <c r="M166">
        <f t="shared" si="34"/>
        <v>78.239999999999995</v>
      </c>
      <c r="N166">
        <f t="shared" si="35"/>
        <v>81.290000000000006</v>
      </c>
      <c r="O166">
        <f t="shared" si="36"/>
        <v>86.719999999999985</v>
      </c>
      <c r="P166">
        <f t="shared" si="37"/>
        <v>87.429999999999978</v>
      </c>
      <c r="Q166">
        <f t="shared" si="38"/>
        <v>69.42</v>
      </c>
      <c r="R166">
        <f t="shared" si="28"/>
        <v>80.227499999999992</v>
      </c>
    </row>
    <row r="167" spans="1:18" x14ac:dyDescent="0.3">
      <c r="A167" s="1">
        <v>43364</v>
      </c>
      <c r="B167">
        <v>80.44</v>
      </c>
      <c r="D167" s="1">
        <v>40707</v>
      </c>
      <c r="E167">
        <v>69.64</v>
      </c>
      <c r="F167">
        <f t="shared" si="39"/>
        <v>0.34999999999999432</v>
      </c>
      <c r="H167" s="1">
        <f t="shared" si="29"/>
        <v>43696</v>
      </c>
      <c r="I167">
        <f t="shared" si="30"/>
        <v>82.259999999999991</v>
      </c>
      <c r="J167">
        <f t="shared" si="31"/>
        <v>74.990000000000009</v>
      </c>
      <c r="K167">
        <f t="shared" si="32"/>
        <v>73.800000000000011</v>
      </c>
      <c r="L167">
        <f t="shared" si="33"/>
        <v>78.23</v>
      </c>
      <c r="M167">
        <f t="shared" si="34"/>
        <v>78.559999999999988</v>
      </c>
      <c r="N167">
        <f t="shared" si="35"/>
        <v>81.670000000000016</v>
      </c>
      <c r="O167">
        <f t="shared" si="36"/>
        <v>87.219999999999985</v>
      </c>
      <c r="P167">
        <f t="shared" si="37"/>
        <v>87.919999999999973</v>
      </c>
      <c r="Q167">
        <f t="shared" si="38"/>
        <v>69.91</v>
      </c>
      <c r="R167">
        <f t="shared" si="28"/>
        <v>80.581249999999997</v>
      </c>
    </row>
    <row r="168" spans="1:18" x14ac:dyDescent="0.3">
      <c r="A168" s="1">
        <v>43363</v>
      </c>
      <c r="B168">
        <v>80.17</v>
      </c>
      <c r="D168" s="1">
        <v>40708</v>
      </c>
      <c r="E168">
        <v>69.98</v>
      </c>
      <c r="F168">
        <f t="shared" si="39"/>
        <v>0.34000000000000341</v>
      </c>
      <c r="H168" s="1">
        <f t="shared" si="29"/>
        <v>43697</v>
      </c>
      <c r="I168">
        <f t="shared" si="30"/>
        <v>82.55</v>
      </c>
      <c r="J168">
        <f t="shared" si="31"/>
        <v>75.290000000000006</v>
      </c>
      <c r="K168">
        <f t="shared" si="32"/>
        <v>74.150000000000006</v>
      </c>
      <c r="L168">
        <f t="shared" si="33"/>
        <v>78.42</v>
      </c>
      <c r="M168">
        <f t="shared" si="34"/>
        <v>78.949999999999989</v>
      </c>
      <c r="N168">
        <f t="shared" si="35"/>
        <v>82.070000000000007</v>
      </c>
      <c r="O168">
        <f t="shared" si="36"/>
        <v>87.689999999999984</v>
      </c>
      <c r="P168">
        <f t="shared" si="37"/>
        <v>88.279999999999973</v>
      </c>
      <c r="Q168">
        <f t="shared" si="38"/>
        <v>70.27</v>
      </c>
      <c r="R168">
        <f t="shared" si="28"/>
        <v>80.924999999999997</v>
      </c>
    </row>
    <row r="169" spans="1:18" x14ac:dyDescent="0.3">
      <c r="A169" s="1">
        <v>43362</v>
      </c>
      <c r="B169">
        <v>79.98</v>
      </c>
      <c r="D169" s="1">
        <v>40709</v>
      </c>
      <c r="E169">
        <v>70.290000000000006</v>
      </c>
      <c r="F169">
        <f t="shared" si="39"/>
        <v>0.31000000000000227</v>
      </c>
      <c r="H169" s="1">
        <f t="shared" si="29"/>
        <v>43698</v>
      </c>
      <c r="I169">
        <f t="shared" si="30"/>
        <v>82.85</v>
      </c>
      <c r="J169">
        <f t="shared" si="31"/>
        <v>75.55</v>
      </c>
      <c r="K169">
        <f t="shared" si="32"/>
        <v>74.510000000000005</v>
      </c>
      <c r="L169">
        <f t="shared" si="33"/>
        <v>78.64</v>
      </c>
      <c r="M169">
        <f t="shared" si="34"/>
        <v>79.38</v>
      </c>
      <c r="N169">
        <f t="shared" si="35"/>
        <v>82.440000000000012</v>
      </c>
      <c r="O169">
        <f t="shared" si="36"/>
        <v>88.049999999999983</v>
      </c>
      <c r="P169">
        <f t="shared" si="37"/>
        <v>88.649999999999977</v>
      </c>
      <c r="Q169">
        <f t="shared" si="38"/>
        <v>70.64</v>
      </c>
      <c r="R169">
        <f t="shared" si="28"/>
        <v>81.258749999999992</v>
      </c>
    </row>
    <row r="170" spans="1:18" x14ac:dyDescent="0.3">
      <c r="A170" s="1">
        <v>43361</v>
      </c>
      <c r="B170">
        <v>79.650000000000006</v>
      </c>
      <c r="D170" s="1">
        <v>40710</v>
      </c>
      <c r="E170">
        <v>70.61</v>
      </c>
      <c r="F170">
        <f t="shared" si="39"/>
        <v>0.31999999999999318</v>
      </c>
      <c r="H170" s="1">
        <f t="shared" si="29"/>
        <v>43699</v>
      </c>
      <c r="I170">
        <f t="shared" si="30"/>
        <v>83.08</v>
      </c>
      <c r="J170">
        <f t="shared" si="31"/>
        <v>75.83</v>
      </c>
      <c r="K170">
        <f t="shared" si="32"/>
        <v>74.820000000000007</v>
      </c>
      <c r="L170">
        <f t="shared" si="33"/>
        <v>78.87</v>
      </c>
      <c r="M170">
        <f t="shared" si="34"/>
        <v>79.809999999999988</v>
      </c>
      <c r="N170">
        <f t="shared" si="35"/>
        <v>82.740000000000009</v>
      </c>
      <c r="O170">
        <f t="shared" si="36"/>
        <v>88.399999999999991</v>
      </c>
      <c r="P170">
        <f t="shared" si="37"/>
        <v>88.999999999999972</v>
      </c>
      <c r="Q170">
        <f t="shared" si="38"/>
        <v>70.989999999999995</v>
      </c>
      <c r="R170">
        <f t="shared" si="28"/>
        <v>81.568750000000009</v>
      </c>
    </row>
    <row r="171" spans="1:18" x14ac:dyDescent="0.3">
      <c r="A171" s="1">
        <v>43360</v>
      </c>
      <c r="B171">
        <v>79.33</v>
      </c>
      <c r="D171" s="1">
        <v>40711</v>
      </c>
      <c r="E171">
        <v>70.900000000000006</v>
      </c>
      <c r="F171">
        <f t="shared" si="39"/>
        <v>0.29000000000000625</v>
      </c>
      <c r="H171" s="1">
        <f t="shared" si="29"/>
        <v>43700</v>
      </c>
      <c r="I171">
        <f t="shared" si="30"/>
        <v>83.3</v>
      </c>
      <c r="J171">
        <f t="shared" si="31"/>
        <v>76.11</v>
      </c>
      <c r="K171">
        <f t="shared" si="32"/>
        <v>75.150000000000006</v>
      </c>
      <c r="L171">
        <f t="shared" si="33"/>
        <v>79.12</v>
      </c>
      <c r="M171">
        <f t="shared" si="34"/>
        <v>80.239999999999995</v>
      </c>
      <c r="N171">
        <f t="shared" si="35"/>
        <v>82.95</v>
      </c>
      <c r="O171">
        <f t="shared" si="36"/>
        <v>88.829999999999984</v>
      </c>
      <c r="P171">
        <f t="shared" si="37"/>
        <v>89.339999999999975</v>
      </c>
      <c r="Q171">
        <f t="shared" si="38"/>
        <v>71.33</v>
      </c>
      <c r="R171">
        <f t="shared" si="28"/>
        <v>81.88</v>
      </c>
    </row>
    <row r="172" spans="1:18" x14ac:dyDescent="0.3">
      <c r="A172" s="1">
        <v>43359</v>
      </c>
      <c r="B172">
        <v>79.03</v>
      </c>
      <c r="D172" s="1">
        <v>40712</v>
      </c>
      <c r="E172">
        <v>71.25</v>
      </c>
      <c r="F172">
        <f t="shared" si="39"/>
        <v>0.34999999999999432</v>
      </c>
      <c r="H172" s="1">
        <f t="shared" si="29"/>
        <v>43701</v>
      </c>
      <c r="I172">
        <f t="shared" si="30"/>
        <v>83.529999999999987</v>
      </c>
      <c r="J172">
        <f t="shared" si="31"/>
        <v>76.39</v>
      </c>
      <c r="K172">
        <f t="shared" si="32"/>
        <v>75.510000000000005</v>
      </c>
      <c r="L172">
        <f t="shared" si="33"/>
        <v>79.37</v>
      </c>
      <c r="M172">
        <f t="shared" si="34"/>
        <v>80.569999999999993</v>
      </c>
      <c r="N172">
        <f t="shared" si="35"/>
        <v>83.18</v>
      </c>
      <c r="O172">
        <f t="shared" si="36"/>
        <v>89.20999999999998</v>
      </c>
      <c r="P172">
        <f t="shared" si="37"/>
        <v>89.649999999999977</v>
      </c>
      <c r="Q172">
        <f t="shared" si="38"/>
        <v>71.64</v>
      </c>
      <c r="R172">
        <f t="shared" si="28"/>
        <v>82.176249999999996</v>
      </c>
    </row>
    <row r="173" spans="1:18" x14ac:dyDescent="0.3">
      <c r="A173" s="1">
        <v>43358</v>
      </c>
      <c r="B173">
        <v>78.599999999999994</v>
      </c>
      <c r="D173" s="1">
        <v>40713</v>
      </c>
      <c r="E173">
        <v>71.63</v>
      </c>
      <c r="F173">
        <f t="shared" si="39"/>
        <v>0.37999999999999545</v>
      </c>
      <c r="H173" s="1">
        <f t="shared" si="29"/>
        <v>43702</v>
      </c>
      <c r="I173">
        <f t="shared" si="30"/>
        <v>83.749999999999986</v>
      </c>
      <c r="J173">
        <f t="shared" si="31"/>
        <v>76.710000000000008</v>
      </c>
      <c r="K173">
        <f t="shared" si="32"/>
        <v>75.92</v>
      </c>
      <c r="L173">
        <f t="shared" si="33"/>
        <v>79.540000000000006</v>
      </c>
      <c r="M173">
        <f t="shared" si="34"/>
        <v>80.849999999999994</v>
      </c>
      <c r="N173">
        <f t="shared" si="35"/>
        <v>83.390000000000015</v>
      </c>
      <c r="O173">
        <f t="shared" si="36"/>
        <v>89.629999999999981</v>
      </c>
      <c r="P173">
        <f t="shared" si="37"/>
        <v>90.119999999999976</v>
      </c>
      <c r="Q173">
        <f t="shared" si="38"/>
        <v>72.11</v>
      </c>
      <c r="R173">
        <f t="shared" si="28"/>
        <v>82.488749999999996</v>
      </c>
    </row>
    <row r="174" spans="1:18" x14ac:dyDescent="0.3">
      <c r="A174" s="1">
        <v>43357</v>
      </c>
      <c r="B174">
        <v>78.19</v>
      </c>
      <c r="D174" s="1">
        <v>40714</v>
      </c>
      <c r="E174">
        <v>71.98</v>
      </c>
      <c r="F174">
        <f t="shared" si="39"/>
        <v>0.35000000000000853</v>
      </c>
      <c r="H174" s="1">
        <f t="shared" si="29"/>
        <v>43703</v>
      </c>
      <c r="I174">
        <f t="shared" si="30"/>
        <v>83.999999999999986</v>
      </c>
      <c r="J174">
        <f t="shared" si="31"/>
        <v>77.02000000000001</v>
      </c>
      <c r="K174">
        <f t="shared" si="32"/>
        <v>76.260000000000005</v>
      </c>
      <c r="L174">
        <f t="shared" si="33"/>
        <v>79.66</v>
      </c>
      <c r="M174">
        <f t="shared" si="34"/>
        <v>81.139999999999986</v>
      </c>
      <c r="N174">
        <f t="shared" si="35"/>
        <v>83.640000000000015</v>
      </c>
      <c r="O174">
        <f t="shared" si="36"/>
        <v>90.11999999999999</v>
      </c>
      <c r="P174">
        <f t="shared" si="37"/>
        <v>90.569999999999979</v>
      </c>
      <c r="Q174">
        <f t="shared" si="38"/>
        <v>72.56</v>
      </c>
      <c r="R174">
        <f t="shared" si="28"/>
        <v>82.801249999999982</v>
      </c>
    </row>
    <row r="175" spans="1:18" x14ac:dyDescent="0.3">
      <c r="A175" s="1">
        <v>43356</v>
      </c>
      <c r="B175">
        <v>77.78</v>
      </c>
      <c r="D175" s="1">
        <v>40715</v>
      </c>
      <c r="E175">
        <v>72.3</v>
      </c>
      <c r="F175">
        <f t="shared" si="39"/>
        <v>0.31999999999999318</v>
      </c>
      <c r="H175" s="1">
        <f t="shared" si="29"/>
        <v>43704</v>
      </c>
      <c r="I175">
        <f t="shared" si="30"/>
        <v>84.279999999999987</v>
      </c>
      <c r="J175">
        <f t="shared" si="31"/>
        <v>77.290000000000006</v>
      </c>
      <c r="K175">
        <f t="shared" si="32"/>
        <v>76.570000000000007</v>
      </c>
      <c r="L175">
        <f t="shared" si="33"/>
        <v>79.81</v>
      </c>
      <c r="M175">
        <f t="shared" si="34"/>
        <v>81.449999999999989</v>
      </c>
      <c r="N175">
        <f t="shared" si="35"/>
        <v>83.93</v>
      </c>
      <c r="O175">
        <f t="shared" si="36"/>
        <v>90.639999999999986</v>
      </c>
      <c r="P175">
        <f t="shared" si="37"/>
        <v>90.949999999999974</v>
      </c>
      <c r="Q175">
        <f t="shared" si="38"/>
        <v>72.94</v>
      </c>
      <c r="R175">
        <f t="shared" si="28"/>
        <v>83.114999999999995</v>
      </c>
    </row>
    <row r="176" spans="1:18" x14ac:dyDescent="0.3">
      <c r="A176" s="1">
        <v>43355</v>
      </c>
      <c r="B176">
        <v>77.64</v>
      </c>
      <c r="D176" s="1">
        <v>40716</v>
      </c>
      <c r="E176">
        <v>72.599999999999994</v>
      </c>
      <c r="F176">
        <f t="shared" si="39"/>
        <v>0.29999999999999716</v>
      </c>
      <c r="H176" s="1">
        <f t="shared" si="29"/>
        <v>43705</v>
      </c>
      <c r="I176">
        <f t="shared" si="30"/>
        <v>84.57</v>
      </c>
      <c r="J176">
        <f t="shared" si="31"/>
        <v>77.570000000000007</v>
      </c>
      <c r="K176">
        <f t="shared" si="32"/>
        <v>76.910000000000011</v>
      </c>
      <c r="L176">
        <f t="shared" si="33"/>
        <v>79.930000000000007</v>
      </c>
      <c r="M176">
        <f t="shared" si="34"/>
        <v>81.769999999999982</v>
      </c>
      <c r="N176">
        <f t="shared" si="35"/>
        <v>84.26</v>
      </c>
      <c r="O176">
        <f t="shared" si="36"/>
        <v>91.059999999999988</v>
      </c>
      <c r="P176">
        <f t="shared" si="37"/>
        <v>91.269999999999982</v>
      </c>
      <c r="Q176">
        <f t="shared" si="38"/>
        <v>73.260000000000005</v>
      </c>
      <c r="R176">
        <f t="shared" si="28"/>
        <v>83.41749999999999</v>
      </c>
    </row>
    <row r="177" spans="1:18" x14ac:dyDescent="0.3">
      <c r="A177" s="1">
        <v>43354</v>
      </c>
      <c r="B177">
        <v>77.39</v>
      </c>
      <c r="D177" s="1">
        <v>40717</v>
      </c>
      <c r="E177">
        <v>72.91</v>
      </c>
      <c r="F177">
        <f t="shared" si="39"/>
        <v>0.31000000000000227</v>
      </c>
      <c r="H177" s="1">
        <f t="shared" si="29"/>
        <v>43706</v>
      </c>
      <c r="I177">
        <f t="shared" si="30"/>
        <v>84.82</v>
      </c>
      <c r="J177">
        <f t="shared" si="31"/>
        <v>77.84</v>
      </c>
      <c r="K177">
        <f t="shared" si="32"/>
        <v>77.22</v>
      </c>
      <c r="L177">
        <f t="shared" si="33"/>
        <v>80.13</v>
      </c>
      <c r="M177">
        <f t="shared" si="34"/>
        <v>82.149999999999991</v>
      </c>
      <c r="N177">
        <f t="shared" si="35"/>
        <v>84.48</v>
      </c>
      <c r="O177">
        <f t="shared" si="36"/>
        <v>91.419999999999987</v>
      </c>
      <c r="P177">
        <f t="shared" si="37"/>
        <v>91.569999999999979</v>
      </c>
      <c r="Q177">
        <f t="shared" si="38"/>
        <v>73.56</v>
      </c>
      <c r="R177">
        <f t="shared" si="28"/>
        <v>83.703749999999985</v>
      </c>
    </row>
    <row r="178" spans="1:18" x14ac:dyDescent="0.3">
      <c r="A178" s="1">
        <v>43353</v>
      </c>
      <c r="B178">
        <v>77.09</v>
      </c>
      <c r="D178" s="1">
        <v>40718</v>
      </c>
      <c r="E178">
        <v>73.209999999999994</v>
      </c>
      <c r="F178">
        <f t="shared" si="39"/>
        <v>0.29999999999999716</v>
      </c>
      <c r="H178" s="1">
        <f t="shared" si="29"/>
        <v>43707</v>
      </c>
      <c r="I178">
        <f t="shared" si="30"/>
        <v>85.029999999999987</v>
      </c>
      <c r="J178">
        <f t="shared" si="31"/>
        <v>78.11</v>
      </c>
      <c r="K178">
        <f t="shared" si="32"/>
        <v>77.540000000000006</v>
      </c>
      <c r="L178">
        <f t="shared" si="33"/>
        <v>80.36</v>
      </c>
      <c r="M178">
        <f t="shared" si="34"/>
        <v>82.549999999999983</v>
      </c>
      <c r="N178">
        <f t="shared" si="35"/>
        <v>84.690000000000012</v>
      </c>
      <c r="O178">
        <f t="shared" si="36"/>
        <v>91.809999999999988</v>
      </c>
      <c r="P178">
        <f t="shared" si="37"/>
        <v>91.859999999999971</v>
      </c>
      <c r="Q178">
        <f t="shared" si="38"/>
        <v>73.849999999999994</v>
      </c>
      <c r="R178">
        <f t="shared" si="28"/>
        <v>83.993750000000006</v>
      </c>
    </row>
    <row r="179" spans="1:18" x14ac:dyDescent="0.3">
      <c r="A179" s="1">
        <v>43352</v>
      </c>
      <c r="B179">
        <v>76.78</v>
      </c>
      <c r="D179" s="1">
        <v>40719</v>
      </c>
      <c r="E179">
        <v>73.540000000000006</v>
      </c>
      <c r="F179">
        <f t="shared" si="39"/>
        <v>0.33000000000001251</v>
      </c>
      <c r="H179" s="1">
        <f t="shared" si="29"/>
        <v>43708</v>
      </c>
      <c r="I179">
        <f t="shared" si="30"/>
        <v>85.21</v>
      </c>
      <c r="J179">
        <f t="shared" si="31"/>
        <v>78.36</v>
      </c>
      <c r="K179">
        <f t="shared" si="32"/>
        <v>77.960000000000008</v>
      </c>
      <c r="L179">
        <f t="shared" si="33"/>
        <v>80.599999999999994</v>
      </c>
      <c r="M179">
        <f t="shared" si="34"/>
        <v>82.889999999999986</v>
      </c>
      <c r="N179">
        <f t="shared" si="35"/>
        <v>84.87</v>
      </c>
      <c r="O179">
        <f t="shared" si="36"/>
        <v>92.179999999999993</v>
      </c>
      <c r="P179">
        <f t="shared" si="37"/>
        <v>92.119999999999976</v>
      </c>
      <c r="Q179">
        <f t="shared" si="38"/>
        <v>74.11</v>
      </c>
      <c r="R179">
        <f t="shared" si="28"/>
        <v>84.273749999999993</v>
      </c>
    </row>
    <row r="180" spans="1:18" x14ac:dyDescent="0.3">
      <c r="A180" s="1">
        <v>43351</v>
      </c>
      <c r="B180">
        <v>76.38</v>
      </c>
      <c r="D180" s="1">
        <v>40720</v>
      </c>
      <c r="E180">
        <v>73.900000000000006</v>
      </c>
      <c r="F180">
        <f t="shared" si="39"/>
        <v>0.35999999999999943</v>
      </c>
      <c r="H180" s="1">
        <f t="shared" si="29"/>
        <v>43709</v>
      </c>
      <c r="I180">
        <f t="shared" si="30"/>
        <v>85.38</v>
      </c>
      <c r="J180">
        <f t="shared" si="31"/>
        <v>78.650000000000006</v>
      </c>
      <c r="K180">
        <f t="shared" si="32"/>
        <v>78.350000000000009</v>
      </c>
      <c r="L180">
        <f t="shared" si="33"/>
        <v>80.66</v>
      </c>
      <c r="M180">
        <f t="shared" si="34"/>
        <v>83.189999999999984</v>
      </c>
      <c r="N180">
        <f t="shared" si="35"/>
        <v>84.970000000000013</v>
      </c>
      <c r="O180">
        <f t="shared" si="36"/>
        <v>92.509999999999991</v>
      </c>
      <c r="P180">
        <f t="shared" si="37"/>
        <v>92.379999999999981</v>
      </c>
      <c r="Q180">
        <f t="shared" si="38"/>
        <v>74.37</v>
      </c>
      <c r="R180">
        <f t="shared" si="28"/>
        <v>84.511250000000004</v>
      </c>
    </row>
    <row r="181" spans="1:18" x14ac:dyDescent="0.3">
      <c r="A181" s="1">
        <v>43350</v>
      </c>
      <c r="B181">
        <v>76.040000000000006</v>
      </c>
      <c r="D181" s="1">
        <v>40721</v>
      </c>
      <c r="E181">
        <v>74.150000000000006</v>
      </c>
      <c r="F181">
        <f t="shared" si="39"/>
        <v>0.25</v>
      </c>
      <c r="H181" s="1">
        <f t="shared" si="29"/>
        <v>43710</v>
      </c>
      <c r="I181">
        <f t="shared" si="30"/>
        <v>85.58</v>
      </c>
      <c r="J181">
        <f t="shared" si="31"/>
        <v>78.95</v>
      </c>
      <c r="K181">
        <f t="shared" si="32"/>
        <v>78.650000000000006</v>
      </c>
      <c r="L181">
        <f t="shared" si="33"/>
        <v>80.81</v>
      </c>
      <c r="M181">
        <f t="shared" si="34"/>
        <v>83.47999999999999</v>
      </c>
      <c r="N181">
        <f t="shared" si="35"/>
        <v>85.15</v>
      </c>
      <c r="O181">
        <f t="shared" si="36"/>
        <v>92.939999999999984</v>
      </c>
      <c r="P181">
        <f t="shared" si="37"/>
        <v>92.779999999999973</v>
      </c>
      <c r="Q181">
        <f t="shared" si="38"/>
        <v>74.77</v>
      </c>
      <c r="R181">
        <f t="shared" si="28"/>
        <v>84.79249999999999</v>
      </c>
    </row>
    <row r="182" spans="1:18" x14ac:dyDescent="0.3">
      <c r="A182" s="1">
        <v>43349</v>
      </c>
      <c r="B182">
        <v>75.8</v>
      </c>
      <c r="D182" s="1">
        <v>40722</v>
      </c>
      <c r="E182">
        <v>74.39</v>
      </c>
      <c r="F182">
        <f t="shared" si="39"/>
        <v>0.23999999999999488</v>
      </c>
      <c r="H182" s="1">
        <f t="shared" si="29"/>
        <v>43711</v>
      </c>
      <c r="I182">
        <f t="shared" si="30"/>
        <v>85.809999999999988</v>
      </c>
      <c r="J182">
        <f t="shared" si="31"/>
        <v>79.16</v>
      </c>
      <c r="K182">
        <f t="shared" si="32"/>
        <v>78.910000000000011</v>
      </c>
      <c r="L182">
        <f t="shared" si="33"/>
        <v>80.75</v>
      </c>
      <c r="M182">
        <f t="shared" si="34"/>
        <v>83.719999999999985</v>
      </c>
      <c r="N182">
        <f t="shared" si="35"/>
        <v>85.440000000000012</v>
      </c>
      <c r="O182">
        <f t="shared" si="36"/>
        <v>93.389999999999986</v>
      </c>
      <c r="P182">
        <f t="shared" si="37"/>
        <v>93.039999999999978</v>
      </c>
      <c r="Q182">
        <f t="shared" si="38"/>
        <v>75.03</v>
      </c>
      <c r="R182">
        <f t="shared" si="28"/>
        <v>85.027499999999989</v>
      </c>
    </row>
    <row r="183" spans="1:18" x14ac:dyDescent="0.3">
      <c r="A183" s="1">
        <v>43348</v>
      </c>
      <c r="B183">
        <v>75.540000000000006</v>
      </c>
      <c r="D183" s="1">
        <v>40723</v>
      </c>
      <c r="E183">
        <v>74.569999999999993</v>
      </c>
      <c r="F183">
        <f t="shared" si="39"/>
        <v>0.17999999999999261</v>
      </c>
      <c r="H183" s="1">
        <f t="shared" si="29"/>
        <v>43712</v>
      </c>
      <c r="I183">
        <f t="shared" si="30"/>
        <v>86.05</v>
      </c>
      <c r="J183">
        <f t="shared" si="31"/>
        <v>79.41</v>
      </c>
      <c r="K183">
        <f t="shared" si="32"/>
        <v>79.210000000000008</v>
      </c>
      <c r="L183">
        <f t="shared" si="33"/>
        <v>81.09</v>
      </c>
      <c r="M183">
        <f t="shared" si="34"/>
        <v>84.009999999999991</v>
      </c>
      <c r="N183">
        <f t="shared" si="35"/>
        <v>85.76</v>
      </c>
      <c r="O183">
        <f t="shared" si="36"/>
        <v>93.679999999999993</v>
      </c>
      <c r="P183">
        <f t="shared" si="37"/>
        <v>93.289999999999978</v>
      </c>
      <c r="Q183">
        <f t="shared" si="38"/>
        <v>75.28</v>
      </c>
      <c r="R183">
        <f t="shared" si="28"/>
        <v>85.312499999999986</v>
      </c>
    </row>
    <row r="184" spans="1:18" x14ac:dyDescent="0.3">
      <c r="A184" s="1">
        <v>43347</v>
      </c>
      <c r="B184">
        <v>75.28</v>
      </c>
      <c r="D184" s="1">
        <v>40724</v>
      </c>
      <c r="E184">
        <v>74.91</v>
      </c>
      <c r="F184">
        <f t="shared" si="39"/>
        <v>0.34000000000000341</v>
      </c>
      <c r="H184" s="1">
        <f t="shared" si="29"/>
        <v>43713</v>
      </c>
      <c r="I184">
        <f t="shared" si="30"/>
        <v>86.199999999999989</v>
      </c>
      <c r="J184">
        <f t="shared" si="31"/>
        <v>79.66</v>
      </c>
      <c r="K184">
        <f t="shared" si="32"/>
        <v>79.52000000000001</v>
      </c>
      <c r="L184">
        <f t="shared" si="33"/>
        <v>81.28</v>
      </c>
      <c r="M184">
        <f t="shared" si="34"/>
        <v>84.389999999999986</v>
      </c>
      <c r="N184">
        <f t="shared" si="35"/>
        <v>85.98</v>
      </c>
      <c r="O184">
        <f t="shared" si="36"/>
        <v>94.059999999999988</v>
      </c>
      <c r="P184">
        <f t="shared" si="37"/>
        <v>93.549999999999983</v>
      </c>
      <c r="Q184">
        <f t="shared" si="38"/>
        <v>75.540000000000006</v>
      </c>
      <c r="R184">
        <f t="shared" si="28"/>
        <v>85.579999999999984</v>
      </c>
    </row>
    <row r="185" spans="1:18" x14ac:dyDescent="0.3">
      <c r="A185" s="1">
        <v>43346</v>
      </c>
      <c r="B185">
        <v>75.03</v>
      </c>
      <c r="D185" s="1">
        <v>40725</v>
      </c>
      <c r="E185">
        <v>75.19</v>
      </c>
      <c r="F185">
        <f t="shared" si="39"/>
        <v>0.28000000000000114</v>
      </c>
      <c r="H185" s="1">
        <f t="shared" si="29"/>
        <v>43714</v>
      </c>
      <c r="I185">
        <f t="shared" si="30"/>
        <v>86.399999999999991</v>
      </c>
      <c r="J185">
        <f t="shared" si="31"/>
        <v>79.89</v>
      </c>
      <c r="K185">
        <f t="shared" si="32"/>
        <v>79.740000000000009</v>
      </c>
      <c r="L185">
        <f t="shared" si="33"/>
        <v>81.5</v>
      </c>
      <c r="M185">
        <f t="shared" si="34"/>
        <v>84.769999999999982</v>
      </c>
      <c r="N185">
        <f t="shared" si="35"/>
        <v>86.15</v>
      </c>
      <c r="O185">
        <f t="shared" si="36"/>
        <v>94.389999999999986</v>
      </c>
      <c r="P185">
        <f t="shared" si="37"/>
        <v>93.809999999999974</v>
      </c>
      <c r="Q185">
        <f t="shared" si="38"/>
        <v>75.8</v>
      </c>
      <c r="R185">
        <f t="shared" si="28"/>
        <v>85.831249999999983</v>
      </c>
    </row>
    <row r="186" spans="1:18" x14ac:dyDescent="0.3">
      <c r="A186" s="1">
        <v>43345</v>
      </c>
      <c r="B186">
        <v>74.77</v>
      </c>
      <c r="D186" s="1">
        <v>40726</v>
      </c>
      <c r="E186">
        <v>75.55</v>
      </c>
      <c r="F186">
        <f t="shared" si="39"/>
        <v>0.35999999999999943</v>
      </c>
      <c r="H186" s="1">
        <f t="shared" si="29"/>
        <v>43715</v>
      </c>
      <c r="I186">
        <f t="shared" si="30"/>
        <v>86.57</v>
      </c>
      <c r="J186">
        <f t="shared" si="31"/>
        <v>80.12</v>
      </c>
      <c r="K186">
        <f t="shared" si="32"/>
        <v>80.11</v>
      </c>
      <c r="L186">
        <f t="shared" si="33"/>
        <v>81.760000000000005</v>
      </c>
      <c r="M186">
        <f t="shared" si="34"/>
        <v>85.029999999999987</v>
      </c>
      <c r="N186">
        <f t="shared" si="35"/>
        <v>86.27000000000001</v>
      </c>
      <c r="O186">
        <f t="shared" si="36"/>
        <v>94.719999999999985</v>
      </c>
      <c r="P186">
        <f t="shared" si="37"/>
        <v>94.049999999999983</v>
      </c>
      <c r="Q186">
        <f t="shared" si="38"/>
        <v>76.040000000000006</v>
      </c>
      <c r="R186">
        <f t="shared" si="28"/>
        <v>86.078749999999999</v>
      </c>
    </row>
    <row r="187" spans="1:18" x14ac:dyDescent="0.3">
      <c r="A187" s="1">
        <v>43344</v>
      </c>
      <c r="B187">
        <v>74.37</v>
      </c>
      <c r="D187" s="1">
        <v>40727</v>
      </c>
      <c r="E187">
        <v>75.91</v>
      </c>
      <c r="F187">
        <f t="shared" si="39"/>
        <v>0.35999999999999943</v>
      </c>
      <c r="H187" s="1">
        <f t="shared" si="29"/>
        <v>43716</v>
      </c>
      <c r="I187">
        <f t="shared" si="30"/>
        <v>86.699999999999989</v>
      </c>
      <c r="J187">
        <f t="shared" si="31"/>
        <v>80.42</v>
      </c>
      <c r="K187">
        <f t="shared" si="32"/>
        <v>80.48</v>
      </c>
      <c r="L187">
        <f t="shared" si="33"/>
        <v>81.91</v>
      </c>
      <c r="M187">
        <f t="shared" si="34"/>
        <v>85.289999999999992</v>
      </c>
      <c r="N187">
        <f t="shared" si="35"/>
        <v>86.51</v>
      </c>
      <c r="O187">
        <f t="shared" si="36"/>
        <v>95.909999999999982</v>
      </c>
      <c r="P187">
        <f t="shared" si="37"/>
        <v>94.389999999999972</v>
      </c>
      <c r="Q187">
        <f t="shared" si="38"/>
        <v>76.38</v>
      </c>
      <c r="R187">
        <f t="shared" si="28"/>
        <v>86.451249999999987</v>
      </c>
    </row>
    <row r="188" spans="1:18" x14ac:dyDescent="0.3">
      <c r="A188" s="1">
        <v>43343</v>
      </c>
      <c r="B188">
        <v>74.11</v>
      </c>
      <c r="D188" s="1">
        <v>40728</v>
      </c>
      <c r="E188">
        <v>76.180000000000007</v>
      </c>
      <c r="F188">
        <f t="shared" si="39"/>
        <v>0.27000000000001023</v>
      </c>
      <c r="H188" s="1">
        <f t="shared" si="29"/>
        <v>43717</v>
      </c>
      <c r="I188">
        <f t="shared" si="30"/>
        <v>86.86</v>
      </c>
      <c r="J188">
        <f t="shared" si="31"/>
        <v>80.710000000000008</v>
      </c>
      <c r="K188">
        <f t="shared" si="32"/>
        <v>80.740000000000009</v>
      </c>
      <c r="L188">
        <f t="shared" si="33"/>
        <v>82.02</v>
      </c>
      <c r="M188">
        <f t="shared" si="34"/>
        <v>85.499999999999986</v>
      </c>
      <c r="N188">
        <f t="shared" si="35"/>
        <v>86.7</v>
      </c>
      <c r="O188">
        <f t="shared" si="36"/>
        <v>96.299999999999983</v>
      </c>
      <c r="P188">
        <f t="shared" si="37"/>
        <v>94.789999999999978</v>
      </c>
      <c r="Q188">
        <f t="shared" si="38"/>
        <v>76.78</v>
      </c>
      <c r="R188">
        <f t="shared" si="28"/>
        <v>86.702499999999986</v>
      </c>
    </row>
    <row r="189" spans="1:18" x14ac:dyDescent="0.3">
      <c r="A189" s="1">
        <v>43342</v>
      </c>
      <c r="B189">
        <v>73.849999999999994</v>
      </c>
      <c r="D189" s="1">
        <v>40729</v>
      </c>
      <c r="E189">
        <v>76.45</v>
      </c>
      <c r="F189">
        <f t="shared" si="39"/>
        <v>0.26999999999999602</v>
      </c>
      <c r="H189" s="1">
        <f t="shared" si="29"/>
        <v>43718</v>
      </c>
      <c r="I189">
        <f t="shared" si="30"/>
        <v>87.089999999999989</v>
      </c>
      <c r="J189">
        <f t="shared" si="31"/>
        <v>80.86</v>
      </c>
      <c r="K189">
        <f t="shared" si="32"/>
        <v>80.990000000000009</v>
      </c>
      <c r="L189">
        <f t="shared" si="33"/>
        <v>82.14</v>
      </c>
      <c r="M189">
        <f t="shared" si="34"/>
        <v>85.74</v>
      </c>
      <c r="N189">
        <f t="shared" si="35"/>
        <v>86.960000000000008</v>
      </c>
      <c r="O189">
        <f t="shared" si="36"/>
        <v>96.719999999999985</v>
      </c>
      <c r="P189">
        <f t="shared" si="37"/>
        <v>95.09999999999998</v>
      </c>
      <c r="Q189">
        <f t="shared" si="38"/>
        <v>77.09</v>
      </c>
      <c r="R189">
        <f t="shared" si="28"/>
        <v>86.95</v>
      </c>
    </row>
    <row r="190" spans="1:18" x14ac:dyDescent="0.3">
      <c r="A190" s="1">
        <v>43341</v>
      </c>
      <c r="B190">
        <v>73.56</v>
      </c>
      <c r="D190" s="1">
        <v>40730</v>
      </c>
      <c r="E190">
        <v>76.81</v>
      </c>
      <c r="F190">
        <f t="shared" si="39"/>
        <v>0.35999999999999943</v>
      </c>
      <c r="H190" s="1">
        <f t="shared" si="29"/>
        <v>43719</v>
      </c>
      <c r="I190">
        <f t="shared" si="30"/>
        <v>87.33</v>
      </c>
      <c r="J190">
        <f t="shared" si="31"/>
        <v>80.990000000000009</v>
      </c>
      <c r="K190">
        <f t="shared" si="32"/>
        <v>81.23</v>
      </c>
      <c r="L190">
        <f t="shared" si="33"/>
        <v>82.25</v>
      </c>
      <c r="M190">
        <f t="shared" si="34"/>
        <v>85.999999999999986</v>
      </c>
      <c r="N190">
        <f t="shared" si="35"/>
        <v>87.240000000000009</v>
      </c>
      <c r="O190">
        <f t="shared" si="36"/>
        <v>96.929999999999993</v>
      </c>
      <c r="P190">
        <f t="shared" si="37"/>
        <v>95.399999999999977</v>
      </c>
      <c r="Q190">
        <f t="shared" si="38"/>
        <v>77.39</v>
      </c>
      <c r="R190">
        <f t="shared" si="28"/>
        <v>87.171250000000001</v>
      </c>
    </row>
    <row r="191" spans="1:18" x14ac:dyDescent="0.3">
      <c r="A191" s="1">
        <v>43340</v>
      </c>
      <c r="B191">
        <v>73.260000000000005</v>
      </c>
      <c r="D191" s="1">
        <v>40731</v>
      </c>
      <c r="E191">
        <v>77.040000000000006</v>
      </c>
      <c r="F191">
        <f t="shared" si="39"/>
        <v>0.23000000000000398</v>
      </c>
      <c r="H191" s="1">
        <f t="shared" si="29"/>
        <v>43720</v>
      </c>
      <c r="I191">
        <f t="shared" si="30"/>
        <v>87.49</v>
      </c>
      <c r="J191">
        <f t="shared" si="31"/>
        <v>81.13000000000001</v>
      </c>
      <c r="K191">
        <f t="shared" si="32"/>
        <v>81.510000000000005</v>
      </c>
      <c r="L191">
        <f t="shared" si="33"/>
        <v>82.39</v>
      </c>
      <c r="M191">
        <f t="shared" si="34"/>
        <v>86.359999999999985</v>
      </c>
      <c r="N191">
        <f t="shared" si="35"/>
        <v>87.45</v>
      </c>
      <c r="O191">
        <f t="shared" si="36"/>
        <v>97.179999999999993</v>
      </c>
      <c r="P191">
        <f t="shared" si="37"/>
        <v>95.649999999999977</v>
      </c>
      <c r="Q191">
        <f t="shared" si="38"/>
        <v>77.64</v>
      </c>
      <c r="R191">
        <f t="shared" si="28"/>
        <v>87.394999999999996</v>
      </c>
    </row>
    <row r="192" spans="1:18" x14ac:dyDescent="0.3">
      <c r="A192" s="1">
        <v>43339</v>
      </c>
      <c r="B192">
        <v>72.94</v>
      </c>
      <c r="D192" s="1">
        <v>40732</v>
      </c>
      <c r="E192">
        <v>77.319999999999993</v>
      </c>
      <c r="F192">
        <f t="shared" si="39"/>
        <v>0.27999999999998693</v>
      </c>
      <c r="H192" s="1">
        <f t="shared" si="29"/>
        <v>43721</v>
      </c>
      <c r="I192">
        <f t="shared" si="30"/>
        <v>87.61999999999999</v>
      </c>
      <c r="J192">
        <f t="shared" si="31"/>
        <v>81.260000000000005</v>
      </c>
      <c r="K192">
        <f t="shared" si="32"/>
        <v>81.790000000000006</v>
      </c>
      <c r="L192">
        <f t="shared" si="33"/>
        <v>82.64</v>
      </c>
      <c r="M192">
        <f t="shared" si="34"/>
        <v>86.789999999999992</v>
      </c>
      <c r="N192">
        <f t="shared" si="35"/>
        <v>87.63000000000001</v>
      </c>
      <c r="O192">
        <f t="shared" si="36"/>
        <v>97.359999999999985</v>
      </c>
      <c r="P192">
        <f t="shared" si="37"/>
        <v>95.789999999999978</v>
      </c>
      <c r="Q192">
        <f t="shared" si="38"/>
        <v>77.78</v>
      </c>
      <c r="R192">
        <f t="shared" si="28"/>
        <v>87.61</v>
      </c>
    </row>
    <row r="193" spans="1:18" x14ac:dyDescent="0.3">
      <c r="A193" s="1">
        <v>43338</v>
      </c>
      <c r="B193">
        <v>72.56</v>
      </c>
      <c r="D193" s="1">
        <v>40733</v>
      </c>
      <c r="E193">
        <v>77.66</v>
      </c>
      <c r="F193">
        <f t="shared" si="39"/>
        <v>0.34000000000000341</v>
      </c>
      <c r="H193" s="1">
        <f t="shared" si="29"/>
        <v>43722</v>
      </c>
      <c r="I193">
        <f t="shared" si="30"/>
        <v>87.759999999999991</v>
      </c>
      <c r="J193">
        <f t="shared" si="31"/>
        <v>81.45</v>
      </c>
      <c r="K193">
        <f t="shared" si="32"/>
        <v>82.14</v>
      </c>
      <c r="L193">
        <f t="shared" si="33"/>
        <v>82.87</v>
      </c>
      <c r="M193">
        <f t="shared" si="34"/>
        <v>87.11999999999999</v>
      </c>
      <c r="N193">
        <f t="shared" si="35"/>
        <v>87.800000000000011</v>
      </c>
      <c r="O193">
        <f t="shared" si="36"/>
        <v>97.359999999999985</v>
      </c>
      <c r="P193">
        <f t="shared" si="37"/>
        <v>96.199999999999974</v>
      </c>
      <c r="Q193">
        <f t="shared" si="38"/>
        <v>78.19</v>
      </c>
      <c r="R193">
        <f t="shared" si="28"/>
        <v>87.837499999999991</v>
      </c>
    </row>
    <row r="194" spans="1:18" x14ac:dyDescent="0.3">
      <c r="A194" s="1">
        <v>43337</v>
      </c>
      <c r="B194">
        <v>72.11</v>
      </c>
      <c r="D194" s="1">
        <v>40734</v>
      </c>
      <c r="E194">
        <v>78</v>
      </c>
      <c r="F194">
        <f t="shared" si="39"/>
        <v>0.34000000000000341</v>
      </c>
      <c r="H194" s="1">
        <f t="shared" si="29"/>
        <v>43723</v>
      </c>
      <c r="I194">
        <f t="shared" si="30"/>
        <v>87.88</v>
      </c>
      <c r="J194">
        <f t="shared" si="31"/>
        <v>81.66</v>
      </c>
      <c r="K194">
        <f t="shared" si="32"/>
        <v>82.490000000000009</v>
      </c>
      <c r="L194">
        <f t="shared" si="33"/>
        <v>83.01</v>
      </c>
      <c r="M194">
        <f t="shared" si="34"/>
        <v>87.449999999999989</v>
      </c>
      <c r="N194">
        <f t="shared" si="35"/>
        <v>87.970000000000013</v>
      </c>
      <c r="O194">
        <f t="shared" si="36"/>
        <v>97.45999999999998</v>
      </c>
      <c r="P194">
        <f t="shared" si="37"/>
        <v>96.609999999999971</v>
      </c>
      <c r="Q194">
        <f t="shared" si="38"/>
        <v>78.599999999999994</v>
      </c>
      <c r="R194">
        <f t="shared" si="28"/>
        <v>88.066250000000011</v>
      </c>
    </row>
    <row r="195" spans="1:18" x14ac:dyDescent="0.3">
      <c r="A195" s="1">
        <v>43336</v>
      </c>
      <c r="B195">
        <v>71.64</v>
      </c>
      <c r="D195" s="1">
        <v>40735</v>
      </c>
      <c r="E195">
        <v>78.260000000000005</v>
      </c>
      <c r="F195">
        <f t="shared" si="39"/>
        <v>0.26000000000000512</v>
      </c>
      <c r="H195" s="1">
        <f t="shared" si="29"/>
        <v>43724</v>
      </c>
      <c r="I195">
        <f t="shared" si="30"/>
        <v>88.05</v>
      </c>
      <c r="J195">
        <f t="shared" si="31"/>
        <v>81.89</v>
      </c>
      <c r="K195">
        <f t="shared" si="32"/>
        <v>82.740000000000009</v>
      </c>
      <c r="L195">
        <f t="shared" si="33"/>
        <v>83.11</v>
      </c>
      <c r="M195">
        <f t="shared" si="34"/>
        <v>87.749999999999986</v>
      </c>
      <c r="N195">
        <f t="shared" si="35"/>
        <v>88.15</v>
      </c>
      <c r="O195">
        <f t="shared" si="36"/>
        <v>97.679999999999993</v>
      </c>
      <c r="P195">
        <f t="shared" si="37"/>
        <v>97.039999999999978</v>
      </c>
      <c r="Q195">
        <f t="shared" si="38"/>
        <v>79.03</v>
      </c>
      <c r="R195">
        <f t="shared" si="28"/>
        <v>88.301249999999996</v>
      </c>
    </row>
    <row r="196" spans="1:18" x14ac:dyDescent="0.3">
      <c r="A196" s="1">
        <v>43335</v>
      </c>
      <c r="B196">
        <v>71.33</v>
      </c>
      <c r="D196" s="1">
        <v>40736</v>
      </c>
      <c r="E196">
        <v>78.52</v>
      </c>
      <c r="F196">
        <f t="shared" si="39"/>
        <v>0.25999999999999091</v>
      </c>
      <c r="H196" s="1">
        <f t="shared" si="29"/>
        <v>43725</v>
      </c>
      <c r="I196">
        <f t="shared" si="30"/>
        <v>88.249999999999986</v>
      </c>
      <c r="J196">
        <f t="shared" si="31"/>
        <v>82.01</v>
      </c>
      <c r="K196">
        <f t="shared" si="32"/>
        <v>82.960000000000008</v>
      </c>
      <c r="L196">
        <f t="shared" si="33"/>
        <v>83.23</v>
      </c>
      <c r="M196">
        <f t="shared" si="34"/>
        <v>88.039999999999992</v>
      </c>
      <c r="N196">
        <f t="shared" si="35"/>
        <v>88.390000000000015</v>
      </c>
      <c r="O196">
        <f t="shared" si="36"/>
        <v>97.889999999999986</v>
      </c>
      <c r="P196">
        <f t="shared" si="37"/>
        <v>97.339999999999975</v>
      </c>
      <c r="Q196">
        <f t="shared" si="38"/>
        <v>79.33</v>
      </c>
      <c r="R196">
        <f t="shared" ref="R196:R259" si="40">+AVERAGE(I196:P196)</f>
        <v>88.513749999999987</v>
      </c>
    </row>
    <row r="197" spans="1:18" x14ac:dyDescent="0.3">
      <c r="A197" s="1">
        <v>43334</v>
      </c>
      <c r="B197">
        <v>70.989999999999995</v>
      </c>
      <c r="D197" s="1">
        <v>40737</v>
      </c>
      <c r="E197">
        <v>78.790000000000006</v>
      </c>
      <c r="F197">
        <f t="shared" si="39"/>
        <v>0.27000000000001023</v>
      </c>
      <c r="H197" s="1">
        <f t="shared" ref="H197:H260" si="41">+H196+1</f>
        <v>43726</v>
      </c>
      <c r="I197">
        <f t="shared" ref="I197:I260" si="42">+VLOOKUP(DATE(I$2,MONTH($H197),DAY($H197)),$D$4:$F$1048576,3,TRUE)+I196</f>
        <v>88.47</v>
      </c>
      <c r="J197">
        <f t="shared" ref="J197:J260" si="43">+VLOOKUP(DATE(J$2,MONTH($H197),DAY($H197)),$D$4:$F$1048576,3,TRUE)+J196</f>
        <v>82.11</v>
      </c>
      <c r="K197">
        <f t="shared" ref="K197:K260" si="44">+VLOOKUP(DATE(K$2,MONTH($H197),DAY($H197)),$D$4:$F$1048576,3,TRUE)+K196</f>
        <v>83.15</v>
      </c>
      <c r="L197">
        <f t="shared" ref="L197:L260" si="45">+VLOOKUP(DATE(L$2,MONTH($H197),DAY($H197)),$D$4:$F$1048576,3,TRUE)+L196</f>
        <v>83.37</v>
      </c>
      <c r="M197">
        <f t="shared" ref="M197:M260" si="46">+VLOOKUP(DATE(M$2,MONTH($H197),DAY($H197)),$D$4:$F$1048576,3,TRUE)+M196</f>
        <v>88.339999999999989</v>
      </c>
      <c r="N197">
        <f t="shared" ref="N197:N260" si="47">+VLOOKUP(DATE(N$2,MONTH($H197),DAY($H197)),$D$4:$F$1048576,3,TRUE)+N196</f>
        <v>88.660000000000011</v>
      </c>
      <c r="O197">
        <f t="shared" ref="O197:O260" si="48">+VLOOKUP(DATE(O$2,MONTH($H197),DAY($H197)),$D$4:$F$1048576,3,TRUE)+O196</f>
        <v>97.939999999999984</v>
      </c>
      <c r="P197">
        <f t="shared" ref="P197:P260" si="49">+VLOOKUP(DATE(P$2,MONTH($H197),DAY($H197)),$D$4:$F$1048576,3,TRUE)+P196</f>
        <v>97.659999999999982</v>
      </c>
      <c r="Q197">
        <f t="shared" ref="Q197:Q260" si="50">+VLOOKUP(DATE(P$2,MONTH($H197),DAY($H197)),$D$4:$F$1048576,2,TRUE)</f>
        <v>79.650000000000006</v>
      </c>
      <c r="R197">
        <f t="shared" si="40"/>
        <v>88.712499999999991</v>
      </c>
    </row>
    <row r="198" spans="1:18" x14ac:dyDescent="0.3">
      <c r="A198" s="1">
        <v>43333</v>
      </c>
      <c r="B198">
        <v>70.64</v>
      </c>
      <c r="D198" s="1">
        <v>40738</v>
      </c>
      <c r="E198">
        <v>79.06</v>
      </c>
      <c r="F198">
        <f t="shared" ref="F198:F261" si="51">+E198-E197</f>
        <v>0.26999999999999602</v>
      </c>
      <c r="H198" s="1">
        <f t="shared" si="41"/>
        <v>43727</v>
      </c>
      <c r="I198">
        <f t="shared" si="42"/>
        <v>88.589999999999989</v>
      </c>
      <c r="J198">
        <f t="shared" si="43"/>
        <v>82.25</v>
      </c>
      <c r="K198">
        <f t="shared" si="44"/>
        <v>83.320000000000007</v>
      </c>
      <c r="L198">
        <f t="shared" si="45"/>
        <v>83.5</v>
      </c>
      <c r="M198">
        <f t="shared" si="46"/>
        <v>88.719999999999985</v>
      </c>
      <c r="N198">
        <f t="shared" si="47"/>
        <v>88.820000000000007</v>
      </c>
      <c r="O198">
        <f t="shared" si="48"/>
        <v>97.989999999999981</v>
      </c>
      <c r="P198">
        <f t="shared" si="49"/>
        <v>97.989999999999981</v>
      </c>
      <c r="Q198">
        <f t="shared" si="50"/>
        <v>79.98</v>
      </c>
      <c r="R198">
        <f t="shared" si="40"/>
        <v>88.897499999999994</v>
      </c>
    </row>
    <row r="199" spans="1:18" x14ac:dyDescent="0.3">
      <c r="A199" s="1">
        <v>43332</v>
      </c>
      <c r="B199">
        <v>70.27</v>
      </c>
      <c r="D199" s="1">
        <v>40739</v>
      </c>
      <c r="E199">
        <v>79.36</v>
      </c>
      <c r="F199">
        <f t="shared" si="51"/>
        <v>0.29999999999999716</v>
      </c>
      <c r="H199" s="1">
        <f t="shared" si="41"/>
        <v>43728</v>
      </c>
      <c r="I199">
        <f t="shared" si="42"/>
        <v>88.679999999999993</v>
      </c>
      <c r="J199">
        <f t="shared" si="43"/>
        <v>82.37</v>
      </c>
      <c r="K199">
        <f t="shared" si="44"/>
        <v>83.64</v>
      </c>
      <c r="L199">
        <f t="shared" si="45"/>
        <v>83.68</v>
      </c>
      <c r="M199">
        <f t="shared" si="46"/>
        <v>89.11999999999999</v>
      </c>
      <c r="N199">
        <f t="shared" si="47"/>
        <v>88.970000000000013</v>
      </c>
      <c r="O199">
        <f t="shared" si="48"/>
        <v>98.07</v>
      </c>
      <c r="P199">
        <f t="shared" si="49"/>
        <v>98.179999999999978</v>
      </c>
      <c r="Q199">
        <f t="shared" si="50"/>
        <v>80.17</v>
      </c>
      <c r="R199">
        <f t="shared" si="40"/>
        <v>89.08874999999999</v>
      </c>
    </row>
    <row r="200" spans="1:18" x14ac:dyDescent="0.3">
      <c r="A200" s="1">
        <v>43331</v>
      </c>
      <c r="B200">
        <v>69.91</v>
      </c>
      <c r="D200" s="1">
        <v>40740</v>
      </c>
      <c r="E200">
        <v>79.680000000000007</v>
      </c>
      <c r="F200">
        <f t="shared" si="51"/>
        <v>0.32000000000000739</v>
      </c>
      <c r="H200" s="1">
        <f t="shared" si="41"/>
        <v>43729</v>
      </c>
      <c r="I200">
        <f t="shared" si="42"/>
        <v>88.779999999999987</v>
      </c>
      <c r="J200">
        <f t="shared" si="43"/>
        <v>82.52000000000001</v>
      </c>
      <c r="K200">
        <f t="shared" si="44"/>
        <v>83.910000000000011</v>
      </c>
      <c r="L200">
        <f t="shared" si="45"/>
        <v>83.89</v>
      </c>
      <c r="M200">
        <f t="shared" si="46"/>
        <v>89.419999999999987</v>
      </c>
      <c r="N200">
        <f t="shared" si="47"/>
        <v>89.18</v>
      </c>
      <c r="O200">
        <f t="shared" si="48"/>
        <v>97.159999999999982</v>
      </c>
      <c r="P200">
        <f t="shared" si="49"/>
        <v>98.449999999999974</v>
      </c>
      <c r="Q200">
        <f t="shared" si="50"/>
        <v>80.44</v>
      </c>
      <c r="R200">
        <f t="shared" si="40"/>
        <v>89.163749999999993</v>
      </c>
    </row>
    <row r="201" spans="1:18" x14ac:dyDescent="0.3">
      <c r="A201" s="1">
        <v>43330</v>
      </c>
      <c r="B201">
        <v>69.42</v>
      </c>
      <c r="D201" s="1">
        <v>40741</v>
      </c>
      <c r="E201">
        <v>79.989999999999995</v>
      </c>
      <c r="F201">
        <f t="shared" si="51"/>
        <v>0.30999999999998806</v>
      </c>
      <c r="H201" s="1">
        <f t="shared" si="41"/>
        <v>43730</v>
      </c>
      <c r="I201">
        <f t="shared" si="42"/>
        <v>88.889999999999986</v>
      </c>
      <c r="J201">
        <f t="shared" si="43"/>
        <v>82.73</v>
      </c>
      <c r="K201">
        <f t="shared" si="44"/>
        <v>84.210000000000008</v>
      </c>
      <c r="L201">
        <f t="shared" si="45"/>
        <v>84</v>
      </c>
      <c r="M201">
        <f t="shared" si="46"/>
        <v>89.659999999999982</v>
      </c>
      <c r="N201">
        <f t="shared" si="47"/>
        <v>89.990000000000009</v>
      </c>
      <c r="O201">
        <f t="shared" si="48"/>
        <v>97.34999999999998</v>
      </c>
      <c r="P201">
        <f t="shared" si="49"/>
        <v>98.809999999999974</v>
      </c>
      <c r="Q201">
        <f t="shared" si="50"/>
        <v>80.8</v>
      </c>
      <c r="R201">
        <f t="shared" si="40"/>
        <v>89.454999999999998</v>
      </c>
    </row>
    <row r="202" spans="1:18" x14ac:dyDescent="0.3">
      <c r="A202" s="1">
        <v>43329</v>
      </c>
      <c r="B202">
        <v>68.91</v>
      </c>
      <c r="D202" s="1">
        <v>40742</v>
      </c>
      <c r="E202">
        <v>80.22</v>
      </c>
      <c r="F202">
        <f t="shared" si="51"/>
        <v>0.23000000000000398</v>
      </c>
      <c r="H202" s="1">
        <f t="shared" si="41"/>
        <v>43731</v>
      </c>
      <c r="I202">
        <f t="shared" si="42"/>
        <v>88.96</v>
      </c>
      <c r="J202">
        <f t="shared" si="43"/>
        <v>82.93</v>
      </c>
      <c r="K202">
        <f t="shared" si="44"/>
        <v>84.42</v>
      </c>
      <c r="L202">
        <f t="shared" si="45"/>
        <v>84.03</v>
      </c>
      <c r="M202">
        <f t="shared" si="46"/>
        <v>89.889999999999986</v>
      </c>
      <c r="N202">
        <f t="shared" si="47"/>
        <v>90.2</v>
      </c>
      <c r="O202">
        <f t="shared" si="48"/>
        <v>97.669999999999987</v>
      </c>
      <c r="P202">
        <f t="shared" si="49"/>
        <v>99.089999999999975</v>
      </c>
      <c r="Q202">
        <f t="shared" si="50"/>
        <v>81.08</v>
      </c>
      <c r="R202">
        <f t="shared" si="40"/>
        <v>89.648750000000007</v>
      </c>
    </row>
    <row r="203" spans="1:18" x14ac:dyDescent="0.3">
      <c r="A203" s="1">
        <v>43328</v>
      </c>
      <c r="B203">
        <v>68.45</v>
      </c>
      <c r="D203" s="1">
        <v>40743</v>
      </c>
      <c r="E203">
        <v>80.459999999999994</v>
      </c>
      <c r="F203">
        <f t="shared" si="51"/>
        <v>0.23999999999999488</v>
      </c>
      <c r="H203" s="1">
        <f t="shared" si="41"/>
        <v>43732</v>
      </c>
      <c r="I203">
        <f t="shared" si="42"/>
        <v>89.089999999999989</v>
      </c>
      <c r="J203">
        <f t="shared" si="43"/>
        <v>83.100000000000009</v>
      </c>
      <c r="K203">
        <f t="shared" si="44"/>
        <v>84.62</v>
      </c>
      <c r="L203">
        <f t="shared" si="45"/>
        <v>84.09</v>
      </c>
      <c r="M203">
        <f t="shared" si="46"/>
        <v>90.049999999999983</v>
      </c>
      <c r="N203">
        <f t="shared" si="47"/>
        <v>90.48</v>
      </c>
      <c r="O203">
        <f t="shared" si="48"/>
        <v>98.009999999999991</v>
      </c>
      <c r="P203">
        <f t="shared" si="49"/>
        <v>99.369999999999976</v>
      </c>
      <c r="Q203">
        <f t="shared" si="50"/>
        <v>81.36</v>
      </c>
      <c r="R203">
        <f t="shared" si="40"/>
        <v>89.851249999999993</v>
      </c>
    </row>
    <row r="204" spans="1:18" x14ac:dyDescent="0.3">
      <c r="A204" s="1">
        <v>43327</v>
      </c>
      <c r="B204">
        <v>68</v>
      </c>
      <c r="D204" s="1">
        <v>40744</v>
      </c>
      <c r="E204">
        <v>80.72</v>
      </c>
      <c r="F204">
        <f t="shared" si="51"/>
        <v>0.26000000000000512</v>
      </c>
      <c r="H204" s="1">
        <f t="shared" si="41"/>
        <v>43733</v>
      </c>
      <c r="I204">
        <f t="shared" si="42"/>
        <v>89.249999999999986</v>
      </c>
      <c r="J204">
        <f t="shared" si="43"/>
        <v>83.240000000000009</v>
      </c>
      <c r="K204">
        <f t="shared" si="44"/>
        <v>84.77000000000001</v>
      </c>
      <c r="L204">
        <f t="shared" si="45"/>
        <v>84.15</v>
      </c>
      <c r="M204">
        <f t="shared" si="46"/>
        <v>90.269999999999982</v>
      </c>
      <c r="N204">
        <f t="shared" si="47"/>
        <v>90.77000000000001</v>
      </c>
      <c r="O204">
        <f t="shared" si="48"/>
        <v>98.149999999999991</v>
      </c>
      <c r="P204">
        <f t="shared" si="49"/>
        <v>99.539999999999978</v>
      </c>
      <c r="Q204">
        <f t="shared" si="50"/>
        <v>81.53</v>
      </c>
      <c r="R204">
        <f t="shared" si="40"/>
        <v>90.017499999999984</v>
      </c>
    </row>
    <row r="205" spans="1:18" x14ac:dyDescent="0.3">
      <c r="A205" s="1">
        <v>43326</v>
      </c>
      <c r="B205">
        <v>67.540000000000006</v>
      </c>
      <c r="D205" s="1">
        <v>40745</v>
      </c>
      <c r="E205">
        <v>80.959999999999994</v>
      </c>
      <c r="F205">
        <f t="shared" si="51"/>
        <v>0.23999999999999488</v>
      </c>
      <c r="H205" s="1">
        <f t="shared" si="41"/>
        <v>43734</v>
      </c>
      <c r="I205">
        <f t="shared" si="42"/>
        <v>89.36999999999999</v>
      </c>
      <c r="J205">
        <f t="shared" si="43"/>
        <v>83.38000000000001</v>
      </c>
      <c r="K205">
        <f t="shared" si="44"/>
        <v>84.910000000000011</v>
      </c>
      <c r="L205">
        <f t="shared" si="45"/>
        <v>84.2</v>
      </c>
      <c r="M205">
        <f t="shared" si="46"/>
        <v>90.559999999999988</v>
      </c>
      <c r="N205">
        <f t="shared" si="47"/>
        <v>90.910000000000011</v>
      </c>
      <c r="O205">
        <f t="shared" si="48"/>
        <v>98.34999999999998</v>
      </c>
      <c r="P205">
        <f t="shared" si="49"/>
        <v>99.729999999999976</v>
      </c>
      <c r="Q205">
        <f t="shared" si="50"/>
        <v>81.72</v>
      </c>
      <c r="R205">
        <f t="shared" si="40"/>
        <v>90.17625000000001</v>
      </c>
    </row>
    <row r="206" spans="1:18" x14ac:dyDescent="0.3">
      <c r="A206" s="1">
        <v>43325</v>
      </c>
      <c r="B206">
        <v>67.12</v>
      </c>
      <c r="D206" s="1">
        <v>40746</v>
      </c>
      <c r="E206">
        <v>81.239999999999995</v>
      </c>
      <c r="F206">
        <f t="shared" si="51"/>
        <v>0.28000000000000114</v>
      </c>
      <c r="H206" s="1">
        <f t="shared" si="41"/>
        <v>43735</v>
      </c>
      <c r="I206">
        <f t="shared" si="42"/>
        <v>89.47</v>
      </c>
      <c r="J206">
        <f t="shared" si="43"/>
        <v>83.54</v>
      </c>
      <c r="K206">
        <f t="shared" si="44"/>
        <v>85.070000000000007</v>
      </c>
      <c r="L206">
        <f t="shared" si="45"/>
        <v>84.41</v>
      </c>
      <c r="M206">
        <f t="shared" si="46"/>
        <v>90.85</v>
      </c>
      <c r="N206">
        <f t="shared" si="47"/>
        <v>91.06</v>
      </c>
      <c r="O206">
        <f t="shared" si="48"/>
        <v>98.499999999999986</v>
      </c>
      <c r="P206">
        <f t="shared" si="49"/>
        <v>99.96999999999997</v>
      </c>
      <c r="Q206">
        <f t="shared" si="50"/>
        <v>81.96</v>
      </c>
      <c r="R206">
        <f t="shared" si="40"/>
        <v>90.358750000000015</v>
      </c>
    </row>
    <row r="207" spans="1:18" x14ac:dyDescent="0.3">
      <c r="A207" s="1">
        <v>43324</v>
      </c>
      <c r="B207">
        <v>66.73</v>
      </c>
      <c r="D207" s="1">
        <v>40747</v>
      </c>
      <c r="E207">
        <v>81.56</v>
      </c>
      <c r="F207">
        <f t="shared" si="51"/>
        <v>0.32000000000000739</v>
      </c>
      <c r="H207" s="1">
        <f t="shared" si="41"/>
        <v>43736</v>
      </c>
      <c r="I207">
        <f t="shared" si="42"/>
        <v>89.559999999999988</v>
      </c>
      <c r="J207">
        <f t="shared" si="43"/>
        <v>83.740000000000009</v>
      </c>
      <c r="K207">
        <f t="shared" si="44"/>
        <v>85.37</v>
      </c>
      <c r="L207">
        <f t="shared" si="45"/>
        <v>84.61</v>
      </c>
      <c r="M207">
        <f t="shared" si="46"/>
        <v>91.039999999999992</v>
      </c>
      <c r="N207">
        <f t="shared" si="47"/>
        <v>91.26</v>
      </c>
      <c r="O207">
        <f t="shared" si="48"/>
        <v>98.70999999999998</v>
      </c>
      <c r="P207">
        <f t="shared" si="49"/>
        <v>100.19999999999997</v>
      </c>
      <c r="Q207">
        <f t="shared" si="50"/>
        <v>82.19</v>
      </c>
      <c r="R207">
        <f t="shared" si="40"/>
        <v>90.561249999999987</v>
      </c>
    </row>
    <row r="208" spans="1:18" x14ac:dyDescent="0.3">
      <c r="A208" s="1">
        <v>43323</v>
      </c>
      <c r="B208">
        <v>66.239999999999995</v>
      </c>
      <c r="D208" s="1">
        <v>40748</v>
      </c>
      <c r="E208">
        <v>81.87</v>
      </c>
      <c r="F208">
        <f t="shared" si="51"/>
        <v>0.31000000000000227</v>
      </c>
      <c r="H208" s="1">
        <f t="shared" si="41"/>
        <v>43737</v>
      </c>
      <c r="I208">
        <f t="shared" si="42"/>
        <v>89.69</v>
      </c>
      <c r="J208">
        <f t="shared" si="43"/>
        <v>83.95</v>
      </c>
      <c r="K208">
        <f t="shared" si="44"/>
        <v>85.68</v>
      </c>
      <c r="L208">
        <f t="shared" si="45"/>
        <v>84.73</v>
      </c>
      <c r="M208">
        <f t="shared" si="46"/>
        <v>91.24</v>
      </c>
      <c r="N208">
        <f t="shared" si="47"/>
        <v>91.410000000000011</v>
      </c>
      <c r="O208">
        <f t="shared" si="48"/>
        <v>98.95999999999998</v>
      </c>
      <c r="P208">
        <f t="shared" si="49"/>
        <v>100.46999999999997</v>
      </c>
      <c r="Q208">
        <f t="shared" si="50"/>
        <v>82.46</v>
      </c>
      <c r="R208">
        <f t="shared" si="40"/>
        <v>90.766250000000014</v>
      </c>
    </row>
    <row r="209" spans="1:18" x14ac:dyDescent="0.3">
      <c r="A209" s="1">
        <v>43322</v>
      </c>
      <c r="B209">
        <v>65.739999999999995</v>
      </c>
      <c r="D209" s="1">
        <v>40749</v>
      </c>
      <c r="E209">
        <v>82.1</v>
      </c>
      <c r="F209">
        <f t="shared" si="51"/>
        <v>0.22999999999998977</v>
      </c>
      <c r="H209" s="1">
        <f t="shared" si="41"/>
        <v>43738</v>
      </c>
      <c r="I209">
        <f t="shared" si="42"/>
        <v>89.77</v>
      </c>
      <c r="J209">
        <f t="shared" si="43"/>
        <v>84.18</v>
      </c>
      <c r="K209">
        <f t="shared" si="44"/>
        <v>85.850000000000009</v>
      </c>
      <c r="L209">
        <f t="shared" si="45"/>
        <v>84.84</v>
      </c>
      <c r="M209">
        <f t="shared" si="46"/>
        <v>91.389999999999986</v>
      </c>
      <c r="N209">
        <f t="shared" si="47"/>
        <v>91.550000000000011</v>
      </c>
      <c r="O209">
        <f t="shared" si="48"/>
        <v>99.269999999999982</v>
      </c>
      <c r="P209">
        <f t="shared" si="49"/>
        <v>100.73999999999998</v>
      </c>
      <c r="Q209">
        <f t="shared" si="50"/>
        <v>82.73</v>
      </c>
      <c r="R209">
        <f t="shared" si="40"/>
        <v>90.94874999999999</v>
      </c>
    </row>
    <row r="210" spans="1:18" x14ac:dyDescent="0.3">
      <c r="A210" s="1">
        <v>43321</v>
      </c>
      <c r="B210">
        <v>65.290000000000006</v>
      </c>
      <c r="D210" s="1">
        <v>40750</v>
      </c>
      <c r="E210">
        <v>82.32</v>
      </c>
      <c r="F210">
        <f t="shared" si="51"/>
        <v>0.21999999999999886</v>
      </c>
      <c r="H210" s="1">
        <f t="shared" si="41"/>
        <v>43739</v>
      </c>
      <c r="I210">
        <f t="shared" si="42"/>
        <v>89.88</v>
      </c>
      <c r="J210">
        <f t="shared" si="43"/>
        <v>84.34</v>
      </c>
      <c r="K210">
        <f t="shared" si="44"/>
        <v>86.13000000000001</v>
      </c>
      <c r="L210">
        <f t="shared" si="45"/>
        <v>84.77</v>
      </c>
      <c r="M210">
        <f t="shared" si="46"/>
        <v>90.419999999999987</v>
      </c>
      <c r="N210">
        <f t="shared" si="47"/>
        <v>91.640000000000015</v>
      </c>
      <c r="O210">
        <f t="shared" si="48"/>
        <v>99.609999999999985</v>
      </c>
      <c r="P210">
        <f t="shared" si="49"/>
        <v>100.97999999999998</v>
      </c>
      <c r="Q210">
        <f t="shared" si="50"/>
        <v>82.97</v>
      </c>
      <c r="R210">
        <f t="shared" si="40"/>
        <v>90.971249999999998</v>
      </c>
    </row>
    <row r="211" spans="1:18" x14ac:dyDescent="0.3">
      <c r="A211" s="1">
        <v>43320</v>
      </c>
      <c r="B211">
        <v>64.89</v>
      </c>
      <c r="D211" s="1">
        <v>40751</v>
      </c>
      <c r="E211">
        <v>82.56</v>
      </c>
      <c r="F211">
        <f t="shared" si="51"/>
        <v>0.24000000000000909</v>
      </c>
      <c r="H211" s="1">
        <f t="shared" si="41"/>
        <v>43740</v>
      </c>
      <c r="I211">
        <f t="shared" si="42"/>
        <v>89.99</v>
      </c>
      <c r="J211">
        <f t="shared" si="43"/>
        <v>84.47</v>
      </c>
      <c r="K211">
        <f t="shared" si="44"/>
        <v>86.300000000000011</v>
      </c>
      <c r="L211">
        <f t="shared" si="45"/>
        <v>84.9</v>
      </c>
      <c r="M211">
        <f t="shared" si="46"/>
        <v>90.589999999999989</v>
      </c>
      <c r="N211">
        <f t="shared" si="47"/>
        <v>91.820000000000007</v>
      </c>
      <c r="O211">
        <f t="shared" si="48"/>
        <v>99.799999999999983</v>
      </c>
      <c r="P211">
        <f t="shared" si="49"/>
        <v>101.11999999999998</v>
      </c>
      <c r="Q211">
        <f t="shared" si="50"/>
        <v>83.11</v>
      </c>
      <c r="R211">
        <f t="shared" si="40"/>
        <v>91.123749999999987</v>
      </c>
    </row>
    <row r="212" spans="1:18" x14ac:dyDescent="0.3">
      <c r="A212" s="1">
        <v>43319</v>
      </c>
      <c r="B212">
        <v>64.510000000000005</v>
      </c>
      <c r="D212" s="1">
        <v>40752</v>
      </c>
      <c r="E212">
        <v>82.86</v>
      </c>
      <c r="F212">
        <f t="shared" si="51"/>
        <v>0.29999999999999716</v>
      </c>
      <c r="H212" s="1">
        <f t="shared" si="41"/>
        <v>43741</v>
      </c>
      <c r="I212">
        <f t="shared" si="42"/>
        <v>90.08</v>
      </c>
      <c r="J212">
        <f t="shared" si="43"/>
        <v>84.62</v>
      </c>
      <c r="K212">
        <f t="shared" si="44"/>
        <v>86.460000000000008</v>
      </c>
      <c r="L212">
        <f t="shared" si="45"/>
        <v>85.04</v>
      </c>
      <c r="M212">
        <f t="shared" si="46"/>
        <v>90.82</v>
      </c>
      <c r="N212">
        <f t="shared" si="47"/>
        <v>91.940000000000012</v>
      </c>
      <c r="O212">
        <f t="shared" si="48"/>
        <v>100.02999999999999</v>
      </c>
      <c r="P212">
        <f t="shared" si="49"/>
        <v>101.26999999999998</v>
      </c>
      <c r="Q212">
        <f t="shared" si="50"/>
        <v>83.26</v>
      </c>
      <c r="R212">
        <f t="shared" si="40"/>
        <v>91.282499999999999</v>
      </c>
    </row>
    <row r="213" spans="1:18" x14ac:dyDescent="0.3">
      <c r="A213" s="1">
        <v>43318</v>
      </c>
      <c r="B213">
        <v>64.08</v>
      </c>
      <c r="D213" s="1">
        <v>40753</v>
      </c>
      <c r="E213">
        <v>83.1</v>
      </c>
      <c r="F213">
        <f t="shared" si="51"/>
        <v>0.23999999999999488</v>
      </c>
      <c r="H213" s="1">
        <f t="shared" si="41"/>
        <v>43742</v>
      </c>
      <c r="I213">
        <f t="shared" si="42"/>
        <v>90.169999999999987</v>
      </c>
      <c r="J213">
        <f t="shared" si="43"/>
        <v>84.740000000000009</v>
      </c>
      <c r="K213">
        <f t="shared" si="44"/>
        <v>86.600000000000009</v>
      </c>
      <c r="L213">
        <f t="shared" si="45"/>
        <v>85.210000000000008</v>
      </c>
      <c r="M213">
        <f t="shared" si="46"/>
        <v>91.079999999999984</v>
      </c>
      <c r="N213">
        <f t="shared" si="47"/>
        <v>92.06</v>
      </c>
      <c r="O213">
        <f t="shared" si="48"/>
        <v>100.14999999999999</v>
      </c>
      <c r="P213">
        <f t="shared" si="49"/>
        <v>101.38999999999997</v>
      </c>
      <c r="Q213">
        <f t="shared" si="50"/>
        <v>83.38</v>
      </c>
      <c r="R213">
        <f t="shared" si="40"/>
        <v>91.424999999999997</v>
      </c>
    </row>
    <row r="214" spans="1:18" x14ac:dyDescent="0.3">
      <c r="A214" s="1">
        <v>43317</v>
      </c>
      <c r="B214">
        <v>63.7</v>
      </c>
      <c r="D214" s="1">
        <v>40754</v>
      </c>
      <c r="E214">
        <v>83.42</v>
      </c>
      <c r="F214">
        <f t="shared" si="51"/>
        <v>0.32000000000000739</v>
      </c>
      <c r="H214" s="1">
        <f t="shared" si="41"/>
        <v>43743</v>
      </c>
      <c r="I214">
        <f t="shared" si="42"/>
        <v>90.27</v>
      </c>
      <c r="J214">
        <f t="shared" si="43"/>
        <v>84.9</v>
      </c>
      <c r="K214">
        <f t="shared" si="44"/>
        <v>86.81</v>
      </c>
      <c r="L214">
        <f t="shared" si="45"/>
        <v>85.39</v>
      </c>
      <c r="M214">
        <f t="shared" si="46"/>
        <v>91.24</v>
      </c>
      <c r="N214">
        <f t="shared" si="47"/>
        <v>92.190000000000012</v>
      </c>
      <c r="O214">
        <f t="shared" si="48"/>
        <v>100.40999999999998</v>
      </c>
      <c r="P214">
        <f t="shared" si="49"/>
        <v>101.56999999999998</v>
      </c>
      <c r="Q214">
        <f t="shared" si="50"/>
        <v>83.56</v>
      </c>
      <c r="R214">
        <f t="shared" si="40"/>
        <v>91.597499999999997</v>
      </c>
    </row>
    <row r="215" spans="1:18" x14ac:dyDescent="0.3">
      <c r="A215" s="1">
        <v>43316</v>
      </c>
      <c r="B215">
        <v>63.24</v>
      </c>
      <c r="D215" s="1">
        <v>40755</v>
      </c>
      <c r="E215">
        <v>83.77</v>
      </c>
      <c r="F215">
        <f t="shared" si="51"/>
        <v>0.34999999999999432</v>
      </c>
      <c r="H215" s="1">
        <f t="shared" si="41"/>
        <v>43744</v>
      </c>
      <c r="I215">
        <f t="shared" si="42"/>
        <v>90.339999999999989</v>
      </c>
      <c r="J215">
        <f t="shared" si="43"/>
        <v>85.09</v>
      </c>
      <c r="K215">
        <f t="shared" si="44"/>
        <v>87.04</v>
      </c>
      <c r="L215">
        <f t="shared" si="45"/>
        <v>85.47</v>
      </c>
      <c r="M215">
        <f t="shared" si="46"/>
        <v>91.399999999999991</v>
      </c>
      <c r="N215">
        <f t="shared" si="47"/>
        <v>92.210000000000008</v>
      </c>
      <c r="O215">
        <f t="shared" si="48"/>
        <v>100.52999999999999</v>
      </c>
      <c r="P215">
        <f t="shared" si="49"/>
        <v>101.83999999999997</v>
      </c>
      <c r="Q215">
        <f t="shared" si="50"/>
        <v>83.83</v>
      </c>
      <c r="R215">
        <f t="shared" si="40"/>
        <v>91.740000000000009</v>
      </c>
    </row>
    <row r="216" spans="1:18" x14ac:dyDescent="0.3">
      <c r="A216" s="1">
        <v>43315</v>
      </c>
      <c r="B216">
        <v>62.78</v>
      </c>
      <c r="D216" s="1">
        <v>40756</v>
      </c>
      <c r="E216">
        <v>83.97</v>
      </c>
      <c r="F216">
        <f t="shared" si="51"/>
        <v>0.20000000000000284</v>
      </c>
      <c r="H216" s="1">
        <f t="shared" si="41"/>
        <v>43745</v>
      </c>
      <c r="I216">
        <f t="shared" si="42"/>
        <v>90.399999999999991</v>
      </c>
      <c r="J216">
        <f t="shared" si="43"/>
        <v>85.26</v>
      </c>
      <c r="K216">
        <f t="shared" si="44"/>
        <v>87.22</v>
      </c>
      <c r="L216">
        <f t="shared" si="45"/>
        <v>85.5</v>
      </c>
      <c r="M216">
        <f t="shared" si="46"/>
        <v>91.579999999999984</v>
      </c>
      <c r="N216">
        <f t="shared" si="47"/>
        <v>92.2</v>
      </c>
      <c r="O216">
        <f t="shared" si="48"/>
        <v>100.70999999999998</v>
      </c>
      <c r="P216">
        <f t="shared" si="49"/>
        <v>102.09999999999998</v>
      </c>
      <c r="Q216">
        <f t="shared" si="50"/>
        <v>84.09</v>
      </c>
      <c r="R216">
        <f t="shared" si="40"/>
        <v>91.871249999999989</v>
      </c>
    </row>
    <row r="217" spans="1:18" x14ac:dyDescent="0.3">
      <c r="A217" s="1">
        <v>43314</v>
      </c>
      <c r="B217">
        <v>62.4</v>
      </c>
      <c r="D217" s="1">
        <v>40757</v>
      </c>
      <c r="E217">
        <v>84.2</v>
      </c>
      <c r="F217">
        <f t="shared" si="51"/>
        <v>0.23000000000000398</v>
      </c>
      <c r="H217" s="1">
        <f t="shared" si="41"/>
        <v>43746</v>
      </c>
      <c r="I217">
        <f t="shared" si="42"/>
        <v>90.509999999999991</v>
      </c>
      <c r="J217">
        <f t="shared" si="43"/>
        <v>85.34</v>
      </c>
      <c r="K217">
        <f t="shared" si="44"/>
        <v>87.38000000000001</v>
      </c>
      <c r="L217">
        <f t="shared" si="45"/>
        <v>85.56</v>
      </c>
      <c r="M217">
        <f t="shared" si="46"/>
        <v>91.719999999999985</v>
      </c>
      <c r="N217">
        <f t="shared" si="47"/>
        <v>92.29</v>
      </c>
      <c r="O217">
        <f t="shared" si="48"/>
        <v>100.89999999999999</v>
      </c>
      <c r="P217">
        <f t="shared" si="49"/>
        <v>102.24999999999997</v>
      </c>
      <c r="Q217">
        <f t="shared" si="50"/>
        <v>84.24</v>
      </c>
      <c r="R217">
        <f t="shared" si="40"/>
        <v>91.993749999999991</v>
      </c>
    </row>
    <row r="218" spans="1:18" x14ac:dyDescent="0.3">
      <c r="A218" s="1">
        <v>43313</v>
      </c>
      <c r="B218">
        <v>62.22</v>
      </c>
      <c r="D218" s="1">
        <v>40758</v>
      </c>
      <c r="E218">
        <v>84.41</v>
      </c>
      <c r="F218">
        <f t="shared" si="51"/>
        <v>0.20999999999999375</v>
      </c>
      <c r="H218" s="1">
        <f t="shared" si="41"/>
        <v>43747</v>
      </c>
      <c r="I218">
        <f t="shared" si="42"/>
        <v>90.61</v>
      </c>
      <c r="J218">
        <f t="shared" si="43"/>
        <v>85.43</v>
      </c>
      <c r="K218">
        <f t="shared" si="44"/>
        <v>87.53</v>
      </c>
      <c r="L218">
        <f t="shared" si="45"/>
        <v>85.64</v>
      </c>
      <c r="M218">
        <f t="shared" si="46"/>
        <v>91.88</v>
      </c>
      <c r="N218">
        <f t="shared" si="47"/>
        <v>92.38000000000001</v>
      </c>
      <c r="O218">
        <f t="shared" si="48"/>
        <v>100.95999999999998</v>
      </c>
      <c r="P218">
        <f t="shared" si="49"/>
        <v>102.36999999999998</v>
      </c>
      <c r="Q218">
        <f t="shared" si="50"/>
        <v>84.36</v>
      </c>
      <c r="R218">
        <f t="shared" si="40"/>
        <v>92.100000000000009</v>
      </c>
    </row>
    <row r="219" spans="1:18" x14ac:dyDescent="0.3">
      <c r="A219" s="1">
        <v>43312</v>
      </c>
      <c r="B219">
        <v>61.64</v>
      </c>
      <c r="D219" s="1">
        <v>40759</v>
      </c>
      <c r="E219">
        <v>84.68</v>
      </c>
      <c r="F219">
        <f t="shared" si="51"/>
        <v>0.27000000000001023</v>
      </c>
      <c r="H219" s="1">
        <f t="shared" si="41"/>
        <v>43748</v>
      </c>
      <c r="I219">
        <f t="shared" si="42"/>
        <v>90.669999999999987</v>
      </c>
      <c r="J219">
        <f t="shared" si="43"/>
        <v>85.45</v>
      </c>
      <c r="K219">
        <f t="shared" si="44"/>
        <v>87.68</v>
      </c>
      <c r="L219">
        <f t="shared" si="45"/>
        <v>85.72</v>
      </c>
      <c r="M219">
        <f t="shared" si="46"/>
        <v>92.079999999999984</v>
      </c>
      <c r="N219">
        <f t="shared" si="47"/>
        <v>92.37</v>
      </c>
      <c r="O219">
        <f t="shared" si="48"/>
        <v>100.95999999999998</v>
      </c>
      <c r="P219">
        <f t="shared" si="49"/>
        <v>102.55999999999997</v>
      </c>
      <c r="Q219">
        <f t="shared" si="50"/>
        <v>84.55</v>
      </c>
      <c r="R219">
        <f t="shared" si="40"/>
        <v>92.186250000000001</v>
      </c>
    </row>
    <row r="220" spans="1:18" x14ac:dyDescent="0.3">
      <c r="A220" s="1">
        <v>43311</v>
      </c>
      <c r="B220">
        <v>61.22</v>
      </c>
      <c r="D220" s="1">
        <v>40760</v>
      </c>
      <c r="E220">
        <v>84.92</v>
      </c>
      <c r="F220">
        <f t="shared" si="51"/>
        <v>0.23999999999999488</v>
      </c>
      <c r="H220" s="1">
        <f t="shared" si="41"/>
        <v>43749</v>
      </c>
      <c r="I220">
        <f t="shared" si="42"/>
        <v>90.71</v>
      </c>
      <c r="J220">
        <f t="shared" si="43"/>
        <v>85.52000000000001</v>
      </c>
      <c r="K220">
        <f t="shared" si="44"/>
        <v>87.76</v>
      </c>
      <c r="L220">
        <f t="shared" si="45"/>
        <v>85.89</v>
      </c>
      <c r="M220">
        <f t="shared" si="46"/>
        <v>92.259999999999991</v>
      </c>
      <c r="N220">
        <f t="shared" si="47"/>
        <v>92.27000000000001</v>
      </c>
      <c r="O220">
        <f t="shared" si="48"/>
        <v>100.99999999999999</v>
      </c>
      <c r="P220">
        <f t="shared" si="49"/>
        <v>102.79999999999998</v>
      </c>
      <c r="Q220">
        <f t="shared" si="50"/>
        <v>84.79</v>
      </c>
      <c r="R220">
        <f t="shared" si="40"/>
        <v>92.27624999999999</v>
      </c>
    </row>
    <row r="221" spans="1:18" x14ac:dyDescent="0.3">
      <c r="A221" s="1">
        <v>43310</v>
      </c>
      <c r="B221">
        <v>60.82</v>
      </c>
      <c r="D221" s="1">
        <v>40761</v>
      </c>
      <c r="E221">
        <v>85.18</v>
      </c>
      <c r="F221">
        <f t="shared" si="51"/>
        <v>0.26000000000000512</v>
      </c>
      <c r="H221" s="1">
        <f t="shared" si="41"/>
        <v>43750</v>
      </c>
      <c r="I221">
        <f t="shared" si="42"/>
        <v>90.77</v>
      </c>
      <c r="J221">
        <f t="shared" si="43"/>
        <v>85.61</v>
      </c>
      <c r="K221">
        <f t="shared" si="44"/>
        <v>87.95</v>
      </c>
      <c r="L221">
        <f t="shared" si="45"/>
        <v>86.070000000000007</v>
      </c>
      <c r="M221">
        <f t="shared" si="46"/>
        <v>92.309999999999988</v>
      </c>
      <c r="N221">
        <f t="shared" si="47"/>
        <v>92.18</v>
      </c>
      <c r="O221">
        <f t="shared" si="48"/>
        <v>101.08999999999999</v>
      </c>
      <c r="P221">
        <f t="shared" si="49"/>
        <v>103.10999999999997</v>
      </c>
      <c r="Q221">
        <f t="shared" si="50"/>
        <v>85.1</v>
      </c>
      <c r="R221">
        <f t="shared" si="40"/>
        <v>92.386250000000004</v>
      </c>
    </row>
    <row r="222" spans="1:18" x14ac:dyDescent="0.3">
      <c r="A222" s="1">
        <v>43309</v>
      </c>
      <c r="B222">
        <v>60.36</v>
      </c>
      <c r="D222" s="1">
        <v>40762</v>
      </c>
      <c r="E222">
        <v>85.46</v>
      </c>
      <c r="F222">
        <f t="shared" si="51"/>
        <v>0.27999999999998693</v>
      </c>
      <c r="H222" s="1">
        <f t="shared" si="41"/>
        <v>43751</v>
      </c>
      <c r="I222">
        <f t="shared" si="42"/>
        <v>90.809999999999988</v>
      </c>
      <c r="J222">
        <f t="shared" si="43"/>
        <v>85.73</v>
      </c>
      <c r="K222">
        <f t="shared" si="44"/>
        <v>88.12</v>
      </c>
      <c r="L222">
        <f t="shared" si="45"/>
        <v>86.17</v>
      </c>
      <c r="M222">
        <f t="shared" si="46"/>
        <v>92.279999999999987</v>
      </c>
      <c r="N222">
        <f t="shared" si="47"/>
        <v>92.110000000000014</v>
      </c>
      <c r="O222">
        <f t="shared" si="48"/>
        <v>101.24999999999999</v>
      </c>
      <c r="P222">
        <f t="shared" si="49"/>
        <v>103.51999999999998</v>
      </c>
      <c r="Q222">
        <f t="shared" si="50"/>
        <v>85.51</v>
      </c>
      <c r="R222">
        <f t="shared" si="40"/>
        <v>92.498750000000001</v>
      </c>
    </row>
    <row r="223" spans="1:18" x14ac:dyDescent="0.3">
      <c r="A223" s="1">
        <v>43308</v>
      </c>
      <c r="B223">
        <v>59.92</v>
      </c>
      <c r="D223" s="1">
        <v>40763</v>
      </c>
      <c r="E223">
        <v>85.76</v>
      </c>
      <c r="F223">
        <f t="shared" si="51"/>
        <v>0.30000000000001137</v>
      </c>
      <c r="H223" s="1">
        <f t="shared" si="41"/>
        <v>43752</v>
      </c>
      <c r="I223">
        <f t="shared" si="42"/>
        <v>90.899999999999991</v>
      </c>
      <c r="J223">
        <f t="shared" si="43"/>
        <v>85.84</v>
      </c>
      <c r="K223">
        <f t="shared" si="44"/>
        <v>88.17</v>
      </c>
      <c r="L223">
        <f t="shared" si="45"/>
        <v>86.24</v>
      </c>
      <c r="M223">
        <f t="shared" si="46"/>
        <v>92.219999999999985</v>
      </c>
      <c r="N223">
        <f t="shared" si="47"/>
        <v>92.070000000000007</v>
      </c>
      <c r="O223">
        <f t="shared" si="48"/>
        <v>101.57</v>
      </c>
      <c r="P223">
        <f t="shared" si="49"/>
        <v>103.88999999999997</v>
      </c>
      <c r="Q223">
        <f t="shared" si="50"/>
        <v>85.88</v>
      </c>
      <c r="R223">
        <f t="shared" si="40"/>
        <v>92.612499999999997</v>
      </c>
    </row>
    <row r="224" spans="1:18" x14ac:dyDescent="0.3">
      <c r="A224" s="1">
        <v>43307</v>
      </c>
      <c r="B224">
        <v>59.59</v>
      </c>
      <c r="D224" s="1">
        <v>40764</v>
      </c>
      <c r="E224">
        <v>86.02</v>
      </c>
      <c r="F224">
        <f t="shared" si="51"/>
        <v>0.25999999999999091</v>
      </c>
      <c r="H224" s="1">
        <f t="shared" si="41"/>
        <v>43753</v>
      </c>
      <c r="I224">
        <f t="shared" si="42"/>
        <v>90.94</v>
      </c>
      <c r="J224">
        <f t="shared" si="43"/>
        <v>85.86</v>
      </c>
      <c r="K224">
        <f t="shared" si="44"/>
        <v>88.23</v>
      </c>
      <c r="L224">
        <f t="shared" si="45"/>
        <v>86.29</v>
      </c>
      <c r="M224">
        <f t="shared" si="46"/>
        <v>92.13</v>
      </c>
      <c r="N224">
        <f t="shared" si="47"/>
        <v>92.170000000000016</v>
      </c>
      <c r="O224">
        <f t="shared" si="48"/>
        <v>101.89999999999999</v>
      </c>
      <c r="P224">
        <f t="shared" si="49"/>
        <v>104.12999999999998</v>
      </c>
      <c r="Q224">
        <f t="shared" si="50"/>
        <v>86.12</v>
      </c>
      <c r="R224">
        <f t="shared" si="40"/>
        <v>92.706250000000011</v>
      </c>
    </row>
    <row r="225" spans="1:18" x14ac:dyDescent="0.3">
      <c r="A225" s="1">
        <v>43306</v>
      </c>
      <c r="B225">
        <v>59.27</v>
      </c>
      <c r="D225" s="1">
        <v>40765</v>
      </c>
      <c r="E225">
        <v>86.26</v>
      </c>
      <c r="F225">
        <f t="shared" si="51"/>
        <v>0.24000000000000909</v>
      </c>
      <c r="H225" s="1">
        <f t="shared" si="41"/>
        <v>43754</v>
      </c>
      <c r="I225">
        <f t="shared" si="42"/>
        <v>91.009999999999991</v>
      </c>
      <c r="J225">
        <f t="shared" si="43"/>
        <v>85.9</v>
      </c>
      <c r="K225">
        <f t="shared" si="44"/>
        <v>88.300000000000011</v>
      </c>
      <c r="L225">
        <f t="shared" si="45"/>
        <v>86.38</v>
      </c>
      <c r="M225">
        <f t="shared" si="46"/>
        <v>92.059999999999988</v>
      </c>
      <c r="N225">
        <f t="shared" si="47"/>
        <v>92.34</v>
      </c>
      <c r="O225">
        <f t="shared" si="48"/>
        <v>102.09999999999998</v>
      </c>
      <c r="P225">
        <f t="shared" si="49"/>
        <v>104.33999999999997</v>
      </c>
      <c r="Q225">
        <f t="shared" si="50"/>
        <v>86.33</v>
      </c>
      <c r="R225">
        <f t="shared" si="40"/>
        <v>92.803750000000008</v>
      </c>
    </row>
    <row r="226" spans="1:18" x14ac:dyDescent="0.3">
      <c r="A226" s="1">
        <v>43305</v>
      </c>
      <c r="B226">
        <v>58.96</v>
      </c>
      <c r="D226" s="1">
        <v>40766</v>
      </c>
      <c r="E226">
        <v>86.53</v>
      </c>
      <c r="F226">
        <f t="shared" si="51"/>
        <v>0.26999999999999602</v>
      </c>
      <c r="H226" s="1">
        <f t="shared" si="41"/>
        <v>43755</v>
      </c>
      <c r="I226">
        <f t="shared" si="42"/>
        <v>90.97</v>
      </c>
      <c r="J226">
        <f t="shared" si="43"/>
        <v>85.94</v>
      </c>
      <c r="K226">
        <f t="shared" si="44"/>
        <v>88.410000000000011</v>
      </c>
      <c r="L226">
        <f t="shared" si="45"/>
        <v>86.47</v>
      </c>
      <c r="M226">
        <f t="shared" si="46"/>
        <v>92.089999999999989</v>
      </c>
      <c r="N226">
        <f t="shared" si="47"/>
        <v>92.390000000000015</v>
      </c>
      <c r="O226">
        <f t="shared" si="48"/>
        <v>102.27999999999999</v>
      </c>
      <c r="P226">
        <f t="shared" si="49"/>
        <v>104.50999999999998</v>
      </c>
      <c r="Q226">
        <f t="shared" si="50"/>
        <v>86.5</v>
      </c>
      <c r="R226">
        <f t="shared" si="40"/>
        <v>92.882499999999993</v>
      </c>
    </row>
    <row r="227" spans="1:18" x14ac:dyDescent="0.3">
      <c r="A227" s="1">
        <v>43304</v>
      </c>
      <c r="B227">
        <v>58.66</v>
      </c>
      <c r="D227" s="1">
        <v>40767</v>
      </c>
      <c r="E227">
        <v>86.79</v>
      </c>
      <c r="F227">
        <f t="shared" si="51"/>
        <v>0.26000000000000512</v>
      </c>
      <c r="H227" s="1">
        <f t="shared" si="41"/>
        <v>43756</v>
      </c>
      <c r="I227">
        <f t="shared" si="42"/>
        <v>90.919999999999987</v>
      </c>
      <c r="J227">
        <f t="shared" si="43"/>
        <v>86.03</v>
      </c>
      <c r="K227">
        <f t="shared" si="44"/>
        <v>88.53</v>
      </c>
      <c r="L227">
        <f t="shared" si="45"/>
        <v>86.65</v>
      </c>
      <c r="M227">
        <f t="shared" si="46"/>
        <v>92.13</v>
      </c>
      <c r="N227">
        <f t="shared" si="47"/>
        <v>92.38000000000001</v>
      </c>
      <c r="O227">
        <f t="shared" si="48"/>
        <v>102.38999999999999</v>
      </c>
      <c r="P227">
        <f t="shared" si="49"/>
        <v>104.65999999999998</v>
      </c>
      <c r="Q227">
        <f t="shared" si="50"/>
        <v>86.65</v>
      </c>
      <c r="R227">
        <f t="shared" si="40"/>
        <v>92.961249999999993</v>
      </c>
    </row>
    <row r="228" spans="1:18" x14ac:dyDescent="0.3">
      <c r="A228" s="1">
        <v>43303</v>
      </c>
      <c r="B228">
        <v>58.33</v>
      </c>
      <c r="D228" s="1">
        <v>40768</v>
      </c>
      <c r="E228">
        <v>87.05</v>
      </c>
      <c r="F228">
        <f t="shared" si="51"/>
        <v>0.25999999999999091</v>
      </c>
      <c r="H228" s="1">
        <f t="shared" si="41"/>
        <v>43757</v>
      </c>
      <c r="I228">
        <f t="shared" si="42"/>
        <v>90.86999999999999</v>
      </c>
      <c r="J228">
        <f t="shared" si="43"/>
        <v>86.14</v>
      </c>
      <c r="K228">
        <f t="shared" si="44"/>
        <v>88.73</v>
      </c>
      <c r="L228">
        <f t="shared" si="45"/>
        <v>86.84</v>
      </c>
      <c r="M228">
        <f t="shared" si="46"/>
        <v>92.049999999999983</v>
      </c>
      <c r="N228">
        <f t="shared" si="47"/>
        <v>92.330000000000013</v>
      </c>
      <c r="O228">
        <f t="shared" si="48"/>
        <v>102.53999999999999</v>
      </c>
      <c r="P228">
        <f t="shared" si="49"/>
        <v>104.80999999999997</v>
      </c>
      <c r="Q228">
        <f t="shared" si="50"/>
        <v>86.8</v>
      </c>
      <c r="R228">
        <f t="shared" si="40"/>
        <v>93.038749999999993</v>
      </c>
    </row>
    <row r="229" spans="1:18" x14ac:dyDescent="0.3">
      <c r="A229" s="1">
        <v>43302</v>
      </c>
      <c r="B229">
        <v>57.89</v>
      </c>
      <c r="D229" s="1">
        <v>40769</v>
      </c>
      <c r="E229">
        <v>87.34</v>
      </c>
      <c r="F229">
        <f t="shared" si="51"/>
        <v>0.29000000000000625</v>
      </c>
      <c r="H229" s="1">
        <f t="shared" si="41"/>
        <v>43758</v>
      </c>
      <c r="I229">
        <f t="shared" si="42"/>
        <v>90.83</v>
      </c>
      <c r="J229">
        <f t="shared" si="43"/>
        <v>86.31</v>
      </c>
      <c r="K229">
        <f t="shared" si="44"/>
        <v>88.94</v>
      </c>
      <c r="L229">
        <f t="shared" si="45"/>
        <v>86.93</v>
      </c>
      <c r="M229">
        <f t="shared" si="46"/>
        <v>91.949999999999989</v>
      </c>
      <c r="N229">
        <f t="shared" si="47"/>
        <v>92.240000000000009</v>
      </c>
      <c r="O229">
        <f t="shared" si="48"/>
        <v>102.67999999999999</v>
      </c>
      <c r="P229">
        <f t="shared" si="49"/>
        <v>105.07999999999997</v>
      </c>
      <c r="Q229">
        <f t="shared" si="50"/>
        <v>87.07</v>
      </c>
      <c r="R229">
        <f t="shared" si="40"/>
        <v>93.11999999999999</v>
      </c>
    </row>
    <row r="230" spans="1:18" x14ac:dyDescent="0.3">
      <c r="A230" s="1">
        <v>43301</v>
      </c>
      <c r="B230">
        <v>57.45</v>
      </c>
      <c r="D230" s="1">
        <v>40770</v>
      </c>
      <c r="E230">
        <v>87.6</v>
      </c>
      <c r="F230">
        <f t="shared" si="51"/>
        <v>0.25999999999999091</v>
      </c>
      <c r="H230" s="1">
        <f t="shared" si="41"/>
        <v>43759</v>
      </c>
      <c r="I230">
        <f t="shared" si="42"/>
        <v>90.77</v>
      </c>
      <c r="J230">
        <f t="shared" si="43"/>
        <v>86.490000000000009</v>
      </c>
      <c r="K230">
        <f t="shared" si="44"/>
        <v>89.100000000000009</v>
      </c>
      <c r="L230">
        <f t="shared" si="45"/>
        <v>86.98</v>
      </c>
      <c r="M230">
        <f t="shared" si="46"/>
        <v>91.859999999999985</v>
      </c>
      <c r="N230">
        <f t="shared" si="47"/>
        <v>92.170000000000016</v>
      </c>
      <c r="O230">
        <f t="shared" si="48"/>
        <v>102.91999999999999</v>
      </c>
      <c r="P230">
        <f t="shared" si="49"/>
        <v>105.32999999999997</v>
      </c>
      <c r="Q230">
        <f t="shared" si="50"/>
        <v>87.32</v>
      </c>
      <c r="R230">
        <f t="shared" si="40"/>
        <v>93.202500000000001</v>
      </c>
    </row>
    <row r="231" spans="1:18" x14ac:dyDescent="0.3">
      <c r="A231" s="1">
        <v>43300</v>
      </c>
      <c r="B231">
        <v>57.05</v>
      </c>
      <c r="D231" s="1">
        <v>40771</v>
      </c>
      <c r="E231">
        <v>87.85</v>
      </c>
      <c r="F231">
        <f t="shared" si="51"/>
        <v>0.25</v>
      </c>
      <c r="H231" s="1">
        <f t="shared" si="41"/>
        <v>43760</v>
      </c>
      <c r="I231">
        <f t="shared" si="42"/>
        <v>90.779999999999987</v>
      </c>
      <c r="J231">
        <f t="shared" si="43"/>
        <v>86.62</v>
      </c>
      <c r="K231">
        <f t="shared" si="44"/>
        <v>89.28</v>
      </c>
      <c r="L231">
        <f t="shared" si="45"/>
        <v>86.95</v>
      </c>
      <c r="M231">
        <f t="shared" si="46"/>
        <v>91.789999999999992</v>
      </c>
      <c r="N231">
        <f t="shared" si="47"/>
        <v>92.15</v>
      </c>
      <c r="O231">
        <f t="shared" si="48"/>
        <v>103.13999999999999</v>
      </c>
      <c r="P231">
        <f t="shared" si="49"/>
        <v>105.41999999999997</v>
      </c>
      <c r="Q231">
        <f t="shared" si="50"/>
        <v>87.41</v>
      </c>
      <c r="R231">
        <f t="shared" si="40"/>
        <v>93.266249999999985</v>
      </c>
    </row>
    <row r="232" spans="1:18" x14ac:dyDescent="0.3">
      <c r="A232" s="1">
        <v>43299</v>
      </c>
      <c r="B232">
        <v>56.82</v>
      </c>
      <c r="D232" s="1">
        <v>40772</v>
      </c>
      <c r="E232">
        <v>88.08</v>
      </c>
      <c r="F232">
        <f t="shared" si="51"/>
        <v>0.23000000000000398</v>
      </c>
      <c r="H232" s="1">
        <f t="shared" si="41"/>
        <v>43761</v>
      </c>
      <c r="I232">
        <f t="shared" si="42"/>
        <v>90.789999999999992</v>
      </c>
      <c r="J232">
        <f t="shared" si="43"/>
        <v>86.68</v>
      </c>
      <c r="K232">
        <f t="shared" si="44"/>
        <v>89.45</v>
      </c>
      <c r="L232">
        <f t="shared" si="45"/>
        <v>86.89</v>
      </c>
      <c r="M232">
        <f t="shared" si="46"/>
        <v>91.799999999999983</v>
      </c>
      <c r="N232">
        <f t="shared" si="47"/>
        <v>92.160000000000011</v>
      </c>
      <c r="O232">
        <f t="shared" si="48"/>
        <v>103.20999999999998</v>
      </c>
      <c r="P232">
        <f t="shared" si="49"/>
        <v>105.49999999999997</v>
      </c>
      <c r="Q232">
        <f t="shared" si="50"/>
        <v>87.49</v>
      </c>
      <c r="R232">
        <f t="shared" si="40"/>
        <v>93.31</v>
      </c>
    </row>
    <row r="233" spans="1:18" x14ac:dyDescent="0.3">
      <c r="A233" s="1">
        <v>43298</v>
      </c>
      <c r="B233">
        <v>56.57</v>
      </c>
      <c r="D233" s="1">
        <v>40773</v>
      </c>
      <c r="E233">
        <v>88.33</v>
      </c>
      <c r="F233">
        <f t="shared" si="51"/>
        <v>0.25</v>
      </c>
      <c r="H233" s="1">
        <f t="shared" si="41"/>
        <v>43762</v>
      </c>
      <c r="I233">
        <f t="shared" si="42"/>
        <v>90.72</v>
      </c>
      <c r="J233">
        <f t="shared" si="43"/>
        <v>86.7</v>
      </c>
      <c r="K233">
        <f t="shared" si="44"/>
        <v>89.63000000000001</v>
      </c>
      <c r="L233">
        <f t="shared" si="45"/>
        <v>86.88</v>
      </c>
      <c r="M233">
        <f t="shared" si="46"/>
        <v>91.88</v>
      </c>
      <c r="N233">
        <f t="shared" si="47"/>
        <v>92.06</v>
      </c>
      <c r="O233">
        <f t="shared" si="48"/>
        <v>103.28999999999999</v>
      </c>
      <c r="P233">
        <f t="shared" si="49"/>
        <v>105.53999999999998</v>
      </c>
      <c r="Q233">
        <f t="shared" si="50"/>
        <v>87.53</v>
      </c>
      <c r="R233">
        <f t="shared" si="40"/>
        <v>93.337499999999991</v>
      </c>
    </row>
    <row r="234" spans="1:18" x14ac:dyDescent="0.3">
      <c r="A234" s="1">
        <v>43297</v>
      </c>
      <c r="B234">
        <v>56.26</v>
      </c>
      <c r="D234" s="1">
        <v>40774</v>
      </c>
      <c r="E234">
        <v>88.58</v>
      </c>
      <c r="F234">
        <f t="shared" si="51"/>
        <v>0.25</v>
      </c>
      <c r="H234" s="1">
        <f t="shared" si="41"/>
        <v>43763</v>
      </c>
      <c r="I234">
        <f t="shared" si="42"/>
        <v>90.639999999999986</v>
      </c>
      <c r="J234">
        <f t="shared" si="43"/>
        <v>86.72</v>
      </c>
      <c r="K234">
        <f t="shared" si="44"/>
        <v>89.83</v>
      </c>
      <c r="L234">
        <f t="shared" si="45"/>
        <v>86.93</v>
      </c>
      <c r="M234">
        <f t="shared" si="46"/>
        <v>91.949999999999989</v>
      </c>
      <c r="N234">
        <f t="shared" si="47"/>
        <v>91.990000000000009</v>
      </c>
      <c r="O234">
        <f t="shared" si="48"/>
        <v>103.41999999999999</v>
      </c>
      <c r="P234">
        <f t="shared" si="49"/>
        <v>105.57999999999997</v>
      </c>
      <c r="Q234">
        <f t="shared" si="50"/>
        <v>87.57</v>
      </c>
      <c r="R234">
        <f t="shared" si="40"/>
        <v>93.382499999999979</v>
      </c>
    </row>
    <row r="235" spans="1:18" x14ac:dyDescent="0.3">
      <c r="A235" s="1">
        <v>43296</v>
      </c>
      <c r="B235">
        <v>55.87</v>
      </c>
      <c r="D235" s="1">
        <v>40775</v>
      </c>
      <c r="E235">
        <v>88.87</v>
      </c>
      <c r="F235">
        <f t="shared" si="51"/>
        <v>0.29000000000000625</v>
      </c>
      <c r="H235" s="1">
        <f t="shared" si="41"/>
        <v>43764</v>
      </c>
      <c r="I235">
        <f t="shared" si="42"/>
        <v>90.61999999999999</v>
      </c>
      <c r="J235">
        <f t="shared" si="43"/>
        <v>86.710000000000008</v>
      </c>
      <c r="K235">
        <f t="shared" si="44"/>
        <v>90.070000000000007</v>
      </c>
      <c r="L235">
        <f t="shared" si="45"/>
        <v>87</v>
      </c>
      <c r="M235">
        <f t="shared" si="46"/>
        <v>91.939999999999984</v>
      </c>
      <c r="N235">
        <f t="shared" si="47"/>
        <v>91.940000000000012</v>
      </c>
      <c r="O235">
        <f t="shared" si="48"/>
        <v>103.48999999999998</v>
      </c>
      <c r="P235">
        <f t="shared" si="49"/>
        <v>105.58999999999997</v>
      </c>
      <c r="Q235">
        <f t="shared" si="50"/>
        <v>87.58</v>
      </c>
      <c r="R235">
        <f t="shared" si="40"/>
        <v>93.419999999999987</v>
      </c>
    </row>
    <row r="236" spans="1:18" x14ac:dyDescent="0.3">
      <c r="A236" s="1">
        <v>43295</v>
      </c>
      <c r="B236">
        <v>55.37</v>
      </c>
      <c r="D236" s="1">
        <v>40776</v>
      </c>
      <c r="E236">
        <v>89.17</v>
      </c>
      <c r="F236">
        <f t="shared" si="51"/>
        <v>0.29999999999999716</v>
      </c>
      <c r="H236" s="1">
        <f t="shared" si="41"/>
        <v>43765</v>
      </c>
      <c r="I236">
        <f t="shared" si="42"/>
        <v>90.55</v>
      </c>
      <c r="J236">
        <f t="shared" si="43"/>
        <v>86.72</v>
      </c>
      <c r="K236">
        <f t="shared" si="44"/>
        <v>90.320000000000007</v>
      </c>
      <c r="L236">
        <f t="shared" si="45"/>
        <v>86.95</v>
      </c>
      <c r="M236">
        <f t="shared" si="46"/>
        <v>91.909999999999982</v>
      </c>
      <c r="N236">
        <f t="shared" si="47"/>
        <v>91.88000000000001</v>
      </c>
      <c r="O236">
        <f t="shared" si="48"/>
        <v>103.55999999999999</v>
      </c>
      <c r="P236">
        <f t="shared" si="49"/>
        <v>105.55999999999997</v>
      </c>
      <c r="Q236">
        <f t="shared" si="50"/>
        <v>87.55</v>
      </c>
      <c r="R236">
        <f t="shared" si="40"/>
        <v>93.431249999999977</v>
      </c>
    </row>
    <row r="237" spans="1:18" x14ac:dyDescent="0.3">
      <c r="A237" s="1">
        <v>43294</v>
      </c>
      <c r="B237">
        <v>54.86</v>
      </c>
      <c r="D237" s="1">
        <v>40777</v>
      </c>
      <c r="E237">
        <v>89.4</v>
      </c>
      <c r="F237">
        <f t="shared" si="51"/>
        <v>0.23000000000000398</v>
      </c>
      <c r="H237" s="1">
        <f t="shared" si="41"/>
        <v>43766</v>
      </c>
      <c r="I237">
        <f t="shared" si="42"/>
        <v>90.49</v>
      </c>
      <c r="J237">
        <f t="shared" si="43"/>
        <v>86.67</v>
      </c>
      <c r="K237">
        <f t="shared" si="44"/>
        <v>90.490000000000009</v>
      </c>
      <c r="L237">
        <f t="shared" si="45"/>
        <v>86.83</v>
      </c>
      <c r="M237">
        <f t="shared" si="46"/>
        <v>91.86999999999999</v>
      </c>
      <c r="N237">
        <f t="shared" si="47"/>
        <v>91.850000000000009</v>
      </c>
      <c r="O237">
        <f t="shared" si="48"/>
        <v>103.64999999999999</v>
      </c>
      <c r="P237">
        <f t="shared" si="49"/>
        <v>105.60999999999997</v>
      </c>
      <c r="Q237">
        <f t="shared" si="50"/>
        <v>87.6</v>
      </c>
      <c r="R237">
        <f t="shared" si="40"/>
        <v>93.43249999999999</v>
      </c>
    </row>
    <row r="238" spans="1:18" x14ac:dyDescent="0.3">
      <c r="A238" s="1">
        <v>43293</v>
      </c>
      <c r="B238">
        <v>54.51</v>
      </c>
      <c r="D238" s="1">
        <v>40778</v>
      </c>
      <c r="E238">
        <v>89.62</v>
      </c>
      <c r="F238">
        <f t="shared" si="51"/>
        <v>0.21999999999999886</v>
      </c>
      <c r="H238" s="1">
        <f t="shared" si="41"/>
        <v>43767</v>
      </c>
      <c r="I238">
        <f t="shared" si="42"/>
        <v>90.52</v>
      </c>
      <c r="J238">
        <f t="shared" si="43"/>
        <v>86.48</v>
      </c>
      <c r="K238">
        <f t="shared" si="44"/>
        <v>90.58</v>
      </c>
      <c r="L238">
        <f t="shared" si="45"/>
        <v>86.67</v>
      </c>
      <c r="M238">
        <f t="shared" si="46"/>
        <v>91.799999999999983</v>
      </c>
      <c r="N238">
        <f t="shared" si="47"/>
        <v>91.860000000000014</v>
      </c>
      <c r="O238">
        <f t="shared" si="48"/>
        <v>103.85999999999999</v>
      </c>
      <c r="P238">
        <f t="shared" si="49"/>
        <v>105.52999999999997</v>
      </c>
      <c r="Q238">
        <f t="shared" si="50"/>
        <v>87.52</v>
      </c>
      <c r="R238">
        <f t="shared" si="40"/>
        <v>93.412499999999994</v>
      </c>
    </row>
    <row r="239" spans="1:18" x14ac:dyDescent="0.3">
      <c r="A239" s="1">
        <v>43292</v>
      </c>
      <c r="B239">
        <v>54.18</v>
      </c>
      <c r="D239" s="1">
        <v>40779</v>
      </c>
      <c r="E239">
        <v>89.85</v>
      </c>
      <c r="F239">
        <f t="shared" si="51"/>
        <v>0.22999999999998977</v>
      </c>
      <c r="H239" s="1">
        <f t="shared" si="41"/>
        <v>43768</v>
      </c>
      <c r="I239">
        <f t="shared" si="42"/>
        <v>90.559999999999988</v>
      </c>
      <c r="J239">
        <f t="shared" si="43"/>
        <v>86.27000000000001</v>
      </c>
      <c r="K239">
        <f t="shared" si="44"/>
        <v>90.61</v>
      </c>
      <c r="L239">
        <f t="shared" si="45"/>
        <v>86.54</v>
      </c>
      <c r="M239">
        <f t="shared" si="46"/>
        <v>91.779999999999987</v>
      </c>
      <c r="N239">
        <f t="shared" si="47"/>
        <v>91.98</v>
      </c>
      <c r="O239">
        <f t="shared" si="48"/>
        <v>103.79999999999998</v>
      </c>
      <c r="P239">
        <f t="shared" si="49"/>
        <v>105.52999999999997</v>
      </c>
      <c r="Q239">
        <f t="shared" si="50"/>
        <v>87.52</v>
      </c>
      <c r="R239">
        <f t="shared" si="40"/>
        <v>93.383749999999992</v>
      </c>
    </row>
    <row r="240" spans="1:18" x14ac:dyDescent="0.3">
      <c r="A240" s="1">
        <v>43291</v>
      </c>
      <c r="B240">
        <v>53.84</v>
      </c>
      <c r="D240" s="1">
        <v>40780</v>
      </c>
      <c r="E240">
        <v>90.07</v>
      </c>
      <c r="F240">
        <f t="shared" si="51"/>
        <v>0.21999999999999886</v>
      </c>
      <c r="H240" s="1">
        <f t="shared" si="41"/>
        <v>43769</v>
      </c>
      <c r="I240">
        <f t="shared" si="42"/>
        <v>90.63</v>
      </c>
      <c r="J240">
        <f t="shared" si="43"/>
        <v>86.09</v>
      </c>
      <c r="K240">
        <f t="shared" si="44"/>
        <v>90.62</v>
      </c>
      <c r="L240">
        <f t="shared" si="45"/>
        <v>86.92</v>
      </c>
      <c r="M240">
        <f t="shared" si="46"/>
        <v>91.939999999999984</v>
      </c>
      <c r="N240">
        <f t="shared" si="47"/>
        <v>91.87</v>
      </c>
      <c r="O240">
        <f t="shared" si="48"/>
        <v>103.71999999999998</v>
      </c>
      <c r="P240">
        <f t="shared" si="49"/>
        <v>105.41999999999997</v>
      </c>
      <c r="Q240">
        <f t="shared" si="50"/>
        <v>87.41</v>
      </c>
      <c r="R240">
        <f t="shared" si="40"/>
        <v>93.401250000000005</v>
      </c>
    </row>
    <row r="241" spans="1:18" x14ac:dyDescent="0.3">
      <c r="A241" s="1">
        <v>43290</v>
      </c>
      <c r="B241">
        <v>53.73</v>
      </c>
      <c r="D241" s="1">
        <v>40781</v>
      </c>
      <c r="E241">
        <v>90.32</v>
      </c>
      <c r="F241">
        <f t="shared" si="51"/>
        <v>0.25</v>
      </c>
      <c r="H241" s="1">
        <f t="shared" si="41"/>
        <v>43770</v>
      </c>
      <c r="I241">
        <f t="shared" si="42"/>
        <v>90.61</v>
      </c>
      <c r="J241">
        <f t="shared" si="43"/>
        <v>86</v>
      </c>
      <c r="K241">
        <f t="shared" si="44"/>
        <v>90.45</v>
      </c>
      <c r="L241">
        <f t="shared" si="45"/>
        <v>86.95</v>
      </c>
      <c r="M241">
        <f t="shared" si="46"/>
        <v>92.009999999999991</v>
      </c>
      <c r="N241">
        <f t="shared" si="47"/>
        <v>91.81</v>
      </c>
      <c r="O241">
        <f t="shared" si="48"/>
        <v>103.67999999999999</v>
      </c>
      <c r="P241">
        <f t="shared" si="49"/>
        <v>105.37999999999998</v>
      </c>
      <c r="Q241">
        <f t="shared" si="50"/>
        <v>87.37</v>
      </c>
      <c r="R241">
        <f t="shared" si="40"/>
        <v>93.361249999999984</v>
      </c>
    </row>
    <row r="242" spans="1:18" x14ac:dyDescent="0.3">
      <c r="A242" s="1">
        <v>43289</v>
      </c>
      <c r="B242">
        <v>53.21</v>
      </c>
      <c r="D242" s="1">
        <v>40782</v>
      </c>
      <c r="E242">
        <v>90.6</v>
      </c>
      <c r="F242">
        <f t="shared" si="51"/>
        <v>0.28000000000000114</v>
      </c>
      <c r="H242" s="1">
        <f t="shared" si="41"/>
        <v>43771</v>
      </c>
      <c r="I242">
        <f t="shared" si="42"/>
        <v>90.49</v>
      </c>
      <c r="J242">
        <f t="shared" si="43"/>
        <v>85.91</v>
      </c>
      <c r="K242">
        <f t="shared" si="44"/>
        <v>90.53</v>
      </c>
      <c r="L242">
        <f t="shared" si="45"/>
        <v>87.01</v>
      </c>
      <c r="M242">
        <f t="shared" si="46"/>
        <v>91.839999999999989</v>
      </c>
      <c r="N242">
        <f t="shared" si="47"/>
        <v>91.63000000000001</v>
      </c>
      <c r="O242">
        <f t="shared" si="48"/>
        <v>103.55999999999999</v>
      </c>
      <c r="P242">
        <f t="shared" si="49"/>
        <v>105.50999999999998</v>
      </c>
      <c r="Q242">
        <f t="shared" si="50"/>
        <v>87.5</v>
      </c>
      <c r="R242">
        <f t="shared" si="40"/>
        <v>93.309999999999988</v>
      </c>
    </row>
    <row r="243" spans="1:18" x14ac:dyDescent="0.3">
      <c r="A243" s="1">
        <v>43288</v>
      </c>
      <c r="B243">
        <v>52.71</v>
      </c>
      <c r="D243" s="1">
        <v>40783</v>
      </c>
      <c r="E243">
        <v>90.89</v>
      </c>
      <c r="F243">
        <f t="shared" si="51"/>
        <v>0.29000000000000625</v>
      </c>
      <c r="H243" s="1">
        <f t="shared" si="41"/>
        <v>43772</v>
      </c>
      <c r="I243">
        <f t="shared" si="42"/>
        <v>90.41</v>
      </c>
      <c r="J243">
        <f t="shared" si="43"/>
        <v>85.87</v>
      </c>
      <c r="K243">
        <f t="shared" si="44"/>
        <v>90.600000000000009</v>
      </c>
      <c r="L243">
        <f t="shared" si="45"/>
        <v>86.94</v>
      </c>
      <c r="M243">
        <f t="shared" si="46"/>
        <v>91.649999999999991</v>
      </c>
      <c r="N243">
        <f t="shared" si="47"/>
        <v>91.34</v>
      </c>
      <c r="O243">
        <f t="shared" si="48"/>
        <v>103.49999999999999</v>
      </c>
      <c r="P243">
        <f t="shared" si="49"/>
        <v>105.52999999999997</v>
      </c>
      <c r="Q243">
        <f t="shared" si="50"/>
        <v>87.52</v>
      </c>
      <c r="R243">
        <f t="shared" si="40"/>
        <v>93.22999999999999</v>
      </c>
    </row>
    <row r="244" spans="1:18" x14ac:dyDescent="0.3">
      <c r="A244" s="1">
        <v>43287</v>
      </c>
      <c r="B244">
        <v>52.2</v>
      </c>
      <c r="D244" s="1">
        <v>40784</v>
      </c>
      <c r="E244">
        <v>91.14</v>
      </c>
      <c r="F244">
        <f t="shared" si="51"/>
        <v>0.25</v>
      </c>
      <c r="H244" s="1">
        <f t="shared" si="41"/>
        <v>43773</v>
      </c>
      <c r="I244">
        <f t="shared" si="42"/>
        <v>90.35</v>
      </c>
      <c r="J244">
        <f t="shared" si="43"/>
        <v>85.820000000000007</v>
      </c>
      <c r="K244">
        <f t="shared" si="44"/>
        <v>90.53</v>
      </c>
      <c r="L244">
        <f t="shared" si="45"/>
        <v>86.85</v>
      </c>
      <c r="M244">
        <f t="shared" si="46"/>
        <v>91.49</v>
      </c>
      <c r="N244">
        <f t="shared" si="47"/>
        <v>91.070000000000007</v>
      </c>
      <c r="O244">
        <f t="shared" si="48"/>
        <v>103.50999999999999</v>
      </c>
      <c r="P244">
        <f t="shared" si="49"/>
        <v>105.57999999999997</v>
      </c>
      <c r="Q244">
        <f t="shared" si="50"/>
        <v>87.57</v>
      </c>
      <c r="R244">
        <f t="shared" si="40"/>
        <v>93.15</v>
      </c>
    </row>
    <row r="245" spans="1:18" x14ac:dyDescent="0.3">
      <c r="A245" s="1">
        <v>43286</v>
      </c>
      <c r="B245">
        <v>51.79</v>
      </c>
      <c r="D245" s="1">
        <v>40785</v>
      </c>
      <c r="E245">
        <v>91.35</v>
      </c>
      <c r="F245">
        <f t="shared" si="51"/>
        <v>0.20999999999999375</v>
      </c>
      <c r="H245" s="1">
        <f t="shared" si="41"/>
        <v>43774</v>
      </c>
      <c r="I245">
        <f t="shared" si="42"/>
        <v>90.33</v>
      </c>
      <c r="J245">
        <f t="shared" si="43"/>
        <v>85.69</v>
      </c>
      <c r="K245">
        <f t="shared" si="44"/>
        <v>90.45</v>
      </c>
      <c r="L245">
        <f t="shared" si="45"/>
        <v>86.72</v>
      </c>
      <c r="M245">
        <f t="shared" si="46"/>
        <v>91.35</v>
      </c>
      <c r="N245">
        <f t="shared" si="47"/>
        <v>90.910000000000011</v>
      </c>
      <c r="O245">
        <f t="shared" si="48"/>
        <v>103.49999999999999</v>
      </c>
      <c r="P245">
        <f t="shared" si="49"/>
        <v>105.54999999999998</v>
      </c>
      <c r="Q245">
        <f t="shared" si="50"/>
        <v>87.54</v>
      </c>
      <c r="R245">
        <f t="shared" si="40"/>
        <v>93.062499999999986</v>
      </c>
    </row>
    <row r="246" spans="1:18" x14ac:dyDescent="0.3">
      <c r="A246" s="1">
        <v>43285</v>
      </c>
      <c r="B246">
        <v>51.42</v>
      </c>
      <c r="D246" s="1">
        <v>40786</v>
      </c>
      <c r="E246">
        <v>91.53</v>
      </c>
      <c r="F246">
        <f t="shared" si="51"/>
        <v>0.18000000000000682</v>
      </c>
      <c r="H246" s="1">
        <f t="shared" si="41"/>
        <v>43775</v>
      </c>
      <c r="I246">
        <f t="shared" si="42"/>
        <v>90.33</v>
      </c>
      <c r="J246">
        <f t="shared" si="43"/>
        <v>85.51</v>
      </c>
      <c r="K246">
        <f t="shared" si="44"/>
        <v>90.37</v>
      </c>
      <c r="L246">
        <f t="shared" si="45"/>
        <v>86.56</v>
      </c>
      <c r="M246">
        <f t="shared" si="46"/>
        <v>91.32</v>
      </c>
      <c r="N246">
        <f t="shared" si="47"/>
        <v>90.740000000000009</v>
      </c>
      <c r="O246">
        <f t="shared" si="48"/>
        <v>103.27999999999999</v>
      </c>
      <c r="P246">
        <f t="shared" si="49"/>
        <v>105.55999999999997</v>
      </c>
      <c r="Q246">
        <f t="shared" si="50"/>
        <v>87.55</v>
      </c>
      <c r="R246">
        <f t="shared" si="40"/>
        <v>92.958749999999995</v>
      </c>
    </row>
    <row r="247" spans="1:18" x14ac:dyDescent="0.3">
      <c r="A247" s="1">
        <v>43284</v>
      </c>
      <c r="B247">
        <v>50.99</v>
      </c>
      <c r="D247" s="1">
        <v>40787</v>
      </c>
      <c r="E247">
        <v>91.7</v>
      </c>
      <c r="F247">
        <f t="shared" si="51"/>
        <v>0.17000000000000171</v>
      </c>
      <c r="H247" s="1">
        <f t="shared" si="41"/>
        <v>43776</v>
      </c>
      <c r="I247">
        <f t="shared" si="42"/>
        <v>90.21</v>
      </c>
      <c r="J247">
        <f t="shared" si="43"/>
        <v>85.3</v>
      </c>
      <c r="K247">
        <f t="shared" si="44"/>
        <v>90.38000000000001</v>
      </c>
      <c r="L247">
        <f t="shared" si="45"/>
        <v>86.48</v>
      </c>
      <c r="M247">
        <f t="shared" si="46"/>
        <v>91.389999999999986</v>
      </c>
      <c r="N247">
        <f t="shared" si="47"/>
        <v>90.330000000000013</v>
      </c>
      <c r="O247">
        <f t="shared" si="48"/>
        <v>102.99999999999999</v>
      </c>
      <c r="P247">
        <f t="shared" si="49"/>
        <v>105.61999999999998</v>
      </c>
      <c r="Q247">
        <f t="shared" si="50"/>
        <v>87.61</v>
      </c>
      <c r="R247">
        <f t="shared" si="40"/>
        <v>92.838750000000005</v>
      </c>
    </row>
    <row r="248" spans="1:18" x14ac:dyDescent="0.3">
      <c r="A248" s="1">
        <v>43283</v>
      </c>
      <c r="B248">
        <v>50.61</v>
      </c>
      <c r="D248" s="1">
        <v>40788</v>
      </c>
      <c r="E248">
        <v>91.9</v>
      </c>
      <c r="F248">
        <f t="shared" si="51"/>
        <v>0.20000000000000284</v>
      </c>
      <c r="H248" s="1">
        <f t="shared" si="41"/>
        <v>43777</v>
      </c>
      <c r="I248">
        <f t="shared" si="42"/>
        <v>90.089999999999989</v>
      </c>
      <c r="J248">
        <f t="shared" si="43"/>
        <v>85</v>
      </c>
      <c r="K248">
        <f t="shared" si="44"/>
        <v>90.37</v>
      </c>
      <c r="L248">
        <f t="shared" si="45"/>
        <v>86.460000000000008</v>
      </c>
      <c r="M248">
        <f t="shared" si="46"/>
        <v>91.469999999999985</v>
      </c>
      <c r="N248">
        <f t="shared" si="47"/>
        <v>89.890000000000015</v>
      </c>
      <c r="O248">
        <f t="shared" si="48"/>
        <v>102.67999999999999</v>
      </c>
      <c r="P248">
        <f t="shared" si="49"/>
        <v>105.51999999999998</v>
      </c>
      <c r="Q248">
        <f t="shared" si="50"/>
        <v>87.51</v>
      </c>
      <c r="R248">
        <f t="shared" si="40"/>
        <v>92.684999999999988</v>
      </c>
    </row>
    <row r="249" spans="1:18" x14ac:dyDescent="0.3">
      <c r="A249" s="1">
        <v>43282</v>
      </c>
      <c r="B249">
        <v>50.21</v>
      </c>
      <c r="D249" s="1">
        <v>40789</v>
      </c>
      <c r="E249">
        <v>92.13</v>
      </c>
      <c r="F249">
        <f t="shared" si="51"/>
        <v>0.22999999999998977</v>
      </c>
      <c r="H249" s="1">
        <f t="shared" si="41"/>
        <v>43778</v>
      </c>
      <c r="I249">
        <f t="shared" si="42"/>
        <v>89.97</v>
      </c>
      <c r="J249">
        <f t="shared" si="43"/>
        <v>84.820000000000007</v>
      </c>
      <c r="K249">
        <f t="shared" si="44"/>
        <v>90.410000000000011</v>
      </c>
      <c r="L249">
        <f t="shared" si="45"/>
        <v>86.43</v>
      </c>
      <c r="M249">
        <f t="shared" si="46"/>
        <v>91.449999999999989</v>
      </c>
      <c r="N249">
        <f t="shared" si="47"/>
        <v>89.38000000000001</v>
      </c>
      <c r="O249">
        <f t="shared" si="48"/>
        <v>102.47999999999999</v>
      </c>
      <c r="P249">
        <f t="shared" si="49"/>
        <v>105.50999999999998</v>
      </c>
      <c r="Q249">
        <f t="shared" si="50"/>
        <v>87.5</v>
      </c>
      <c r="R249">
        <f t="shared" si="40"/>
        <v>92.556250000000006</v>
      </c>
    </row>
    <row r="250" spans="1:18" x14ac:dyDescent="0.3">
      <c r="A250" s="1">
        <v>43281</v>
      </c>
      <c r="B250">
        <v>49.71</v>
      </c>
      <c r="D250" s="1">
        <v>40790</v>
      </c>
      <c r="E250">
        <v>92.37</v>
      </c>
      <c r="F250">
        <f t="shared" si="51"/>
        <v>0.24000000000000909</v>
      </c>
      <c r="H250" s="1">
        <f t="shared" si="41"/>
        <v>43779</v>
      </c>
      <c r="I250">
        <f t="shared" si="42"/>
        <v>89.86999999999999</v>
      </c>
      <c r="J250">
        <f t="shared" si="43"/>
        <v>84.72</v>
      </c>
      <c r="K250">
        <f t="shared" si="44"/>
        <v>90.4</v>
      </c>
      <c r="L250">
        <f t="shared" si="45"/>
        <v>86.3</v>
      </c>
      <c r="M250">
        <f t="shared" si="46"/>
        <v>91.399999999999991</v>
      </c>
      <c r="N250">
        <f t="shared" si="47"/>
        <v>88.9</v>
      </c>
      <c r="O250">
        <f t="shared" si="48"/>
        <v>102.22999999999999</v>
      </c>
      <c r="P250">
        <f t="shared" si="49"/>
        <v>105.42999999999998</v>
      </c>
      <c r="Q250">
        <f t="shared" si="50"/>
        <v>87.42</v>
      </c>
      <c r="R250">
        <f t="shared" si="40"/>
        <v>92.40625</v>
      </c>
    </row>
    <row r="251" spans="1:18" x14ac:dyDescent="0.3">
      <c r="A251" s="1">
        <v>43280</v>
      </c>
      <c r="B251">
        <v>49.26</v>
      </c>
      <c r="D251" s="1">
        <v>40791</v>
      </c>
      <c r="E251">
        <v>92.52</v>
      </c>
      <c r="F251">
        <f t="shared" si="51"/>
        <v>0.14999999999999147</v>
      </c>
      <c r="H251" s="1">
        <f t="shared" si="41"/>
        <v>43780</v>
      </c>
      <c r="I251">
        <f t="shared" si="42"/>
        <v>89.72999999999999</v>
      </c>
      <c r="J251">
        <f t="shared" si="43"/>
        <v>84.600000000000009</v>
      </c>
      <c r="K251">
        <f t="shared" si="44"/>
        <v>90.28</v>
      </c>
      <c r="L251">
        <f t="shared" si="45"/>
        <v>86.22</v>
      </c>
      <c r="M251">
        <f t="shared" si="46"/>
        <v>91.389999999999986</v>
      </c>
      <c r="N251">
        <f t="shared" si="47"/>
        <v>88.530000000000015</v>
      </c>
      <c r="O251">
        <f t="shared" si="48"/>
        <v>102.08999999999999</v>
      </c>
      <c r="P251">
        <f t="shared" si="49"/>
        <v>105.51999999999998</v>
      </c>
      <c r="Q251">
        <f t="shared" si="50"/>
        <v>87.51</v>
      </c>
      <c r="R251">
        <f t="shared" si="40"/>
        <v>92.295000000000002</v>
      </c>
    </row>
    <row r="252" spans="1:18" x14ac:dyDescent="0.3">
      <c r="A252" s="1">
        <v>43279</v>
      </c>
      <c r="B252">
        <v>48.85</v>
      </c>
      <c r="D252" s="1">
        <v>40792</v>
      </c>
      <c r="E252">
        <v>92.72</v>
      </c>
      <c r="F252">
        <f t="shared" si="51"/>
        <v>0.20000000000000284</v>
      </c>
      <c r="H252" s="1">
        <f t="shared" si="41"/>
        <v>43781</v>
      </c>
      <c r="I252">
        <f t="shared" si="42"/>
        <v>89.63</v>
      </c>
      <c r="J252">
        <f t="shared" si="43"/>
        <v>84.38000000000001</v>
      </c>
      <c r="K252">
        <f t="shared" si="44"/>
        <v>90.12</v>
      </c>
      <c r="L252">
        <f t="shared" si="45"/>
        <v>86.09</v>
      </c>
      <c r="M252">
        <f t="shared" si="46"/>
        <v>91.309999999999988</v>
      </c>
      <c r="N252">
        <f t="shared" si="47"/>
        <v>88.160000000000011</v>
      </c>
      <c r="O252">
        <f t="shared" si="48"/>
        <v>101.94999999999999</v>
      </c>
      <c r="P252">
        <f t="shared" si="49"/>
        <v>105.47999999999998</v>
      </c>
      <c r="Q252">
        <f t="shared" si="50"/>
        <v>87.47</v>
      </c>
      <c r="R252">
        <f t="shared" si="40"/>
        <v>92.140000000000015</v>
      </c>
    </row>
    <row r="253" spans="1:18" x14ac:dyDescent="0.3">
      <c r="A253" s="1">
        <v>43278</v>
      </c>
      <c r="B253">
        <v>48.39</v>
      </c>
      <c r="D253" s="1">
        <v>40793</v>
      </c>
      <c r="E253">
        <v>92.89</v>
      </c>
      <c r="F253">
        <f t="shared" si="51"/>
        <v>0.17000000000000171</v>
      </c>
      <c r="H253" s="1">
        <f t="shared" si="41"/>
        <v>43782</v>
      </c>
      <c r="I253">
        <f t="shared" si="42"/>
        <v>89.529999999999987</v>
      </c>
      <c r="J253">
        <f t="shared" si="43"/>
        <v>84.15</v>
      </c>
      <c r="K253">
        <f t="shared" si="44"/>
        <v>89.95</v>
      </c>
      <c r="L253">
        <f t="shared" si="45"/>
        <v>85.98</v>
      </c>
      <c r="M253">
        <f t="shared" si="46"/>
        <v>91.249999999999986</v>
      </c>
      <c r="N253">
        <f t="shared" si="47"/>
        <v>87.820000000000007</v>
      </c>
      <c r="O253">
        <f t="shared" si="48"/>
        <v>101.63999999999999</v>
      </c>
      <c r="P253">
        <f t="shared" si="49"/>
        <v>105.38999999999997</v>
      </c>
      <c r="Q253">
        <f t="shared" si="50"/>
        <v>87.38</v>
      </c>
      <c r="R253">
        <f t="shared" si="40"/>
        <v>91.963750000000005</v>
      </c>
    </row>
    <row r="254" spans="1:18" x14ac:dyDescent="0.3">
      <c r="A254" s="1">
        <v>43277</v>
      </c>
      <c r="B254">
        <v>48.11</v>
      </c>
      <c r="D254" s="1">
        <v>40794</v>
      </c>
      <c r="E254">
        <v>93.02</v>
      </c>
      <c r="F254">
        <f t="shared" si="51"/>
        <v>0.12999999999999545</v>
      </c>
      <c r="H254" s="1">
        <f t="shared" si="41"/>
        <v>43783</v>
      </c>
      <c r="I254">
        <f t="shared" si="42"/>
        <v>89.3</v>
      </c>
      <c r="J254">
        <f t="shared" si="43"/>
        <v>83.93</v>
      </c>
      <c r="K254">
        <f t="shared" si="44"/>
        <v>89.76</v>
      </c>
      <c r="L254">
        <f t="shared" si="45"/>
        <v>85.9</v>
      </c>
      <c r="M254">
        <f t="shared" si="46"/>
        <v>91.159999999999982</v>
      </c>
      <c r="N254">
        <f t="shared" si="47"/>
        <v>87.38000000000001</v>
      </c>
      <c r="O254">
        <f t="shared" si="48"/>
        <v>101.18999999999998</v>
      </c>
      <c r="P254">
        <f t="shared" si="49"/>
        <v>105.28999999999998</v>
      </c>
      <c r="Q254">
        <f t="shared" si="50"/>
        <v>87.28</v>
      </c>
      <c r="R254">
        <f t="shared" si="40"/>
        <v>91.738749999999982</v>
      </c>
    </row>
    <row r="255" spans="1:18" x14ac:dyDescent="0.3">
      <c r="A255" s="1">
        <v>43276</v>
      </c>
      <c r="B255">
        <v>47.79</v>
      </c>
      <c r="D255" s="1">
        <v>40795</v>
      </c>
      <c r="E255">
        <v>93.18</v>
      </c>
      <c r="F255">
        <f t="shared" si="51"/>
        <v>0.1600000000000108</v>
      </c>
      <c r="H255" s="1">
        <f t="shared" si="41"/>
        <v>43784</v>
      </c>
      <c r="I255">
        <f t="shared" si="42"/>
        <v>89.02</v>
      </c>
      <c r="J255">
        <f t="shared" si="43"/>
        <v>83.65</v>
      </c>
      <c r="K255">
        <f t="shared" si="44"/>
        <v>89.51</v>
      </c>
      <c r="L255">
        <f t="shared" si="45"/>
        <v>85.87</v>
      </c>
      <c r="M255">
        <f t="shared" si="46"/>
        <v>91.189999999999984</v>
      </c>
      <c r="N255">
        <f t="shared" si="47"/>
        <v>86.93</v>
      </c>
      <c r="O255">
        <f t="shared" si="48"/>
        <v>100.79999999999998</v>
      </c>
      <c r="P255">
        <f t="shared" si="49"/>
        <v>105.12999999999998</v>
      </c>
      <c r="Q255">
        <f t="shared" si="50"/>
        <v>87.12</v>
      </c>
      <c r="R255">
        <f t="shared" si="40"/>
        <v>91.512500000000003</v>
      </c>
    </row>
    <row r="256" spans="1:18" x14ac:dyDescent="0.3">
      <c r="A256" s="1">
        <v>43275</v>
      </c>
      <c r="B256">
        <v>46.72</v>
      </c>
      <c r="D256" s="1">
        <v>40796</v>
      </c>
      <c r="E256">
        <v>93.41</v>
      </c>
      <c r="F256">
        <f t="shared" si="51"/>
        <v>0.22999999999998977</v>
      </c>
      <c r="H256" s="1">
        <f t="shared" si="41"/>
        <v>43785</v>
      </c>
      <c r="I256">
        <f t="shared" si="42"/>
        <v>88.679999999999993</v>
      </c>
      <c r="J256">
        <f t="shared" si="43"/>
        <v>83.39</v>
      </c>
      <c r="K256">
        <f t="shared" si="44"/>
        <v>89.34</v>
      </c>
      <c r="L256">
        <f t="shared" si="45"/>
        <v>85.83</v>
      </c>
      <c r="M256">
        <f t="shared" si="46"/>
        <v>91.109999999999985</v>
      </c>
      <c r="N256">
        <f t="shared" si="47"/>
        <v>86.62</v>
      </c>
      <c r="O256">
        <f t="shared" si="48"/>
        <v>100.50999999999999</v>
      </c>
      <c r="P256">
        <f t="shared" si="49"/>
        <v>104.89999999999998</v>
      </c>
      <c r="Q256">
        <f t="shared" si="50"/>
        <v>86.89</v>
      </c>
      <c r="R256">
        <f t="shared" si="40"/>
        <v>91.297499999999985</v>
      </c>
    </row>
    <row r="257" spans="1:18" x14ac:dyDescent="0.3">
      <c r="A257" s="1">
        <v>43274</v>
      </c>
      <c r="B257">
        <v>46.27</v>
      </c>
      <c r="D257" s="1">
        <v>40797</v>
      </c>
      <c r="E257">
        <v>93.65</v>
      </c>
      <c r="F257">
        <f t="shared" si="51"/>
        <v>0.24000000000000909</v>
      </c>
      <c r="H257" s="1">
        <f t="shared" si="41"/>
        <v>43786</v>
      </c>
      <c r="I257">
        <f t="shared" si="42"/>
        <v>88.3</v>
      </c>
      <c r="J257">
        <f t="shared" si="43"/>
        <v>83.2</v>
      </c>
      <c r="K257">
        <f t="shared" si="44"/>
        <v>89.18</v>
      </c>
      <c r="L257">
        <f t="shared" si="45"/>
        <v>85.66</v>
      </c>
      <c r="M257">
        <f t="shared" si="46"/>
        <v>90.999999999999986</v>
      </c>
      <c r="N257">
        <f t="shared" si="47"/>
        <v>86.29</v>
      </c>
      <c r="O257">
        <f t="shared" si="48"/>
        <v>100.09999999999998</v>
      </c>
      <c r="P257">
        <f t="shared" si="49"/>
        <v>104.69999999999997</v>
      </c>
      <c r="Q257">
        <f t="shared" si="50"/>
        <v>86.69</v>
      </c>
      <c r="R257">
        <f t="shared" si="40"/>
        <v>91.053749999999994</v>
      </c>
    </row>
    <row r="258" spans="1:18" x14ac:dyDescent="0.3">
      <c r="A258" s="1">
        <v>43273</v>
      </c>
      <c r="B258">
        <v>45.88</v>
      </c>
      <c r="D258" s="1">
        <v>40798</v>
      </c>
      <c r="E258">
        <v>93.81</v>
      </c>
      <c r="F258">
        <f t="shared" si="51"/>
        <v>0.15999999999999659</v>
      </c>
      <c r="H258" s="1">
        <f t="shared" si="41"/>
        <v>43787</v>
      </c>
      <c r="I258">
        <f t="shared" si="42"/>
        <v>88.009999999999991</v>
      </c>
      <c r="J258">
        <f t="shared" si="43"/>
        <v>83.04</v>
      </c>
      <c r="K258">
        <f t="shared" si="44"/>
        <v>88.92</v>
      </c>
      <c r="L258">
        <f t="shared" si="45"/>
        <v>85.45</v>
      </c>
      <c r="M258">
        <f t="shared" si="46"/>
        <v>90.929999999999993</v>
      </c>
      <c r="N258">
        <f t="shared" si="47"/>
        <v>85.98</v>
      </c>
      <c r="O258">
        <f t="shared" si="48"/>
        <v>99.97999999999999</v>
      </c>
      <c r="P258">
        <f t="shared" si="49"/>
        <v>104.46999999999997</v>
      </c>
      <c r="Q258">
        <f t="shared" si="50"/>
        <v>86.46</v>
      </c>
      <c r="R258">
        <f t="shared" si="40"/>
        <v>90.847499999999997</v>
      </c>
    </row>
    <row r="259" spans="1:18" x14ac:dyDescent="0.3">
      <c r="A259" s="1">
        <v>43272</v>
      </c>
      <c r="B259">
        <v>46.16</v>
      </c>
      <c r="D259" s="1">
        <v>40799</v>
      </c>
      <c r="E259">
        <v>93.94</v>
      </c>
      <c r="F259">
        <f t="shared" si="51"/>
        <v>0.12999999999999545</v>
      </c>
      <c r="H259" s="1">
        <f t="shared" si="41"/>
        <v>43788</v>
      </c>
      <c r="I259">
        <f t="shared" si="42"/>
        <v>87.86</v>
      </c>
      <c r="J259">
        <f t="shared" si="43"/>
        <v>82.77000000000001</v>
      </c>
      <c r="K259">
        <f t="shared" si="44"/>
        <v>88.64</v>
      </c>
      <c r="L259">
        <f t="shared" si="45"/>
        <v>85.2</v>
      </c>
      <c r="M259">
        <f t="shared" si="46"/>
        <v>90.82</v>
      </c>
      <c r="N259">
        <f t="shared" si="47"/>
        <v>85.76</v>
      </c>
      <c r="O259">
        <f t="shared" si="48"/>
        <v>99.769999999999982</v>
      </c>
      <c r="P259">
        <f t="shared" si="49"/>
        <v>104.06999999999998</v>
      </c>
      <c r="Q259">
        <f t="shared" si="50"/>
        <v>86.06</v>
      </c>
      <c r="R259">
        <f t="shared" si="40"/>
        <v>90.611249999999984</v>
      </c>
    </row>
    <row r="260" spans="1:18" x14ac:dyDescent="0.3">
      <c r="A260" s="1">
        <v>43271</v>
      </c>
      <c r="B260">
        <v>45.83</v>
      </c>
      <c r="D260" s="1">
        <v>40800</v>
      </c>
      <c r="E260">
        <v>94.08</v>
      </c>
      <c r="F260">
        <f t="shared" si="51"/>
        <v>0.14000000000000057</v>
      </c>
      <c r="H260" s="1">
        <f t="shared" si="41"/>
        <v>43789</v>
      </c>
      <c r="I260">
        <f t="shared" si="42"/>
        <v>87.74</v>
      </c>
      <c r="J260">
        <f t="shared" si="43"/>
        <v>82.54</v>
      </c>
      <c r="K260">
        <f t="shared" si="44"/>
        <v>88.33</v>
      </c>
      <c r="L260">
        <f t="shared" si="45"/>
        <v>84.92</v>
      </c>
      <c r="M260">
        <f t="shared" si="46"/>
        <v>90.749999999999986</v>
      </c>
      <c r="N260">
        <f t="shared" si="47"/>
        <v>85.59</v>
      </c>
      <c r="O260">
        <f t="shared" si="48"/>
        <v>99.189999999999984</v>
      </c>
      <c r="P260">
        <f t="shared" si="49"/>
        <v>103.61999999999998</v>
      </c>
      <c r="Q260">
        <f t="shared" si="50"/>
        <v>85.61</v>
      </c>
      <c r="R260">
        <f t="shared" ref="R260:R323" si="52">+AVERAGE(I260:P260)</f>
        <v>90.334999999999994</v>
      </c>
    </row>
    <row r="261" spans="1:18" x14ac:dyDescent="0.3">
      <c r="A261" s="1">
        <v>43270</v>
      </c>
      <c r="B261">
        <v>45.5</v>
      </c>
      <c r="D261" s="1">
        <v>40801</v>
      </c>
      <c r="E261">
        <v>94.2</v>
      </c>
      <c r="F261">
        <f t="shared" si="51"/>
        <v>0.12000000000000455</v>
      </c>
      <c r="H261" s="1">
        <f t="shared" ref="H261:H324" si="53">+H260+1</f>
        <v>43790</v>
      </c>
      <c r="I261">
        <f t="shared" ref="I261:I324" si="54">+VLOOKUP(DATE(I$2,MONTH($H261),DAY($H261)),$D$4:$F$1048576,3,TRUE)+I260</f>
        <v>87.449999999999989</v>
      </c>
      <c r="J261">
        <f t="shared" ref="J261:J324" si="55">+VLOOKUP(DATE(J$2,MONTH($H261),DAY($H261)),$D$4:$F$1048576,3,TRUE)+J260</f>
        <v>82.29</v>
      </c>
      <c r="K261">
        <f t="shared" ref="K261:K324" si="56">+VLOOKUP(DATE(K$2,MONTH($H261),DAY($H261)),$D$4:$F$1048576,3,TRUE)+K260</f>
        <v>87.92</v>
      </c>
      <c r="L261">
        <f t="shared" ref="L261:L324" si="57">+VLOOKUP(DATE(L$2,MONTH($H261),DAY($H261)),$D$4:$F$1048576,3,TRUE)+L260</f>
        <v>84.63</v>
      </c>
      <c r="M261">
        <f t="shared" ref="M261:M324" si="58">+VLOOKUP(DATE(M$2,MONTH($H261),DAY($H261)),$D$4:$F$1048576,3,TRUE)+M260</f>
        <v>90.57</v>
      </c>
      <c r="N261">
        <f t="shared" ref="N261:N324" si="59">+VLOOKUP(DATE(N$2,MONTH($H261),DAY($H261)),$D$4:$F$1048576,3,TRUE)+N260</f>
        <v>85.37</v>
      </c>
      <c r="O261">
        <f t="shared" ref="O261:O324" si="60">+VLOOKUP(DATE(O$2,MONTH($H261),DAY($H261)),$D$4:$F$1048576,3,TRUE)+O260</f>
        <v>98.84999999999998</v>
      </c>
      <c r="P261">
        <f t="shared" ref="P261:P324" si="61">+VLOOKUP(DATE(P$2,MONTH($H261),DAY($H261)),$D$4:$F$1048576,3,TRUE)+P260</f>
        <v>102.99999999999997</v>
      </c>
      <c r="Q261">
        <f t="shared" ref="Q261:Q324" si="62">+VLOOKUP(DATE(P$2,MONTH($H261),DAY($H261)),$D$4:$F$1048576,2,TRUE)</f>
        <v>84.99</v>
      </c>
      <c r="R261">
        <f t="shared" si="52"/>
        <v>90.01</v>
      </c>
    </row>
    <row r="262" spans="1:18" x14ac:dyDescent="0.3">
      <c r="A262" s="1">
        <v>43269</v>
      </c>
      <c r="B262">
        <v>45.15</v>
      </c>
      <c r="D262" s="1">
        <v>40802</v>
      </c>
      <c r="E262">
        <v>94.37</v>
      </c>
      <c r="F262">
        <f t="shared" ref="F262:F325" si="63">+E262-E261</f>
        <v>0.17000000000000171</v>
      </c>
      <c r="H262" s="1">
        <f t="shared" si="53"/>
        <v>43791</v>
      </c>
      <c r="I262">
        <f t="shared" si="54"/>
        <v>87.11</v>
      </c>
      <c r="J262">
        <f t="shared" si="55"/>
        <v>82.04</v>
      </c>
      <c r="K262">
        <f t="shared" si="56"/>
        <v>87.56</v>
      </c>
      <c r="L262">
        <f t="shared" si="57"/>
        <v>84.47</v>
      </c>
      <c r="M262">
        <f t="shared" si="58"/>
        <v>90.279999999999987</v>
      </c>
      <c r="N262">
        <f t="shared" si="59"/>
        <v>85.140000000000015</v>
      </c>
      <c r="O262">
        <f t="shared" si="60"/>
        <v>98.589999999999989</v>
      </c>
      <c r="P262">
        <f t="shared" si="61"/>
        <v>102.46999999999997</v>
      </c>
      <c r="Q262">
        <f t="shared" si="62"/>
        <v>84.46</v>
      </c>
      <c r="R262">
        <f t="shared" si="52"/>
        <v>89.70750000000001</v>
      </c>
    </row>
    <row r="263" spans="1:18" x14ac:dyDescent="0.3">
      <c r="A263" s="1">
        <v>43268</v>
      </c>
      <c r="B263">
        <v>44.77</v>
      </c>
      <c r="D263" s="1">
        <v>40803</v>
      </c>
      <c r="E263">
        <v>94.57</v>
      </c>
      <c r="F263">
        <f t="shared" si="63"/>
        <v>0.19999999999998863</v>
      </c>
      <c r="H263" s="1">
        <f t="shared" si="53"/>
        <v>43792</v>
      </c>
      <c r="I263">
        <f t="shared" si="54"/>
        <v>86.789999999999992</v>
      </c>
      <c r="J263">
        <f t="shared" si="55"/>
        <v>81.8</v>
      </c>
      <c r="K263">
        <f t="shared" si="56"/>
        <v>87.33</v>
      </c>
      <c r="L263">
        <f t="shared" si="57"/>
        <v>84.35</v>
      </c>
      <c r="M263">
        <f t="shared" si="58"/>
        <v>89.779999999999987</v>
      </c>
      <c r="N263">
        <f t="shared" si="59"/>
        <v>84.850000000000009</v>
      </c>
      <c r="O263">
        <f t="shared" si="60"/>
        <v>98.309999999999988</v>
      </c>
      <c r="P263">
        <f t="shared" si="61"/>
        <v>102.00999999999998</v>
      </c>
      <c r="Q263">
        <f t="shared" si="62"/>
        <v>84</v>
      </c>
      <c r="R263">
        <f t="shared" si="52"/>
        <v>89.402499999999989</v>
      </c>
    </row>
    <row r="264" spans="1:18" x14ac:dyDescent="0.3">
      <c r="A264" s="1">
        <v>43267</v>
      </c>
      <c r="B264">
        <v>44.29</v>
      </c>
      <c r="D264" s="1">
        <v>40804</v>
      </c>
      <c r="E264">
        <v>94.79</v>
      </c>
      <c r="F264">
        <f t="shared" si="63"/>
        <v>0.22000000000001307</v>
      </c>
      <c r="H264" s="1">
        <f t="shared" si="53"/>
        <v>43793</v>
      </c>
      <c r="I264">
        <f t="shared" si="54"/>
        <v>86.47999999999999</v>
      </c>
      <c r="J264">
        <f t="shared" si="55"/>
        <v>81.67</v>
      </c>
      <c r="K264">
        <f t="shared" si="56"/>
        <v>87.13000000000001</v>
      </c>
      <c r="L264">
        <f t="shared" si="57"/>
        <v>84.070000000000007</v>
      </c>
      <c r="M264">
        <f t="shared" si="58"/>
        <v>89.259999999999991</v>
      </c>
      <c r="N264">
        <f t="shared" si="59"/>
        <v>84.54</v>
      </c>
      <c r="O264">
        <f t="shared" si="60"/>
        <v>97.949999999999989</v>
      </c>
      <c r="P264">
        <f t="shared" si="61"/>
        <v>101.71999999999997</v>
      </c>
      <c r="Q264">
        <f t="shared" si="62"/>
        <v>83.71</v>
      </c>
      <c r="R264">
        <f t="shared" si="52"/>
        <v>89.102499999999992</v>
      </c>
    </row>
    <row r="265" spans="1:18" x14ac:dyDescent="0.3">
      <c r="A265" s="1">
        <v>43266</v>
      </c>
      <c r="B265">
        <v>43.81</v>
      </c>
      <c r="D265" s="1">
        <v>40805</v>
      </c>
      <c r="E265">
        <v>94.91</v>
      </c>
      <c r="F265">
        <f t="shared" si="63"/>
        <v>0.11999999999999034</v>
      </c>
      <c r="H265" s="1">
        <f t="shared" si="53"/>
        <v>43794</v>
      </c>
      <c r="I265">
        <f t="shared" si="54"/>
        <v>86.179999999999993</v>
      </c>
      <c r="J265">
        <f t="shared" si="55"/>
        <v>81.55</v>
      </c>
      <c r="K265">
        <f t="shared" si="56"/>
        <v>86.7</v>
      </c>
      <c r="L265">
        <f t="shared" si="57"/>
        <v>83.7</v>
      </c>
      <c r="M265">
        <f t="shared" si="58"/>
        <v>88.779999999999987</v>
      </c>
      <c r="N265">
        <f t="shared" si="59"/>
        <v>84.15</v>
      </c>
      <c r="O265">
        <f t="shared" si="60"/>
        <v>97.70999999999998</v>
      </c>
      <c r="P265">
        <f t="shared" si="61"/>
        <v>101.45999999999998</v>
      </c>
      <c r="Q265">
        <f t="shared" si="62"/>
        <v>83.45</v>
      </c>
      <c r="R265">
        <f t="shared" si="52"/>
        <v>88.778750000000002</v>
      </c>
    </row>
    <row r="266" spans="1:18" x14ac:dyDescent="0.3">
      <c r="A266" s="1">
        <v>43265</v>
      </c>
      <c r="B266">
        <v>43.36</v>
      </c>
      <c r="D266" s="1">
        <v>40806</v>
      </c>
      <c r="E266">
        <v>95</v>
      </c>
      <c r="F266">
        <f t="shared" si="63"/>
        <v>9.0000000000003411E-2</v>
      </c>
      <c r="H266" s="1">
        <f t="shared" si="53"/>
        <v>43795</v>
      </c>
      <c r="I266">
        <f t="shared" si="54"/>
        <v>85.96</v>
      </c>
      <c r="J266">
        <f t="shared" si="55"/>
        <v>81.350000000000009</v>
      </c>
      <c r="K266">
        <f t="shared" si="56"/>
        <v>86.160000000000011</v>
      </c>
      <c r="L266">
        <f t="shared" si="57"/>
        <v>83.31</v>
      </c>
      <c r="M266">
        <f t="shared" si="58"/>
        <v>88.289999999999992</v>
      </c>
      <c r="N266">
        <f t="shared" si="59"/>
        <v>83.860000000000014</v>
      </c>
      <c r="O266">
        <f t="shared" si="60"/>
        <v>97.449999999999989</v>
      </c>
      <c r="P266">
        <f t="shared" si="61"/>
        <v>100.98999999999998</v>
      </c>
      <c r="Q266">
        <f t="shared" si="62"/>
        <v>82.98</v>
      </c>
      <c r="R266">
        <f t="shared" si="52"/>
        <v>88.421250000000015</v>
      </c>
    </row>
    <row r="267" spans="1:18" x14ac:dyDescent="0.3">
      <c r="A267" s="1">
        <v>43264</v>
      </c>
      <c r="B267">
        <v>42.97</v>
      </c>
      <c r="D267" s="1">
        <v>40807</v>
      </c>
      <c r="E267">
        <v>95.1</v>
      </c>
      <c r="F267">
        <f t="shared" si="63"/>
        <v>9.9999999999994316E-2</v>
      </c>
      <c r="H267" s="1">
        <f t="shared" si="53"/>
        <v>43796</v>
      </c>
      <c r="I267">
        <f t="shared" si="54"/>
        <v>85.789999999999992</v>
      </c>
      <c r="J267">
        <f t="shared" si="55"/>
        <v>81.13000000000001</v>
      </c>
      <c r="K267">
        <f t="shared" si="56"/>
        <v>85.59</v>
      </c>
      <c r="L267">
        <f t="shared" si="57"/>
        <v>82.960000000000008</v>
      </c>
      <c r="M267">
        <f t="shared" si="58"/>
        <v>87.839999999999989</v>
      </c>
      <c r="N267">
        <f t="shared" si="59"/>
        <v>83.580000000000013</v>
      </c>
      <c r="O267">
        <f t="shared" si="60"/>
        <v>96.949999999999989</v>
      </c>
      <c r="P267">
        <f t="shared" si="61"/>
        <v>100.52999999999997</v>
      </c>
      <c r="Q267">
        <f t="shared" si="62"/>
        <v>82.52</v>
      </c>
      <c r="R267">
        <f t="shared" si="52"/>
        <v>88.046249999999986</v>
      </c>
    </row>
    <row r="268" spans="1:18" x14ac:dyDescent="0.3">
      <c r="A268" s="1">
        <v>43263</v>
      </c>
      <c r="B268">
        <v>42.55</v>
      </c>
      <c r="D268" s="1">
        <v>40808</v>
      </c>
      <c r="E268">
        <v>95.21</v>
      </c>
      <c r="F268">
        <f t="shared" si="63"/>
        <v>0.10999999999999943</v>
      </c>
      <c r="H268" s="1">
        <f t="shared" si="53"/>
        <v>43797</v>
      </c>
      <c r="I268">
        <f t="shared" si="54"/>
        <v>85.46</v>
      </c>
      <c r="J268">
        <f t="shared" si="55"/>
        <v>80.88000000000001</v>
      </c>
      <c r="K268">
        <f t="shared" si="56"/>
        <v>85.03</v>
      </c>
      <c r="L268">
        <f t="shared" si="57"/>
        <v>82.66</v>
      </c>
      <c r="M268">
        <f t="shared" si="58"/>
        <v>87.49</v>
      </c>
      <c r="N268">
        <f t="shared" si="59"/>
        <v>83.04</v>
      </c>
      <c r="O268">
        <f t="shared" si="60"/>
        <v>96.409999999999982</v>
      </c>
      <c r="P268">
        <f t="shared" si="61"/>
        <v>100.13999999999997</v>
      </c>
      <c r="Q268">
        <f t="shared" si="62"/>
        <v>82.13</v>
      </c>
      <c r="R268">
        <f t="shared" si="52"/>
        <v>87.638750000000002</v>
      </c>
    </row>
    <row r="269" spans="1:18" x14ac:dyDescent="0.3">
      <c r="A269" s="1">
        <v>43262</v>
      </c>
      <c r="B269">
        <v>42.21</v>
      </c>
      <c r="D269" s="1">
        <v>40809</v>
      </c>
      <c r="E269">
        <v>95.28</v>
      </c>
      <c r="F269">
        <f t="shared" si="63"/>
        <v>7.000000000000739E-2</v>
      </c>
      <c r="H269" s="1">
        <f t="shared" si="53"/>
        <v>43798</v>
      </c>
      <c r="I269">
        <f t="shared" si="54"/>
        <v>85.149999999999991</v>
      </c>
      <c r="J269">
        <f t="shared" si="55"/>
        <v>80.55</v>
      </c>
      <c r="K269">
        <f t="shared" si="56"/>
        <v>84.58</v>
      </c>
      <c r="L269">
        <f t="shared" si="57"/>
        <v>82.41</v>
      </c>
      <c r="M269">
        <f t="shared" si="58"/>
        <v>87.21</v>
      </c>
      <c r="N269">
        <f t="shared" si="59"/>
        <v>82.34</v>
      </c>
      <c r="O269">
        <f t="shared" si="60"/>
        <v>95.809999999999988</v>
      </c>
      <c r="P269">
        <f t="shared" si="61"/>
        <v>99.789999999999978</v>
      </c>
      <c r="Q269">
        <f t="shared" si="62"/>
        <v>81.78</v>
      </c>
      <c r="R269">
        <f t="shared" si="52"/>
        <v>87.229999999999976</v>
      </c>
    </row>
    <row r="270" spans="1:18" x14ac:dyDescent="0.3">
      <c r="A270" s="1">
        <v>43261</v>
      </c>
      <c r="B270">
        <v>41.86</v>
      </c>
      <c r="D270" s="1">
        <v>40810</v>
      </c>
      <c r="E270">
        <v>95.41</v>
      </c>
      <c r="F270">
        <f t="shared" si="63"/>
        <v>0.12999999999999545</v>
      </c>
      <c r="H270" s="1">
        <f t="shared" si="53"/>
        <v>43799</v>
      </c>
      <c r="I270">
        <f t="shared" si="54"/>
        <v>84.919999999999987</v>
      </c>
      <c r="J270">
        <f t="shared" si="55"/>
        <v>80.13000000000001</v>
      </c>
      <c r="K270">
        <f t="shared" si="56"/>
        <v>84.29</v>
      </c>
      <c r="L270">
        <f t="shared" si="57"/>
        <v>82.16</v>
      </c>
      <c r="M270">
        <f t="shared" si="58"/>
        <v>86.759999999999991</v>
      </c>
      <c r="N270">
        <f t="shared" si="59"/>
        <v>81.610000000000014</v>
      </c>
      <c r="O270">
        <f t="shared" si="60"/>
        <v>95.129999999999981</v>
      </c>
      <c r="P270">
        <f t="shared" si="61"/>
        <v>99.419999999999973</v>
      </c>
      <c r="Q270">
        <f t="shared" si="62"/>
        <v>81.41</v>
      </c>
      <c r="R270">
        <f t="shared" si="52"/>
        <v>86.802499999999995</v>
      </c>
    </row>
    <row r="271" spans="1:18" x14ac:dyDescent="0.3">
      <c r="A271" s="1">
        <v>43260</v>
      </c>
      <c r="B271">
        <v>41.38</v>
      </c>
      <c r="D271" s="1">
        <v>40811</v>
      </c>
      <c r="E271">
        <v>95.57</v>
      </c>
      <c r="F271">
        <f t="shared" si="63"/>
        <v>0.15999999999999659</v>
      </c>
      <c r="H271" s="1">
        <f t="shared" si="53"/>
        <v>43800</v>
      </c>
      <c r="I271">
        <f t="shared" si="54"/>
        <v>84.55</v>
      </c>
      <c r="J271">
        <f t="shared" si="55"/>
        <v>79.790000000000006</v>
      </c>
      <c r="K271">
        <f t="shared" si="56"/>
        <v>84.01</v>
      </c>
      <c r="L271">
        <f t="shared" si="57"/>
        <v>81.8</v>
      </c>
      <c r="M271">
        <f t="shared" si="58"/>
        <v>86.399999999999991</v>
      </c>
      <c r="N271">
        <f t="shared" si="59"/>
        <v>81.000000000000014</v>
      </c>
      <c r="O271">
        <f t="shared" si="60"/>
        <v>94.579999999999984</v>
      </c>
      <c r="P271">
        <f t="shared" si="61"/>
        <v>99.179999999999978</v>
      </c>
      <c r="Q271">
        <f t="shared" si="62"/>
        <v>81.17</v>
      </c>
      <c r="R271">
        <f t="shared" si="52"/>
        <v>86.413749999999993</v>
      </c>
    </row>
    <row r="272" spans="1:18" x14ac:dyDescent="0.3">
      <c r="A272" s="1">
        <v>43259</v>
      </c>
      <c r="B272">
        <v>40.909999999999997</v>
      </c>
      <c r="D272" s="1">
        <v>40812</v>
      </c>
      <c r="E272">
        <v>95.69</v>
      </c>
      <c r="F272">
        <f t="shared" si="63"/>
        <v>0.12000000000000455</v>
      </c>
      <c r="H272" s="1">
        <f t="shared" si="53"/>
        <v>43801</v>
      </c>
      <c r="I272">
        <f t="shared" si="54"/>
        <v>84.259999999999991</v>
      </c>
      <c r="J272">
        <f t="shared" si="55"/>
        <v>79.45</v>
      </c>
      <c r="K272">
        <f t="shared" si="56"/>
        <v>83.56</v>
      </c>
      <c r="L272">
        <f t="shared" si="57"/>
        <v>81.28</v>
      </c>
      <c r="M272">
        <f t="shared" si="58"/>
        <v>86.049999999999983</v>
      </c>
      <c r="N272">
        <f t="shared" si="59"/>
        <v>80.420000000000016</v>
      </c>
      <c r="O272">
        <f t="shared" si="60"/>
        <v>93.949999999999989</v>
      </c>
      <c r="P272">
        <f t="shared" si="61"/>
        <v>99.039999999999978</v>
      </c>
      <c r="Q272">
        <f t="shared" si="62"/>
        <v>81.03</v>
      </c>
      <c r="R272">
        <f t="shared" si="52"/>
        <v>86.001249999999985</v>
      </c>
    </row>
    <row r="273" spans="1:18" x14ac:dyDescent="0.3">
      <c r="A273" s="1">
        <v>43258</v>
      </c>
      <c r="B273">
        <v>40.549999999999997</v>
      </c>
      <c r="D273" s="1">
        <v>40813</v>
      </c>
      <c r="E273">
        <v>95.79</v>
      </c>
      <c r="F273">
        <f t="shared" si="63"/>
        <v>0.10000000000000853</v>
      </c>
      <c r="H273" s="1">
        <f t="shared" si="53"/>
        <v>43802</v>
      </c>
      <c r="I273">
        <f t="shared" si="54"/>
        <v>84.05</v>
      </c>
      <c r="J273">
        <f t="shared" si="55"/>
        <v>78.900000000000006</v>
      </c>
      <c r="K273">
        <f t="shared" si="56"/>
        <v>83.04</v>
      </c>
      <c r="L273">
        <f t="shared" si="57"/>
        <v>80.710000000000008</v>
      </c>
      <c r="M273">
        <f t="shared" si="58"/>
        <v>85.679999999999993</v>
      </c>
      <c r="N273">
        <f t="shared" si="59"/>
        <v>79.920000000000016</v>
      </c>
      <c r="O273">
        <f t="shared" si="60"/>
        <v>93.45999999999998</v>
      </c>
      <c r="P273">
        <f t="shared" si="61"/>
        <v>98.809999999999974</v>
      </c>
      <c r="Q273">
        <f t="shared" si="62"/>
        <v>80.8</v>
      </c>
      <c r="R273">
        <f t="shared" si="52"/>
        <v>85.571249999999992</v>
      </c>
    </row>
    <row r="274" spans="1:18" x14ac:dyDescent="0.3">
      <c r="A274" s="1">
        <v>43257</v>
      </c>
      <c r="B274">
        <v>40.21</v>
      </c>
      <c r="D274" s="1">
        <v>40814</v>
      </c>
      <c r="E274">
        <v>95.88</v>
      </c>
      <c r="F274">
        <f t="shared" si="63"/>
        <v>8.99999999999892E-2</v>
      </c>
      <c r="H274" s="1">
        <f t="shared" si="53"/>
        <v>43803</v>
      </c>
      <c r="I274">
        <f t="shared" si="54"/>
        <v>83.889999999999986</v>
      </c>
      <c r="J274">
        <f t="shared" si="55"/>
        <v>78.45</v>
      </c>
      <c r="K274">
        <f t="shared" si="56"/>
        <v>82.490000000000009</v>
      </c>
      <c r="L274">
        <f t="shared" si="57"/>
        <v>80.150000000000006</v>
      </c>
      <c r="M274">
        <f t="shared" si="58"/>
        <v>85.35</v>
      </c>
      <c r="N274">
        <f t="shared" si="59"/>
        <v>79.38000000000001</v>
      </c>
      <c r="O274">
        <f t="shared" si="60"/>
        <v>92.859999999999985</v>
      </c>
      <c r="P274">
        <f t="shared" si="61"/>
        <v>98.46999999999997</v>
      </c>
      <c r="Q274">
        <f t="shared" si="62"/>
        <v>80.459999999999994</v>
      </c>
      <c r="R274">
        <f t="shared" si="52"/>
        <v>85.13</v>
      </c>
    </row>
    <row r="275" spans="1:18" x14ac:dyDescent="0.3">
      <c r="A275" s="1">
        <v>43256</v>
      </c>
      <c r="B275">
        <v>39.89</v>
      </c>
      <c r="D275" s="1">
        <v>40815</v>
      </c>
      <c r="E275">
        <v>96.01</v>
      </c>
      <c r="F275">
        <f t="shared" si="63"/>
        <v>0.13000000000000966</v>
      </c>
      <c r="H275" s="1">
        <f t="shared" si="53"/>
        <v>43804</v>
      </c>
      <c r="I275">
        <f t="shared" si="54"/>
        <v>83.559999999999988</v>
      </c>
      <c r="J275">
        <f t="shared" si="55"/>
        <v>78.010000000000005</v>
      </c>
      <c r="K275">
        <f t="shared" si="56"/>
        <v>81.97</v>
      </c>
      <c r="L275">
        <f t="shared" si="57"/>
        <v>79.66</v>
      </c>
      <c r="M275">
        <f t="shared" si="58"/>
        <v>85.109999999999985</v>
      </c>
      <c r="N275">
        <f t="shared" si="59"/>
        <v>78.660000000000011</v>
      </c>
      <c r="O275">
        <f t="shared" si="60"/>
        <v>92.309999999999988</v>
      </c>
      <c r="P275">
        <f t="shared" si="61"/>
        <v>98.07999999999997</v>
      </c>
      <c r="Q275">
        <f t="shared" si="62"/>
        <v>80.069999999999993</v>
      </c>
      <c r="R275">
        <f t="shared" si="52"/>
        <v>84.669999999999987</v>
      </c>
    </row>
    <row r="276" spans="1:18" x14ac:dyDescent="0.3">
      <c r="A276" s="1">
        <v>43255</v>
      </c>
      <c r="B276">
        <v>39.6</v>
      </c>
      <c r="D276" s="1">
        <v>40816</v>
      </c>
      <c r="E276">
        <v>96.09</v>
      </c>
      <c r="F276">
        <f t="shared" si="63"/>
        <v>7.9999999999998295E-2</v>
      </c>
      <c r="H276" s="1">
        <f t="shared" si="53"/>
        <v>43805</v>
      </c>
      <c r="I276">
        <f t="shared" si="54"/>
        <v>83.179999999999993</v>
      </c>
      <c r="J276">
        <f t="shared" si="55"/>
        <v>77.37</v>
      </c>
      <c r="K276">
        <f t="shared" si="56"/>
        <v>81.460000000000008</v>
      </c>
      <c r="L276">
        <f t="shared" si="57"/>
        <v>79.33</v>
      </c>
      <c r="M276">
        <f t="shared" si="58"/>
        <v>84.909999999999982</v>
      </c>
      <c r="N276">
        <f t="shared" si="59"/>
        <v>77.920000000000016</v>
      </c>
      <c r="O276">
        <f t="shared" si="60"/>
        <v>91.769999999999982</v>
      </c>
      <c r="P276">
        <f t="shared" si="61"/>
        <v>97.319999999999979</v>
      </c>
      <c r="Q276">
        <f t="shared" si="62"/>
        <v>79.31</v>
      </c>
      <c r="R276">
        <f t="shared" si="52"/>
        <v>84.157499999999999</v>
      </c>
    </row>
    <row r="277" spans="1:18" x14ac:dyDescent="0.3">
      <c r="A277" s="1">
        <v>43254</v>
      </c>
      <c r="B277">
        <v>39.22</v>
      </c>
      <c r="D277" s="1">
        <v>40817</v>
      </c>
      <c r="E277">
        <v>96.2</v>
      </c>
      <c r="F277">
        <f t="shared" si="63"/>
        <v>0.10999999999999943</v>
      </c>
      <c r="H277" s="1">
        <f t="shared" si="53"/>
        <v>43806</v>
      </c>
      <c r="I277">
        <f t="shared" si="54"/>
        <v>82.83</v>
      </c>
      <c r="J277">
        <f t="shared" si="55"/>
        <v>76.760000000000005</v>
      </c>
      <c r="K277">
        <f t="shared" si="56"/>
        <v>81.070000000000007</v>
      </c>
      <c r="L277">
        <f t="shared" si="57"/>
        <v>79</v>
      </c>
      <c r="M277">
        <f t="shared" si="58"/>
        <v>84.639999999999986</v>
      </c>
      <c r="N277">
        <f t="shared" si="59"/>
        <v>77.280000000000015</v>
      </c>
      <c r="O277">
        <f t="shared" si="60"/>
        <v>91.179999999999993</v>
      </c>
      <c r="P277">
        <f t="shared" si="61"/>
        <v>97.539999999999978</v>
      </c>
      <c r="Q277">
        <f t="shared" si="62"/>
        <v>79.53</v>
      </c>
      <c r="R277">
        <f t="shared" si="52"/>
        <v>83.787499999999994</v>
      </c>
    </row>
    <row r="278" spans="1:18" x14ac:dyDescent="0.3">
      <c r="A278" s="1">
        <v>43253</v>
      </c>
      <c r="B278">
        <v>38.75</v>
      </c>
      <c r="D278" s="1">
        <v>40818</v>
      </c>
      <c r="E278">
        <v>96.31</v>
      </c>
      <c r="F278">
        <f t="shared" si="63"/>
        <v>0.10999999999999943</v>
      </c>
      <c r="H278" s="1">
        <f t="shared" si="53"/>
        <v>43807</v>
      </c>
      <c r="I278">
        <f t="shared" si="54"/>
        <v>82.55</v>
      </c>
      <c r="J278">
        <f t="shared" si="55"/>
        <v>76.240000000000009</v>
      </c>
      <c r="K278">
        <f t="shared" si="56"/>
        <v>80.77000000000001</v>
      </c>
      <c r="L278">
        <f t="shared" si="57"/>
        <v>78.540000000000006</v>
      </c>
      <c r="M278">
        <f t="shared" si="58"/>
        <v>84.35</v>
      </c>
      <c r="N278">
        <f t="shared" si="59"/>
        <v>76.750000000000014</v>
      </c>
      <c r="O278">
        <f t="shared" si="60"/>
        <v>90.609999999999985</v>
      </c>
      <c r="P278">
        <f t="shared" si="61"/>
        <v>97.399999999999977</v>
      </c>
      <c r="Q278">
        <f t="shared" si="62"/>
        <v>79.39</v>
      </c>
      <c r="R278">
        <f t="shared" si="52"/>
        <v>83.401250000000005</v>
      </c>
    </row>
    <row r="279" spans="1:18" x14ac:dyDescent="0.3">
      <c r="A279" s="1">
        <v>43252</v>
      </c>
      <c r="B279">
        <v>38.28</v>
      </c>
      <c r="D279" s="1">
        <v>40819</v>
      </c>
      <c r="E279">
        <v>96.4</v>
      </c>
      <c r="F279">
        <f t="shared" si="63"/>
        <v>9.0000000000003411E-2</v>
      </c>
      <c r="H279" s="1">
        <f t="shared" si="53"/>
        <v>43808</v>
      </c>
      <c r="I279">
        <f t="shared" si="54"/>
        <v>82.249999999999986</v>
      </c>
      <c r="J279">
        <f t="shared" si="55"/>
        <v>75.740000000000009</v>
      </c>
      <c r="K279">
        <f t="shared" si="56"/>
        <v>80.300000000000011</v>
      </c>
      <c r="L279">
        <f t="shared" si="57"/>
        <v>77.960000000000008</v>
      </c>
      <c r="M279">
        <f t="shared" si="58"/>
        <v>83.99</v>
      </c>
      <c r="N279">
        <f t="shared" si="59"/>
        <v>76.290000000000006</v>
      </c>
      <c r="O279">
        <f t="shared" si="60"/>
        <v>90.049999999999983</v>
      </c>
      <c r="P279">
        <f t="shared" si="61"/>
        <v>97.249999999999972</v>
      </c>
      <c r="Q279">
        <f t="shared" si="62"/>
        <v>79.239999999999995</v>
      </c>
      <c r="R279">
        <f t="shared" si="52"/>
        <v>82.978750000000005</v>
      </c>
    </row>
    <row r="280" spans="1:18" x14ac:dyDescent="0.3">
      <c r="A280" s="1">
        <v>43251</v>
      </c>
      <c r="B280">
        <v>37.96</v>
      </c>
      <c r="D280" s="1">
        <v>40820</v>
      </c>
      <c r="E280">
        <v>96.49</v>
      </c>
      <c r="F280">
        <f t="shared" si="63"/>
        <v>8.99999999999892E-2</v>
      </c>
      <c r="H280" s="1">
        <f t="shared" si="53"/>
        <v>43809</v>
      </c>
      <c r="I280">
        <f t="shared" si="54"/>
        <v>82.02</v>
      </c>
      <c r="J280">
        <f t="shared" si="55"/>
        <v>75.08</v>
      </c>
      <c r="K280">
        <f t="shared" si="56"/>
        <v>79.83</v>
      </c>
      <c r="L280">
        <f t="shared" si="57"/>
        <v>77.41</v>
      </c>
      <c r="M280">
        <f t="shared" si="58"/>
        <v>83.559999999999988</v>
      </c>
      <c r="N280">
        <f t="shared" si="59"/>
        <v>75.940000000000012</v>
      </c>
      <c r="O280">
        <f t="shared" si="60"/>
        <v>89.47999999999999</v>
      </c>
      <c r="P280">
        <f t="shared" si="61"/>
        <v>96.789999999999978</v>
      </c>
      <c r="Q280">
        <f t="shared" si="62"/>
        <v>78.78</v>
      </c>
      <c r="R280">
        <f t="shared" si="52"/>
        <v>82.513750000000002</v>
      </c>
    </row>
    <row r="281" spans="1:18" x14ac:dyDescent="0.3">
      <c r="A281" s="1">
        <v>43250</v>
      </c>
      <c r="B281">
        <v>37.619999999999997</v>
      </c>
      <c r="D281" s="1">
        <v>40821</v>
      </c>
      <c r="E281">
        <v>96.59</v>
      </c>
      <c r="F281">
        <f t="shared" si="63"/>
        <v>0.10000000000000853</v>
      </c>
      <c r="H281" s="1">
        <f t="shared" si="53"/>
        <v>43810</v>
      </c>
      <c r="I281">
        <f t="shared" si="54"/>
        <v>81.77</v>
      </c>
      <c r="J281">
        <f t="shared" si="55"/>
        <v>74.36</v>
      </c>
      <c r="K281">
        <f t="shared" si="56"/>
        <v>79.320000000000007</v>
      </c>
      <c r="L281">
        <f t="shared" si="57"/>
        <v>76.86</v>
      </c>
      <c r="M281">
        <f t="shared" si="58"/>
        <v>83.11999999999999</v>
      </c>
      <c r="N281">
        <f t="shared" si="59"/>
        <v>75.610000000000014</v>
      </c>
      <c r="O281">
        <f t="shared" si="60"/>
        <v>88.879999999999981</v>
      </c>
      <c r="P281">
        <f t="shared" si="61"/>
        <v>96.279999999999973</v>
      </c>
      <c r="Q281">
        <f t="shared" si="62"/>
        <v>78.27</v>
      </c>
      <c r="R281">
        <f t="shared" si="52"/>
        <v>82.024999999999991</v>
      </c>
    </row>
    <row r="282" spans="1:18" x14ac:dyDescent="0.3">
      <c r="A282" s="1">
        <v>43249</v>
      </c>
      <c r="B282">
        <v>37.25</v>
      </c>
      <c r="D282" s="1">
        <v>40822</v>
      </c>
      <c r="E282">
        <v>96.66</v>
      </c>
      <c r="F282">
        <f t="shared" si="63"/>
        <v>6.9999999999993179E-2</v>
      </c>
      <c r="H282" s="1">
        <f t="shared" si="53"/>
        <v>43811</v>
      </c>
      <c r="I282">
        <f t="shared" si="54"/>
        <v>81.44</v>
      </c>
      <c r="J282">
        <f t="shared" si="55"/>
        <v>73.570000000000007</v>
      </c>
      <c r="K282">
        <f t="shared" si="56"/>
        <v>78.790000000000006</v>
      </c>
      <c r="L282">
        <f t="shared" si="57"/>
        <v>76.38</v>
      </c>
      <c r="M282">
        <f t="shared" si="58"/>
        <v>82.789999999999992</v>
      </c>
      <c r="N282">
        <f t="shared" si="59"/>
        <v>75.050000000000011</v>
      </c>
      <c r="O282">
        <f t="shared" si="60"/>
        <v>87.969999999999985</v>
      </c>
      <c r="P282">
        <f t="shared" si="61"/>
        <v>95.57999999999997</v>
      </c>
      <c r="Q282">
        <f t="shared" si="62"/>
        <v>77.569999999999993</v>
      </c>
      <c r="R282">
        <f t="shared" si="52"/>
        <v>81.446249999999992</v>
      </c>
    </row>
    <row r="283" spans="1:18" x14ac:dyDescent="0.3">
      <c r="A283" s="1">
        <v>43248</v>
      </c>
      <c r="B283">
        <v>36.99</v>
      </c>
      <c r="D283" s="1">
        <v>40823</v>
      </c>
      <c r="E283">
        <v>96.72</v>
      </c>
      <c r="F283">
        <f t="shared" si="63"/>
        <v>6.0000000000002274E-2</v>
      </c>
      <c r="H283" s="1">
        <f t="shared" si="53"/>
        <v>43812</v>
      </c>
      <c r="I283">
        <f t="shared" si="54"/>
        <v>81.069999999999993</v>
      </c>
      <c r="J283">
        <f t="shared" si="55"/>
        <v>72.75</v>
      </c>
      <c r="K283">
        <f t="shared" si="56"/>
        <v>78.27000000000001</v>
      </c>
      <c r="L283">
        <f t="shared" si="57"/>
        <v>76.010000000000005</v>
      </c>
      <c r="M283">
        <f t="shared" si="58"/>
        <v>82.47999999999999</v>
      </c>
      <c r="N283">
        <f t="shared" si="59"/>
        <v>74.48</v>
      </c>
      <c r="O283">
        <f t="shared" si="60"/>
        <v>87.239999999999981</v>
      </c>
      <c r="P283">
        <f t="shared" si="61"/>
        <v>95.069999999999979</v>
      </c>
      <c r="Q283">
        <f t="shared" si="62"/>
        <v>77.06</v>
      </c>
      <c r="R283">
        <f t="shared" si="52"/>
        <v>80.921250000000001</v>
      </c>
    </row>
    <row r="284" spans="1:18" x14ac:dyDescent="0.3">
      <c r="A284" s="1">
        <v>43247</v>
      </c>
      <c r="B284">
        <v>36.549999999999997</v>
      </c>
      <c r="D284" s="1">
        <v>40824</v>
      </c>
      <c r="E284">
        <v>96.83</v>
      </c>
      <c r="F284">
        <f t="shared" si="63"/>
        <v>0.10999999999999943</v>
      </c>
      <c r="H284" s="1">
        <f t="shared" si="53"/>
        <v>43813</v>
      </c>
      <c r="I284">
        <f t="shared" si="54"/>
        <v>80.679999999999993</v>
      </c>
      <c r="J284">
        <f t="shared" si="55"/>
        <v>72.11</v>
      </c>
      <c r="K284">
        <f t="shared" si="56"/>
        <v>77.94</v>
      </c>
      <c r="L284">
        <f t="shared" si="57"/>
        <v>75.66</v>
      </c>
      <c r="M284">
        <f t="shared" si="58"/>
        <v>82.039999999999992</v>
      </c>
      <c r="N284">
        <f t="shared" si="59"/>
        <v>73.890000000000015</v>
      </c>
      <c r="O284">
        <f t="shared" si="60"/>
        <v>86.629999999999981</v>
      </c>
      <c r="P284">
        <f t="shared" si="61"/>
        <v>94.369999999999976</v>
      </c>
      <c r="Q284">
        <f t="shared" si="62"/>
        <v>76.36</v>
      </c>
      <c r="R284">
        <f t="shared" si="52"/>
        <v>80.414999999999992</v>
      </c>
    </row>
    <row r="285" spans="1:18" x14ac:dyDescent="0.3">
      <c r="A285" s="1">
        <v>43246</v>
      </c>
      <c r="B285">
        <v>36.020000000000003</v>
      </c>
      <c r="D285" s="1">
        <v>40825</v>
      </c>
      <c r="E285">
        <v>96.93</v>
      </c>
      <c r="F285">
        <f t="shared" si="63"/>
        <v>0.10000000000000853</v>
      </c>
      <c r="H285" s="1">
        <f t="shared" si="53"/>
        <v>43814</v>
      </c>
      <c r="I285">
        <f t="shared" si="54"/>
        <v>80.529999999999987</v>
      </c>
      <c r="J285">
        <f t="shared" si="55"/>
        <v>71.73</v>
      </c>
      <c r="K285">
        <f t="shared" si="56"/>
        <v>77.680000000000007</v>
      </c>
      <c r="L285">
        <f t="shared" si="57"/>
        <v>75.14</v>
      </c>
      <c r="M285">
        <f t="shared" si="58"/>
        <v>81.609999999999985</v>
      </c>
      <c r="N285">
        <f t="shared" si="59"/>
        <v>73.280000000000015</v>
      </c>
      <c r="O285">
        <f t="shared" si="60"/>
        <v>86.11999999999999</v>
      </c>
      <c r="P285">
        <f t="shared" si="61"/>
        <v>93.819999999999979</v>
      </c>
      <c r="Q285">
        <f t="shared" si="62"/>
        <v>75.81</v>
      </c>
      <c r="R285">
        <f t="shared" si="52"/>
        <v>79.988749999999982</v>
      </c>
    </row>
    <row r="286" spans="1:18" x14ac:dyDescent="0.3">
      <c r="A286" s="1">
        <v>43245</v>
      </c>
      <c r="B286">
        <v>35.49</v>
      </c>
      <c r="D286" s="1">
        <v>40826</v>
      </c>
      <c r="E286">
        <v>96.99</v>
      </c>
      <c r="F286">
        <f t="shared" si="63"/>
        <v>5.9999999999988063E-2</v>
      </c>
      <c r="H286" s="1">
        <f t="shared" si="53"/>
        <v>43815</v>
      </c>
      <c r="I286">
        <f t="shared" si="54"/>
        <v>80.169999999999987</v>
      </c>
      <c r="J286">
        <f t="shared" si="55"/>
        <v>71.42</v>
      </c>
      <c r="K286">
        <f t="shared" si="56"/>
        <v>77.31</v>
      </c>
      <c r="L286">
        <f t="shared" si="57"/>
        <v>74.680000000000007</v>
      </c>
      <c r="M286">
        <f t="shared" si="58"/>
        <v>81.22999999999999</v>
      </c>
      <c r="N286">
        <f t="shared" si="59"/>
        <v>72.650000000000006</v>
      </c>
      <c r="O286">
        <f t="shared" si="60"/>
        <v>85.529999999999987</v>
      </c>
      <c r="P286">
        <f t="shared" si="61"/>
        <v>93.269999999999982</v>
      </c>
      <c r="Q286">
        <f t="shared" si="62"/>
        <v>75.260000000000005</v>
      </c>
      <c r="R286">
        <f t="shared" si="52"/>
        <v>79.532499999999985</v>
      </c>
    </row>
    <row r="287" spans="1:18" x14ac:dyDescent="0.3">
      <c r="A287" s="1">
        <v>43244</v>
      </c>
      <c r="B287">
        <v>35.06</v>
      </c>
      <c r="D287" s="1">
        <v>40827</v>
      </c>
      <c r="E287">
        <v>97.03</v>
      </c>
      <c r="F287">
        <f t="shared" si="63"/>
        <v>4.0000000000006253E-2</v>
      </c>
      <c r="H287" s="1">
        <f t="shared" si="53"/>
        <v>43816</v>
      </c>
      <c r="I287">
        <f t="shared" si="54"/>
        <v>79.899999999999991</v>
      </c>
      <c r="J287">
        <f t="shared" si="55"/>
        <v>71.010000000000005</v>
      </c>
      <c r="K287">
        <f t="shared" si="56"/>
        <v>76.86</v>
      </c>
      <c r="L287">
        <f t="shared" si="57"/>
        <v>74.22</v>
      </c>
      <c r="M287">
        <f t="shared" si="58"/>
        <v>80.959999999999994</v>
      </c>
      <c r="N287">
        <f t="shared" si="59"/>
        <v>72.13000000000001</v>
      </c>
      <c r="O287">
        <f t="shared" si="60"/>
        <v>85.039999999999992</v>
      </c>
      <c r="P287">
        <f t="shared" si="61"/>
        <v>92.659999999999982</v>
      </c>
      <c r="Q287">
        <f t="shared" si="62"/>
        <v>74.650000000000006</v>
      </c>
      <c r="R287">
        <f t="shared" si="52"/>
        <v>79.097499999999997</v>
      </c>
    </row>
    <row r="288" spans="1:18" x14ac:dyDescent="0.3">
      <c r="A288" s="1">
        <v>43243</v>
      </c>
      <c r="B288">
        <v>34.630000000000003</v>
      </c>
      <c r="D288" s="1">
        <v>40828</v>
      </c>
      <c r="E288">
        <v>97.09</v>
      </c>
      <c r="F288">
        <f t="shared" si="63"/>
        <v>6.0000000000002274E-2</v>
      </c>
      <c r="H288" s="1">
        <f t="shared" si="53"/>
        <v>43817</v>
      </c>
      <c r="I288">
        <f t="shared" si="54"/>
        <v>79.599999999999994</v>
      </c>
      <c r="J288">
        <f t="shared" si="55"/>
        <v>70.59</v>
      </c>
      <c r="K288">
        <f t="shared" si="56"/>
        <v>76.430000000000007</v>
      </c>
      <c r="L288">
        <f t="shared" si="57"/>
        <v>73.86</v>
      </c>
      <c r="M288">
        <f t="shared" si="58"/>
        <v>80.699999999999989</v>
      </c>
      <c r="N288">
        <f t="shared" si="59"/>
        <v>71.63000000000001</v>
      </c>
      <c r="O288">
        <f t="shared" si="60"/>
        <v>84.329999999999984</v>
      </c>
      <c r="P288">
        <f t="shared" si="61"/>
        <v>92.119999999999976</v>
      </c>
      <c r="Q288">
        <f t="shared" si="62"/>
        <v>74.11</v>
      </c>
      <c r="R288">
        <f t="shared" si="52"/>
        <v>78.657499999999999</v>
      </c>
    </row>
    <row r="289" spans="1:18" x14ac:dyDescent="0.3">
      <c r="A289" s="1">
        <v>43242</v>
      </c>
      <c r="B289">
        <v>34.33</v>
      </c>
      <c r="D289" s="1">
        <v>40829</v>
      </c>
      <c r="E289">
        <v>97.13</v>
      </c>
      <c r="F289">
        <f t="shared" si="63"/>
        <v>3.9999999999992042E-2</v>
      </c>
      <c r="H289" s="1">
        <f t="shared" si="53"/>
        <v>43818</v>
      </c>
      <c r="I289">
        <f t="shared" si="54"/>
        <v>79.11</v>
      </c>
      <c r="J289">
        <f t="shared" si="55"/>
        <v>70.14</v>
      </c>
      <c r="K289">
        <f t="shared" si="56"/>
        <v>76.040000000000006</v>
      </c>
      <c r="L289">
        <f t="shared" si="57"/>
        <v>73.53</v>
      </c>
      <c r="M289">
        <f t="shared" si="58"/>
        <v>80.569999999999993</v>
      </c>
      <c r="N289">
        <f t="shared" si="59"/>
        <v>70.940000000000012</v>
      </c>
      <c r="O289">
        <f t="shared" si="60"/>
        <v>83.629999999999981</v>
      </c>
      <c r="P289">
        <f t="shared" si="61"/>
        <v>91.57999999999997</v>
      </c>
      <c r="Q289">
        <f t="shared" si="62"/>
        <v>73.569999999999993</v>
      </c>
      <c r="R289">
        <f t="shared" si="52"/>
        <v>78.192499999999995</v>
      </c>
    </row>
    <row r="290" spans="1:18" x14ac:dyDescent="0.3">
      <c r="A290" s="1">
        <v>43241</v>
      </c>
      <c r="B290">
        <v>33.909999999999997</v>
      </c>
      <c r="D290" s="1">
        <v>40830</v>
      </c>
      <c r="E290">
        <v>97.22</v>
      </c>
      <c r="F290">
        <f t="shared" si="63"/>
        <v>9.0000000000003411E-2</v>
      </c>
      <c r="H290" s="1">
        <f t="shared" si="53"/>
        <v>43819</v>
      </c>
      <c r="I290">
        <f t="shared" si="54"/>
        <v>78.589999999999989</v>
      </c>
      <c r="J290">
        <f t="shared" si="55"/>
        <v>69.7</v>
      </c>
      <c r="K290">
        <f t="shared" si="56"/>
        <v>75.660000000000011</v>
      </c>
      <c r="L290">
        <f t="shared" si="57"/>
        <v>73.210000000000008</v>
      </c>
      <c r="M290">
        <f t="shared" si="58"/>
        <v>80.459999999999994</v>
      </c>
      <c r="N290">
        <f t="shared" si="59"/>
        <v>70.210000000000008</v>
      </c>
      <c r="O290">
        <f t="shared" si="60"/>
        <v>82.929999999999993</v>
      </c>
      <c r="P290">
        <f t="shared" si="61"/>
        <v>91.07999999999997</v>
      </c>
      <c r="Q290">
        <f t="shared" si="62"/>
        <v>73.069999999999993</v>
      </c>
      <c r="R290">
        <f t="shared" si="52"/>
        <v>77.729999999999976</v>
      </c>
    </row>
    <row r="291" spans="1:18" x14ac:dyDescent="0.3">
      <c r="A291" s="1">
        <v>43240</v>
      </c>
      <c r="B291">
        <v>33.43</v>
      </c>
      <c r="D291" s="1">
        <v>40831</v>
      </c>
      <c r="E291">
        <v>97.26</v>
      </c>
      <c r="F291">
        <f t="shared" si="63"/>
        <v>4.0000000000006253E-2</v>
      </c>
      <c r="H291" s="1">
        <f t="shared" si="53"/>
        <v>43820</v>
      </c>
      <c r="I291">
        <f t="shared" si="54"/>
        <v>78.089999999999989</v>
      </c>
      <c r="J291">
        <f t="shared" si="55"/>
        <v>69.08</v>
      </c>
      <c r="K291">
        <f t="shared" si="56"/>
        <v>75.430000000000007</v>
      </c>
      <c r="L291">
        <f t="shared" si="57"/>
        <v>72.900000000000006</v>
      </c>
      <c r="M291">
        <f t="shared" si="58"/>
        <v>80.209999999999994</v>
      </c>
      <c r="N291">
        <f t="shared" si="59"/>
        <v>69.56</v>
      </c>
      <c r="O291">
        <f t="shared" si="60"/>
        <v>82.34999999999998</v>
      </c>
      <c r="P291">
        <f t="shared" si="61"/>
        <v>90.769999999999982</v>
      </c>
      <c r="Q291">
        <f t="shared" si="62"/>
        <v>72.760000000000005</v>
      </c>
      <c r="R291">
        <f t="shared" si="52"/>
        <v>77.298749999999998</v>
      </c>
    </row>
    <row r="292" spans="1:18" x14ac:dyDescent="0.3">
      <c r="A292" s="1">
        <v>43239</v>
      </c>
      <c r="B292">
        <v>32.950000000000003</v>
      </c>
      <c r="D292" s="1">
        <v>40832</v>
      </c>
      <c r="E292">
        <v>97.33</v>
      </c>
      <c r="F292">
        <f t="shared" si="63"/>
        <v>6.9999999999993179E-2</v>
      </c>
      <c r="H292" s="1">
        <f t="shared" si="53"/>
        <v>43821</v>
      </c>
      <c r="I292">
        <f t="shared" si="54"/>
        <v>77.709999999999994</v>
      </c>
      <c r="J292">
        <f t="shared" si="55"/>
        <v>68.77000000000001</v>
      </c>
      <c r="K292">
        <f t="shared" si="56"/>
        <v>75.260000000000005</v>
      </c>
      <c r="L292">
        <f t="shared" si="57"/>
        <v>72.540000000000006</v>
      </c>
      <c r="M292">
        <f t="shared" si="58"/>
        <v>80.009999999999991</v>
      </c>
      <c r="N292">
        <f t="shared" si="59"/>
        <v>68.970000000000013</v>
      </c>
      <c r="O292">
        <f t="shared" si="60"/>
        <v>81.919999999999987</v>
      </c>
      <c r="P292">
        <f t="shared" si="61"/>
        <v>90.589999999999975</v>
      </c>
      <c r="Q292">
        <f t="shared" si="62"/>
        <v>72.58</v>
      </c>
      <c r="R292">
        <f t="shared" si="52"/>
        <v>76.971249999999998</v>
      </c>
    </row>
    <row r="293" spans="1:18" x14ac:dyDescent="0.3">
      <c r="A293" s="1">
        <v>43238</v>
      </c>
      <c r="B293">
        <v>32.5</v>
      </c>
      <c r="D293" s="1">
        <v>40833</v>
      </c>
      <c r="E293">
        <v>97.29</v>
      </c>
      <c r="F293">
        <f t="shared" si="63"/>
        <v>-3.9999999999992042E-2</v>
      </c>
      <c r="H293" s="1">
        <f t="shared" si="53"/>
        <v>43822</v>
      </c>
      <c r="I293">
        <f t="shared" si="54"/>
        <v>77.459999999999994</v>
      </c>
      <c r="J293">
        <f t="shared" si="55"/>
        <v>68.510000000000005</v>
      </c>
      <c r="K293">
        <f t="shared" si="56"/>
        <v>75.08</v>
      </c>
      <c r="L293">
        <f t="shared" si="57"/>
        <v>72.260000000000005</v>
      </c>
      <c r="M293">
        <f t="shared" si="58"/>
        <v>79.809999999999988</v>
      </c>
      <c r="N293">
        <f t="shared" si="59"/>
        <v>68.48</v>
      </c>
      <c r="O293">
        <f t="shared" si="60"/>
        <v>81.699999999999989</v>
      </c>
      <c r="P293">
        <f t="shared" si="61"/>
        <v>90.399999999999977</v>
      </c>
      <c r="Q293">
        <f t="shared" si="62"/>
        <v>72.39</v>
      </c>
      <c r="R293">
        <f t="shared" si="52"/>
        <v>76.712499999999991</v>
      </c>
    </row>
    <row r="294" spans="1:18" x14ac:dyDescent="0.3">
      <c r="A294" s="1">
        <v>43237</v>
      </c>
      <c r="B294">
        <v>32.14</v>
      </c>
      <c r="D294" s="1">
        <v>40834</v>
      </c>
      <c r="E294">
        <v>97.24</v>
      </c>
      <c r="F294">
        <f t="shared" si="63"/>
        <v>-5.0000000000011369E-2</v>
      </c>
      <c r="H294" s="1">
        <f t="shared" si="53"/>
        <v>43823</v>
      </c>
      <c r="I294">
        <f t="shared" si="54"/>
        <v>77.179999999999993</v>
      </c>
      <c r="J294">
        <f t="shared" si="55"/>
        <v>68.290000000000006</v>
      </c>
      <c r="K294">
        <f t="shared" si="56"/>
        <v>74.98</v>
      </c>
      <c r="L294">
        <f t="shared" si="57"/>
        <v>72.040000000000006</v>
      </c>
      <c r="M294">
        <f t="shared" si="58"/>
        <v>79.669999999999987</v>
      </c>
      <c r="N294">
        <f t="shared" si="59"/>
        <v>68.220000000000013</v>
      </c>
      <c r="O294">
        <f t="shared" si="60"/>
        <v>81.549999999999983</v>
      </c>
      <c r="P294">
        <f t="shared" si="61"/>
        <v>90.169999999999973</v>
      </c>
      <c r="Q294">
        <f t="shared" si="62"/>
        <v>72.16</v>
      </c>
      <c r="R294">
        <f t="shared" si="52"/>
        <v>76.512499999999989</v>
      </c>
    </row>
    <row r="295" spans="1:18" x14ac:dyDescent="0.3">
      <c r="A295" s="1">
        <v>43236</v>
      </c>
      <c r="B295">
        <v>31.76</v>
      </c>
      <c r="D295" s="1">
        <v>40835</v>
      </c>
      <c r="E295">
        <v>97.19</v>
      </c>
      <c r="F295">
        <f t="shared" si="63"/>
        <v>-4.9999999999997158E-2</v>
      </c>
      <c r="H295" s="1">
        <f t="shared" si="53"/>
        <v>43824</v>
      </c>
      <c r="I295">
        <f t="shared" si="54"/>
        <v>77.009999999999991</v>
      </c>
      <c r="J295">
        <f t="shared" si="55"/>
        <v>68.16</v>
      </c>
      <c r="K295">
        <f t="shared" si="56"/>
        <v>74.95</v>
      </c>
      <c r="L295">
        <f t="shared" si="57"/>
        <v>71.820000000000007</v>
      </c>
      <c r="M295">
        <f t="shared" si="58"/>
        <v>79.569999999999993</v>
      </c>
      <c r="N295">
        <f t="shared" si="59"/>
        <v>68.09</v>
      </c>
      <c r="O295">
        <f t="shared" si="60"/>
        <v>81.419999999999987</v>
      </c>
      <c r="P295">
        <f t="shared" si="61"/>
        <v>89.95999999999998</v>
      </c>
      <c r="Q295">
        <f t="shared" si="62"/>
        <v>71.95</v>
      </c>
      <c r="R295">
        <f t="shared" si="52"/>
        <v>76.372500000000002</v>
      </c>
    </row>
    <row r="296" spans="1:18" x14ac:dyDescent="0.3">
      <c r="A296" s="1">
        <v>43235</v>
      </c>
      <c r="B296">
        <v>31.38</v>
      </c>
      <c r="D296" s="1">
        <v>40836</v>
      </c>
      <c r="E296">
        <v>97.15</v>
      </c>
      <c r="F296">
        <f t="shared" si="63"/>
        <v>-3.9999999999992042E-2</v>
      </c>
      <c r="H296" s="1">
        <f t="shared" si="53"/>
        <v>43825</v>
      </c>
      <c r="I296">
        <f t="shared" si="54"/>
        <v>76.809999999999988</v>
      </c>
      <c r="J296">
        <f t="shared" si="55"/>
        <v>68.010000000000005</v>
      </c>
      <c r="K296">
        <f t="shared" si="56"/>
        <v>74.88000000000001</v>
      </c>
      <c r="L296">
        <f t="shared" si="57"/>
        <v>71.5</v>
      </c>
      <c r="M296">
        <f t="shared" si="58"/>
        <v>79.489999999999995</v>
      </c>
      <c r="N296">
        <f t="shared" si="59"/>
        <v>67.87</v>
      </c>
      <c r="O296">
        <f t="shared" si="60"/>
        <v>81.20999999999998</v>
      </c>
      <c r="P296">
        <f t="shared" si="61"/>
        <v>89.679999999999978</v>
      </c>
      <c r="Q296">
        <f t="shared" si="62"/>
        <v>71.67</v>
      </c>
      <c r="R296">
        <f t="shared" si="52"/>
        <v>76.181249999999991</v>
      </c>
    </row>
    <row r="297" spans="1:18" x14ac:dyDescent="0.3">
      <c r="A297" s="1">
        <v>43234</v>
      </c>
      <c r="B297">
        <v>30.99</v>
      </c>
      <c r="D297" s="1">
        <v>40837</v>
      </c>
      <c r="E297">
        <v>97.09</v>
      </c>
      <c r="F297">
        <f t="shared" si="63"/>
        <v>-6.0000000000002274E-2</v>
      </c>
      <c r="H297" s="1">
        <f t="shared" si="53"/>
        <v>43826</v>
      </c>
      <c r="I297">
        <f t="shared" si="54"/>
        <v>76.559999999999988</v>
      </c>
      <c r="J297">
        <f t="shared" si="55"/>
        <v>67.83</v>
      </c>
      <c r="K297">
        <f t="shared" si="56"/>
        <v>74.78</v>
      </c>
      <c r="L297">
        <f t="shared" si="57"/>
        <v>71.03</v>
      </c>
      <c r="M297">
        <f t="shared" si="58"/>
        <v>79.359999999999985</v>
      </c>
      <c r="N297">
        <f t="shared" si="59"/>
        <v>67.430000000000007</v>
      </c>
      <c r="O297">
        <f t="shared" si="60"/>
        <v>80.749999999999986</v>
      </c>
      <c r="P297">
        <f t="shared" si="61"/>
        <v>89.289999999999978</v>
      </c>
      <c r="Q297">
        <f t="shared" si="62"/>
        <v>71.28</v>
      </c>
      <c r="R297">
        <f t="shared" si="52"/>
        <v>75.878749999999982</v>
      </c>
    </row>
    <row r="298" spans="1:18" x14ac:dyDescent="0.3">
      <c r="A298" s="1">
        <v>43233</v>
      </c>
      <c r="B298">
        <v>30.5</v>
      </c>
      <c r="D298" s="1">
        <v>40838</v>
      </c>
      <c r="E298">
        <v>97.1</v>
      </c>
      <c r="F298">
        <f t="shared" si="63"/>
        <v>9.9999999999909051E-3</v>
      </c>
      <c r="H298" s="1">
        <f t="shared" si="53"/>
        <v>43827</v>
      </c>
      <c r="I298">
        <f t="shared" si="54"/>
        <v>76.319999999999993</v>
      </c>
      <c r="J298">
        <f t="shared" si="55"/>
        <v>67.680000000000007</v>
      </c>
      <c r="K298">
        <f t="shared" si="56"/>
        <v>74.69</v>
      </c>
      <c r="L298">
        <f t="shared" si="57"/>
        <v>70.47</v>
      </c>
      <c r="M298">
        <f t="shared" si="58"/>
        <v>79.099999999999994</v>
      </c>
      <c r="N298">
        <f t="shared" si="59"/>
        <v>66.930000000000007</v>
      </c>
      <c r="O298">
        <f t="shared" si="60"/>
        <v>80.279999999999987</v>
      </c>
      <c r="P298">
        <f t="shared" si="61"/>
        <v>88.929999999999978</v>
      </c>
      <c r="Q298">
        <f t="shared" si="62"/>
        <v>70.92</v>
      </c>
      <c r="R298">
        <f t="shared" si="52"/>
        <v>75.55</v>
      </c>
    </row>
    <row r="299" spans="1:18" x14ac:dyDescent="0.3">
      <c r="A299" s="1">
        <v>43232</v>
      </c>
      <c r="B299">
        <v>30.11</v>
      </c>
      <c r="D299" s="1">
        <v>40839</v>
      </c>
      <c r="E299">
        <v>97.11</v>
      </c>
      <c r="F299">
        <f t="shared" si="63"/>
        <v>1.0000000000005116E-2</v>
      </c>
      <c r="H299" s="1">
        <f t="shared" si="53"/>
        <v>43828</v>
      </c>
      <c r="I299">
        <f t="shared" si="54"/>
        <v>76.05</v>
      </c>
      <c r="J299">
        <f t="shared" si="55"/>
        <v>67.52000000000001</v>
      </c>
      <c r="K299">
        <f t="shared" si="56"/>
        <v>74.58</v>
      </c>
      <c r="L299">
        <f t="shared" si="57"/>
        <v>69.760000000000005</v>
      </c>
      <c r="M299">
        <f t="shared" si="58"/>
        <v>78.799999999999983</v>
      </c>
      <c r="N299">
        <f t="shared" si="59"/>
        <v>66.360000000000014</v>
      </c>
      <c r="O299">
        <f t="shared" si="60"/>
        <v>79.829999999999984</v>
      </c>
      <c r="P299">
        <f t="shared" si="61"/>
        <v>88.70999999999998</v>
      </c>
      <c r="Q299">
        <f t="shared" si="62"/>
        <v>70.7</v>
      </c>
      <c r="R299">
        <f t="shared" si="52"/>
        <v>75.201249999999987</v>
      </c>
    </row>
    <row r="300" spans="1:18" x14ac:dyDescent="0.3">
      <c r="A300" s="1">
        <v>43231</v>
      </c>
      <c r="B300">
        <v>29.62</v>
      </c>
      <c r="D300" s="1">
        <v>40840</v>
      </c>
      <c r="E300">
        <v>97.04</v>
      </c>
      <c r="F300">
        <f t="shared" si="63"/>
        <v>-6.9999999999993179E-2</v>
      </c>
      <c r="H300" s="1">
        <f t="shared" si="53"/>
        <v>43829</v>
      </c>
      <c r="I300">
        <f t="shared" si="54"/>
        <v>75.779999999999987</v>
      </c>
      <c r="J300">
        <f t="shared" si="55"/>
        <v>67.350000000000009</v>
      </c>
      <c r="K300">
        <f t="shared" si="56"/>
        <v>74.52000000000001</v>
      </c>
      <c r="L300">
        <f t="shared" si="57"/>
        <v>69.099999999999994</v>
      </c>
      <c r="M300">
        <f t="shared" si="58"/>
        <v>78.509999999999991</v>
      </c>
      <c r="N300">
        <f t="shared" si="59"/>
        <v>65.780000000000015</v>
      </c>
      <c r="O300">
        <f t="shared" si="60"/>
        <v>79.61999999999999</v>
      </c>
      <c r="P300">
        <f t="shared" si="61"/>
        <v>88.569999999999979</v>
      </c>
      <c r="Q300">
        <f t="shared" si="62"/>
        <v>70.56</v>
      </c>
      <c r="R300">
        <f t="shared" si="52"/>
        <v>74.903750000000002</v>
      </c>
    </row>
    <row r="301" spans="1:18" x14ac:dyDescent="0.3">
      <c r="A301" s="1">
        <v>43230</v>
      </c>
      <c r="B301">
        <v>29.16</v>
      </c>
      <c r="D301" s="1">
        <v>40841</v>
      </c>
      <c r="E301">
        <v>96.96</v>
      </c>
      <c r="F301">
        <f t="shared" si="63"/>
        <v>-8.0000000000012506E-2</v>
      </c>
      <c r="H301" s="1">
        <f t="shared" si="53"/>
        <v>43830</v>
      </c>
      <c r="I301">
        <f t="shared" si="54"/>
        <v>75.599999999999994</v>
      </c>
      <c r="J301">
        <f t="shared" si="55"/>
        <v>67.19</v>
      </c>
      <c r="K301">
        <f t="shared" si="56"/>
        <v>74.37</v>
      </c>
      <c r="L301">
        <f t="shared" si="57"/>
        <v>68.47</v>
      </c>
      <c r="M301">
        <f t="shared" si="58"/>
        <v>78.319999999999993</v>
      </c>
      <c r="N301">
        <f t="shared" si="59"/>
        <v>65.300000000000011</v>
      </c>
      <c r="O301">
        <f t="shared" si="60"/>
        <v>79.509999999999991</v>
      </c>
      <c r="P301">
        <f t="shared" si="61"/>
        <v>88.389999999999972</v>
      </c>
      <c r="Q301">
        <f t="shared" si="62"/>
        <v>70.38</v>
      </c>
      <c r="R301">
        <f t="shared" si="52"/>
        <v>74.643749999999997</v>
      </c>
    </row>
    <row r="302" spans="1:18" x14ac:dyDescent="0.3">
      <c r="A302" s="1">
        <v>43229</v>
      </c>
      <c r="B302">
        <v>28.73</v>
      </c>
      <c r="D302" s="1">
        <v>40842</v>
      </c>
      <c r="E302">
        <v>96.94</v>
      </c>
      <c r="F302">
        <f t="shared" si="63"/>
        <v>-1.9999999999996021E-2</v>
      </c>
      <c r="H302" s="1">
        <f t="shared" si="53"/>
        <v>43831</v>
      </c>
      <c r="I302">
        <f t="shared" si="54"/>
        <v>75.599999999999994</v>
      </c>
      <c r="J302">
        <f t="shared" si="55"/>
        <v>65.83</v>
      </c>
      <c r="K302">
        <f t="shared" si="56"/>
        <v>73.900000000000006</v>
      </c>
      <c r="L302">
        <f t="shared" si="57"/>
        <v>68.38</v>
      </c>
      <c r="M302">
        <f t="shared" si="58"/>
        <v>75.97999999999999</v>
      </c>
      <c r="N302">
        <f t="shared" si="59"/>
        <v>65.040000000000006</v>
      </c>
      <c r="O302">
        <f t="shared" si="60"/>
        <v>78.999999999999986</v>
      </c>
      <c r="P302">
        <f t="shared" si="61"/>
        <v>88.139999999999972</v>
      </c>
      <c r="Q302">
        <f t="shared" si="62"/>
        <v>64.62</v>
      </c>
      <c r="R302">
        <f t="shared" si="52"/>
        <v>73.983750000000001</v>
      </c>
    </row>
    <row r="303" spans="1:18" x14ac:dyDescent="0.3">
      <c r="A303" s="1">
        <v>43228</v>
      </c>
      <c r="B303">
        <v>28.32</v>
      </c>
      <c r="D303" s="1">
        <v>40843</v>
      </c>
      <c r="E303">
        <v>96.87</v>
      </c>
      <c r="F303">
        <f t="shared" si="63"/>
        <v>-6.9999999999993179E-2</v>
      </c>
      <c r="H303" s="1">
        <f t="shared" si="53"/>
        <v>43832</v>
      </c>
      <c r="I303">
        <f t="shared" si="54"/>
        <v>75.289999999999992</v>
      </c>
      <c r="J303">
        <f t="shared" si="55"/>
        <v>65.759999999999991</v>
      </c>
      <c r="K303">
        <f t="shared" si="56"/>
        <v>73.490000000000009</v>
      </c>
      <c r="L303">
        <f t="shared" si="57"/>
        <v>68.22</v>
      </c>
      <c r="M303">
        <f t="shared" si="58"/>
        <v>75.489999999999995</v>
      </c>
      <c r="N303">
        <f t="shared" si="59"/>
        <v>64.680000000000007</v>
      </c>
      <c r="O303">
        <f t="shared" si="60"/>
        <v>78.389999999999986</v>
      </c>
      <c r="P303">
        <f t="shared" si="61"/>
        <v>87.809999999999974</v>
      </c>
      <c r="Q303">
        <f t="shared" si="62"/>
        <v>64.290000000000006</v>
      </c>
      <c r="R303">
        <f t="shared" si="52"/>
        <v>73.641249999999999</v>
      </c>
    </row>
    <row r="304" spans="1:18" x14ac:dyDescent="0.3">
      <c r="A304" s="1">
        <v>43227</v>
      </c>
      <c r="B304">
        <v>27.9</v>
      </c>
      <c r="D304" s="1">
        <v>40844</v>
      </c>
      <c r="E304">
        <v>96.81</v>
      </c>
      <c r="F304">
        <f t="shared" si="63"/>
        <v>-6.0000000000002274E-2</v>
      </c>
      <c r="H304" s="1">
        <f t="shared" si="53"/>
        <v>43833</v>
      </c>
      <c r="I304">
        <f t="shared" si="54"/>
        <v>74.769999999999982</v>
      </c>
      <c r="J304">
        <f t="shared" si="55"/>
        <v>65.459999999999994</v>
      </c>
      <c r="K304">
        <f t="shared" si="56"/>
        <v>73.09</v>
      </c>
      <c r="L304">
        <f t="shared" si="57"/>
        <v>68.03</v>
      </c>
      <c r="M304">
        <f t="shared" si="58"/>
        <v>75.069999999999993</v>
      </c>
      <c r="N304">
        <f t="shared" si="59"/>
        <v>64.27000000000001</v>
      </c>
      <c r="O304">
        <f t="shared" si="60"/>
        <v>77.66</v>
      </c>
      <c r="P304">
        <f t="shared" si="61"/>
        <v>87.419999999999959</v>
      </c>
      <c r="Q304">
        <f t="shared" si="62"/>
        <v>63.9</v>
      </c>
      <c r="R304">
        <f t="shared" si="52"/>
        <v>73.221249999999984</v>
      </c>
    </row>
    <row r="305" spans="1:18" x14ac:dyDescent="0.3">
      <c r="A305" s="1">
        <v>43226</v>
      </c>
      <c r="B305">
        <v>27.46</v>
      </c>
      <c r="D305" s="1">
        <v>40845</v>
      </c>
      <c r="E305">
        <v>96.84</v>
      </c>
      <c r="F305">
        <f t="shared" si="63"/>
        <v>3.0000000000001137E-2</v>
      </c>
      <c r="H305" s="1">
        <f t="shared" si="53"/>
        <v>43834</v>
      </c>
      <c r="I305">
        <f t="shared" si="54"/>
        <v>74.149999999999991</v>
      </c>
      <c r="J305">
        <f t="shared" si="55"/>
        <v>65.14</v>
      </c>
      <c r="K305">
        <f t="shared" si="56"/>
        <v>72.780000000000015</v>
      </c>
      <c r="L305">
        <f t="shared" si="57"/>
        <v>67.89</v>
      </c>
      <c r="M305">
        <f t="shared" si="58"/>
        <v>74.649999999999991</v>
      </c>
      <c r="N305">
        <f t="shared" si="59"/>
        <v>63.7</v>
      </c>
      <c r="O305">
        <f t="shared" si="60"/>
        <v>76.959999999999994</v>
      </c>
      <c r="P305">
        <f t="shared" si="61"/>
        <v>87.079999999999956</v>
      </c>
      <c r="Q305">
        <f t="shared" si="62"/>
        <v>63.56</v>
      </c>
      <c r="R305">
        <f t="shared" si="52"/>
        <v>72.793749999999989</v>
      </c>
    </row>
    <row r="306" spans="1:18" x14ac:dyDescent="0.3">
      <c r="A306" s="1">
        <v>43225</v>
      </c>
      <c r="B306">
        <v>27.07</v>
      </c>
      <c r="D306" s="1">
        <v>40846</v>
      </c>
      <c r="E306">
        <v>96.88</v>
      </c>
      <c r="F306">
        <f t="shared" si="63"/>
        <v>3.9999999999992042E-2</v>
      </c>
      <c r="H306" s="1">
        <f t="shared" si="53"/>
        <v>43835</v>
      </c>
      <c r="I306">
        <f t="shared" si="54"/>
        <v>73.559999999999988</v>
      </c>
      <c r="J306">
        <f t="shared" si="55"/>
        <v>64.839999999999989</v>
      </c>
      <c r="K306">
        <f t="shared" si="56"/>
        <v>72.500000000000014</v>
      </c>
      <c r="L306">
        <f t="shared" si="57"/>
        <v>67.75</v>
      </c>
      <c r="M306">
        <f t="shared" si="58"/>
        <v>74.05</v>
      </c>
      <c r="N306">
        <f t="shared" si="59"/>
        <v>63.13000000000001</v>
      </c>
      <c r="O306">
        <f t="shared" si="60"/>
        <v>76.13</v>
      </c>
      <c r="P306">
        <f t="shared" si="61"/>
        <v>86.729999999999961</v>
      </c>
      <c r="Q306">
        <f t="shared" si="62"/>
        <v>63.21</v>
      </c>
      <c r="R306">
        <f t="shared" si="52"/>
        <v>72.336249999999993</v>
      </c>
    </row>
    <row r="307" spans="1:18" x14ac:dyDescent="0.3">
      <c r="A307" s="1">
        <v>43224</v>
      </c>
      <c r="B307">
        <v>26.67</v>
      </c>
      <c r="D307" s="1">
        <v>40847</v>
      </c>
      <c r="E307">
        <v>96.95</v>
      </c>
      <c r="F307">
        <f t="shared" si="63"/>
        <v>7.000000000000739E-2</v>
      </c>
      <c r="H307" s="1">
        <f t="shared" si="53"/>
        <v>43836</v>
      </c>
      <c r="I307">
        <f t="shared" si="54"/>
        <v>73.049999999999983</v>
      </c>
      <c r="J307">
        <f t="shared" si="55"/>
        <v>64.56</v>
      </c>
      <c r="K307">
        <f t="shared" si="56"/>
        <v>72.200000000000017</v>
      </c>
      <c r="L307">
        <f t="shared" si="57"/>
        <v>67.55</v>
      </c>
      <c r="M307">
        <f t="shared" si="58"/>
        <v>73.449999999999989</v>
      </c>
      <c r="N307">
        <f t="shared" si="59"/>
        <v>62.610000000000014</v>
      </c>
      <c r="O307">
        <f t="shared" si="60"/>
        <v>75.25</v>
      </c>
      <c r="P307">
        <f t="shared" si="61"/>
        <v>86.42999999999995</v>
      </c>
      <c r="Q307">
        <f t="shared" si="62"/>
        <v>62.91</v>
      </c>
      <c r="R307">
        <f t="shared" si="52"/>
        <v>71.887499999999989</v>
      </c>
    </row>
    <row r="308" spans="1:18" x14ac:dyDescent="0.3">
      <c r="A308" s="1">
        <v>43223</v>
      </c>
      <c r="B308">
        <v>26.48</v>
      </c>
      <c r="D308" s="1">
        <v>40848</v>
      </c>
      <c r="E308">
        <v>96.93</v>
      </c>
      <c r="F308">
        <f t="shared" si="63"/>
        <v>-1.9999999999996021E-2</v>
      </c>
      <c r="H308" s="1">
        <f t="shared" si="53"/>
        <v>43837</v>
      </c>
      <c r="I308">
        <f t="shared" si="54"/>
        <v>72.699999999999989</v>
      </c>
      <c r="J308">
        <f t="shared" si="55"/>
        <v>64.319999999999993</v>
      </c>
      <c r="K308">
        <f t="shared" si="56"/>
        <v>71.760000000000005</v>
      </c>
      <c r="L308">
        <f t="shared" si="57"/>
        <v>67.3</v>
      </c>
      <c r="M308">
        <f t="shared" si="58"/>
        <v>72.819999999999993</v>
      </c>
      <c r="N308">
        <f t="shared" si="59"/>
        <v>62.06</v>
      </c>
      <c r="O308">
        <f t="shared" si="60"/>
        <v>74.550000000000011</v>
      </c>
      <c r="P308">
        <f t="shared" si="61"/>
        <v>86.029999999999944</v>
      </c>
      <c r="Q308">
        <f t="shared" si="62"/>
        <v>62.51</v>
      </c>
      <c r="R308">
        <f t="shared" si="52"/>
        <v>71.442499999999995</v>
      </c>
    </row>
    <row r="309" spans="1:18" x14ac:dyDescent="0.3">
      <c r="A309" s="1">
        <v>43222</v>
      </c>
      <c r="B309">
        <v>26.17</v>
      </c>
      <c r="D309" s="1">
        <v>40849</v>
      </c>
      <c r="E309">
        <v>96.81</v>
      </c>
      <c r="F309">
        <f t="shared" si="63"/>
        <v>-0.12000000000000455</v>
      </c>
      <c r="H309" s="1">
        <f t="shared" si="53"/>
        <v>43838</v>
      </c>
      <c r="I309">
        <f t="shared" si="54"/>
        <v>72.47999999999999</v>
      </c>
      <c r="J309">
        <f t="shared" si="55"/>
        <v>64.089999999999989</v>
      </c>
      <c r="K309">
        <f t="shared" si="56"/>
        <v>71.310000000000016</v>
      </c>
      <c r="L309">
        <f t="shared" si="57"/>
        <v>67.05</v>
      </c>
      <c r="M309">
        <f t="shared" si="58"/>
        <v>72.25</v>
      </c>
      <c r="N309">
        <f t="shared" si="59"/>
        <v>61.570000000000007</v>
      </c>
      <c r="O309">
        <f t="shared" si="60"/>
        <v>73.860000000000014</v>
      </c>
      <c r="P309">
        <f t="shared" si="61"/>
        <v>85.419999999999945</v>
      </c>
      <c r="Q309">
        <f t="shared" si="62"/>
        <v>61.9</v>
      </c>
      <c r="R309">
        <f t="shared" si="52"/>
        <v>71.003749999999997</v>
      </c>
    </row>
    <row r="310" spans="1:18" x14ac:dyDescent="0.3">
      <c r="A310" s="1">
        <v>43221</v>
      </c>
      <c r="B310">
        <v>25.96</v>
      </c>
      <c r="D310" s="1">
        <v>40850</v>
      </c>
      <c r="E310">
        <v>96.73</v>
      </c>
      <c r="F310">
        <f t="shared" si="63"/>
        <v>-7.9999999999998295E-2</v>
      </c>
      <c r="H310" s="1">
        <f t="shared" si="53"/>
        <v>43839</v>
      </c>
      <c r="I310">
        <f t="shared" si="54"/>
        <v>72.299999999999983</v>
      </c>
      <c r="J310">
        <f t="shared" si="55"/>
        <v>63.709999999999994</v>
      </c>
      <c r="K310">
        <f t="shared" si="56"/>
        <v>70.790000000000006</v>
      </c>
      <c r="L310">
        <f t="shared" si="57"/>
        <v>66.8</v>
      </c>
      <c r="M310">
        <f t="shared" si="58"/>
        <v>71.819999999999993</v>
      </c>
      <c r="N310">
        <f t="shared" si="59"/>
        <v>61.2</v>
      </c>
      <c r="O310">
        <f t="shared" si="60"/>
        <v>73.070000000000022</v>
      </c>
      <c r="P310">
        <f t="shared" si="61"/>
        <v>84.819999999999936</v>
      </c>
      <c r="Q310">
        <f t="shared" si="62"/>
        <v>61.3</v>
      </c>
      <c r="R310">
        <f t="shared" si="52"/>
        <v>70.563749999999999</v>
      </c>
    </row>
    <row r="311" spans="1:18" x14ac:dyDescent="0.3">
      <c r="A311" s="1">
        <v>43220</v>
      </c>
      <c r="B311">
        <v>25.5</v>
      </c>
      <c r="D311" s="1">
        <v>40851</v>
      </c>
      <c r="E311">
        <v>96.67</v>
      </c>
      <c r="F311">
        <f t="shared" si="63"/>
        <v>-6.0000000000002274E-2</v>
      </c>
      <c r="H311" s="1">
        <f t="shared" si="53"/>
        <v>43840</v>
      </c>
      <c r="I311">
        <f t="shared" si="54"/>
        <v>71.909999999999982</v>
      </c>
      <c r="J311">
        <f t="shared" si="55"/>
        <v>63.319999999999993</v>
      </c>
      <c r="K311">
        <f t="shared" si="56"/>
        <v>70.27000000000001</v>
      </c>
      <c r="L311">
        <f t="shared" si="57"/>
        <v>66.52</v>
      </c>
      <c r="M311">
        <f t="shared" si="58"/>
        <v>71.52</v>
      </c>
      <c r="N311">
        <f t="shared" si="59"/>
        <v>60.88000000000001</v>
      </c>
      <c r="O311">
        <f t="shared" si="60"/>
        <v>72.300000000000026</v>
      </c>
      <c r="P311">
        <f t="shared" si="61"/>
        <v>84.259999999999934</v>
      </c>
      <c r="Q311">
        <f t="shared" si="62"/>
        <v>60.74</v>
      </c>
      <c r="R311">
        <f t="shared" si="52"/>
        <v>70.122499999999988</v>
      </c>
    </row>
    <row r="312" spans="1:18" x14ac:dyDescent="0.3">
      <c r="A312" s="1">
        <v>43219</v>
      </c>
      <c r="B312">
        <v>25.21</v>
      </c>
      <c r="D312" s="1">
        <v>40852</v>
      </c>
      <c r="E312">
        <v>96.65</v>
      </c>
      <c r="F312">
        <f t="shared" si="63"/>
        <v>-1.9999999999996021E-2</v>
      </c>
      <c r="H312" s="1">
        <f t="shared" si="53"/>
        <v>43841</v>
      </c>
      <c r="I312">
        <f t="shared" si="54"/>
        <v>71.529999999999987</v>
      </c>
      <c r="J312">
        <f t="shared" si="55"/>
        <v>62.94</v>
      </c>
      <c r="K312">
        <f t="shared" si="56"/>
        <v>69.710000000000008</v>
      </c>
      <c r="L312">
        <f t="shared" si="57"/>
        <v>66.289999999999992</v>
      </c>
      <c r="M312">
        <f t="shared" si="58"/>
        <v>71.13</v>
      </c>
      <c r="N312">
        <f t="shared" si="59"/>
        <v>60.430000000000007</v>
      </c>
      <c r="O312">
        <f t="shared" si="60"/>
        <v>71.560000000000031</v>
      </c>
      <c r="P312">
        <f t="shared" si="61"/>
        <v>83.669999999999931</v>
      </c>
      <c r="Q312">
        <f t="shared" si="62"/>
        <v>60.15</v>
      </c>
      <c r="R312">
        <f t="shared" si="52"/>
        <v>69.657499999999999</v>
      </c>
    </row>
    <row r="313" spans="1:18" x14ac:dyDescent="0.3">
      <c r="A313" s="1">
        <v>43218</v>
      </c>
      <c r="B313">
        <v>24.78</v>
      </c>
      <c r="D313" s="1">
        <v>40853</v>
      </c>
      <c r="E313">
        <v>96.65</v>
      </c>
      <c r="F313">
        <f t="shared" si="63"/>
        <v>0</v>
      </c>
      <c r="H313" s="1">
        <f t="shared" si="53"/>
        <v>43842</v>
      </c>
      <c r="I313">
        <f t="shared" si="54"/>
        <v>71.169999999999987</v>
      </c>
      <c r="J313">
        <f t="shared" si="55"/>
        <v>62.56</v>
      </c>
      <c r="K313">
        <f t="shared" si="56"/>
        <v>69.27000000000001</v>
      </c>
      <c r="L313">
        <f t="shared" si="57"/>
        <v>66.06</v>
      </c>
      <c r="M313">
        <f t="shared" si="58"/>
        <v>70.63</v>
      </c>
      <c r="N313">
        <f t="shared" si="59"/>
        <v>60.02000000000001</v>
      </c>
      <c r="O313">
        <f t="shared" si="60"/>
        <v>70.860000000000028</v>
      </c>
      <c r="P313">
        <f t="shared" si="61"/>
        <v>83.099999999999937</v>
      </c>
      <c r="Q313">
        <f t="shared" si="62"/>
        <v>59.58</v>
      </c>
      <c r="R313">
        <f t="shared" si="52"/>
        <v>69.208749999999995</v>
      </c>
    </row>
    <row r="314" spans="1:18" x14ac:dyDescent="0.3">
      <c r="A314" s="1">
        <v>43217</v>
      </c>
      <c r="B314">
        <v>24.37</v>
      </c>
      <c r="D314" s="1">
        <v>40854</v>
      </c>
      <c r="E314">
        <v>96.53</v>
      </c>
      <c r="F314">
        <f t="shared" si="63"/>
        <v>-0.12000000000000455</v>
      </c>
      <c r="H314" s="1">
        <f t="shared" si="53"/>
        <v>43843</v>
      </c>
      <c r="I314">
        <f t="shared" si="54"/>
        <v>70.849999999999994</v>
      </c>
      <c r="J314">
        <f t="shared" si="55"/>
        <v>62.179999999999993</v>
      </c>
      <c r="K314">
        <f t="shared" si="56"/>
        <v>68.800000000000011</v>
      </c>
      <c r="L314">
        <f t="shared" si="57"/>
        <v>65.679999999999993</v>
      </c>
      <c r="M314">
        <f t="shared" si="58"/>
        <v>70.14</v>
      </c>
      <c r="N314">
        <f t="shared" si="59"/>
        <v>59.550000000000011</v>
      </c>
      <c r="O314">
        <f t="shared" si="60"/>
        <v>70.140000000000029</v>
      </c>
      <c r="P314">
        <f t="shared" si="61"/>
        <v>82.609999999999943</v>
      </c>
      <c r="Q314">
        <f t="shared" si="62"/>
        <v>59.09</v>
      </c>
      <c r="R314">
        <f t="shared" si="52"/>
        <v>68.743749999999991</v>
      </c>
    </row>
    <row r="315" spans="1:18" x14ac:dyDescent="0.3">
      <c r="A315" s="1">
        <v>43216</v>
      </c>
      <c r="B315">
        <v>24.05</v>
      </c>
      <c r="D315" s="1">
        <v>40855</v>
      </c>
      <c r="E315">
        <v>96.41</v>
      </c>
      <c r="F315">
        <f t="shared" si="63"/>
        <v>-0.12000000000000455</v>
      </c>
      <c r="H315" s="1">
        <f t="shared" si="53"/>
        <v>43844</v>
      </c>
      <c r="I315">
        <f t="shared" si="54"/>
        <v>70.549999999999983</v>
      </c>
      <c r="J315">
        <f t="shared" si="55"/>
        <v>61.86999999999999</v>
      </c>
      <c r="K315">
        <f t="shared" si="56"/>
        <v>68.100000000000009</v>
      </c>
      <c r="L315">
        <f t="shared" si="57"/>
        <v>65.27</v>
      </c>
      <c r="M315">
        <f t="shared" si="58"/>
        <v>69.539999999999992</v>
      </c>
      <c r="N315">
        <f t="shared" si="59"/>
        <v>58.970000000000006</v>
      </c>
      <c r="O315">
        <f t="shared" si="60"/>
        <v>69.55000000000004</v>
      </c>
      <c r="P315">
        <f t="shared" si="61"/>
        <v>82.109999999999943</v>
      </c>
      <c r="Q315">
        <f t="shared" si="62"/>
        <v>58.59</v>
      </c>
      <c r="R315">
        <f t="shared" si="52"/>
        <v>68.24499999999999</v>
      </c>
    </row>
    <row r="316" spans="1:18" x14ac:dyDescent="0.3">
      <c r="A316" s="1">
        <v>43215</v>
      </c>
      <c r="B316">
        <v>23.7</v>
      </c>
      <c r="D316" s="1">
        <v>40856</v>
      </c>
      <c r="E316">
        <v>96.29</v>
      </c>
      <c r="F316">
        <f t="shared" si="63"/>
        <v>-0.11999999999999034</v>
      </c>
      <c r="H316" s="1">
        <f t="shared" si="53"/>
        <v>43845</v>
      </c>
      <c r="I316">
        <f t="shared" si="54"/>
        <v>70.419999999999987</v>
      </c>
      <c r="J316">
        <f t="shared" si="55"/>
        <v>61.489999999999995</v>
      </c>
      <c r="K316">
        <f t="shared" si="56"/>
        <v>67.37</v>
      </c>
      <c r="L316">
        <f t="shared" si="57"/>
        <v>64.87</v>
      </c>
      <c r="M316">
        <f t="shared" si="58"/>
        <v>69.02</v>
      </c>
      <c r="N316">
        <f t="shared" si="59"/>
        <v>58.350000000000009</v>
      </c>
      <c r="O316">
        <f t="shared" si="60"/>
        <v>68.960000000000036</v>
      </c>
      <c r="P316">
        <f t="shared" si="61"/>
        <v>81.449999999999932</v>
      </c>
      <c r="Q316">
        <f t="shared" si="62"/>
        <v>57.93</v>
      </c>
      <c r="R316">
        <f t="shared" si="52"/>
        <v>67.741249999999994</v>
      </c>
    </row>
    <row r="317" spans="1:18" x14ac:dyDescent="0.3">
      <c r="A317" s="1">
        <v>43214</v>
      </c>
      <c r="B317">
        <v>23.36</v>
      </c>
      <c r="D317" s="1">
        <v>40857</v>
      </c>
      <c r="E317">
        <v>96.19</v>
      </c>
      <c r="F317">
        <f t="shared" si="63"/>
        <v>-0.10000000000000853</v>
      </c>
      <c r="H317" s="1">
        <f t="shared" si="53"/>
        <v>43846</v>
      </c>
      <c r="I317">
        <f t="shared" si="54"/>
        <v>70.299999999999983</v>
      </c>
      <c r="J317">
        <f t="shared" si="55"/>
        <v>60.89</v>
      </c>
      <c r="K317">
        <f t="shared" si="56"/>
        <v>66.560000000000016</v>
      </c>
      <c r="L317">
        <f t="shared" si="57"/>
        <v>64.510000000000005</v>
      </c>
      <c r="M317">
        <f t="shared" si="58"/>
        <v>68.449999999999989</v>
      </c>
      <c r="N317">
        <f t="shared" si="59"/>
        <v>57.810000000000009</v>
      </c>
      <c r="O317">
        <f t="shared" si="60"/>
        <v>68.130000000000038</v>
      </c>
      <c r="P317">
        <f t="shared" si="61"/>
        <v>80.809999999999931</v>
      </c>
      <c r="Q317">
        <f t="shared" si="62"/>
        <v>57.29</v>
      </c>
      <c r="R317">
        <f t="shared" si="52"/>
        <v>67.18249999999999</v>
      </c>
    </row>
    <row r="318" spans="1:18" x14ac:dyDescent="0.3">
      <c r="A318" s="1">
        <v>43213</v>
      </c>
      <c r="B318">
        <v>23.04</v>
      </c>
      <c r="D318" s="1">
        <v>40858</v>
      </c>
      <c r="E318">
        <v>96.05</v>
      </c>
      <c r="F318">
        <f t="shared" si="63"/>
        <v>-0.14000000000000057</v>
      </c>
      <c r="H318" s="1">
        <f t="shared" si="53"/>
        <v>43847</v>
      </c>
      <c r="I318">
        <f t="shared" si="54"/>
        <v>69.899999999999991</v>
      </c>
      <c r="J318">
        <f t="shared" si="55"/>
        <v>60.239999999999995</v>
      </c>
      <c r="K318">
        <f t="shared" si="56"/>
        <v>65.690000000000012</v>
      </c>
      <c r="L318">
        <f t="shared" si="57"/>
        <v>64.17</v>
      </c>
      <c r="M318">
        <f t="shared" si="58"/>
        <v>67.94</v>
      </c>
      <c r="N318">
        <f t="shared" si="59"/>
        <v>57.230000000000004</v>
      </c>
      <c r="O318">
        <f t="shared" si="60"/>
        <v>67.220000000000041</v>
      </c>
      <c r="P318">
        <f t="shared" si="61"/>
        <v>80.119999999999933</v>
      </c>
      <c r="Q318">
        <f t="shared" si="62"/>
        <v>56.6</v>
      </c>
      <c r="R318">
        <f t="shared" si="52"/>
        <v>66.563749999999999</v>
      </c>
    </row>
    <row r="319" spans="1:18" x14ac:dyDescent="0.3">
      <c r="A319" s="1">
        <v>43212</v>
      </c>
      <c r="B319">
        <v>22.64</v>
      </c>
      <c r="D319" s="1">
        <v>40859</v>
      </c>
      <c r="E319">
        <v>95.95</v>
      </c>
      <c r="F319">
        <f t="shared" si="63"/>
        <v>-9.9999999999994316E-2</v>
      </c>
      <c r="H319" s="1">
        <f t="shared" si="53"/>
        <v>43848</v>
      </c>
      <c r="I319">
        <f t="shared" si="54"/>
        <v>69.499999999999986</v>
      </c>
      <c r="J319">
        <f t="shared" si="55"/>
        <v>59.629999999999995</v>
      </c>
      <c r="K319">
        <f t="shared" si="56"/>
        <v>64.88000000000001</v>
      </c>
      <c r="L319">
        <f t="shared" si="57"/>
        <v>63.92</v>
      </c>
      <c r="M319">
        <f t="shared" si="58"/>
        <v>67.41</v>
      </c>
      <c r="N319">
        <f t="shared" si="59"/>
        <v>56.38000000000001</v>
      </c>
      <c r="O319">
        <f t="shared" si="60"/>
        <v>66.290000000000049</v>
      </c>
      <c r="P319">
        <f t="shared" si="61"/>
        <v>79.439999999999941</v>
      </c>
      <c r="Q319">
        <f t="shared" si="62"/>
        <v>55.92</v>
      </c>
      <c r="R319">
        <f t="shared" si="52"/>
        <v>65.931250000000006</v>
      </c>
    </row>
    <row r="320" spans="1:18" x14ac:dyDescent="0.3">
      <c r="A320" s="1">
        <v>43211</v>
      </c>
      <c r="B320">
        <v>22.09</v>
      </c>
      <c r="D320" s="1">
        <v>40860</v>
      </c>
      <c r="E320">
        <v>95.85</v>
      </c>
      <c r="F320">
        <f t="shared" si="63"/>
        <v>-0.10000000000000853</v>
      </c>
      <c r="H320" s="1">
        <f t="shared" si="53"/>
        <v>43849</v>
      </c>
      <c r="I320">
        <f t="shared" si="54"/>
        <v>69.059999999999988</v>
      </c>
      <c r="J320">
        <f t="shared" si="55"/>
        <v>59.099999999999994</v>
      </c>
      <c r="K320">
        <f t="shared" si="56"/>
        <v>64.260000000000005</v>
      </c>
      <c r="L320">
        <f t="shared" si="57"/>
        <v>63.69</v>
      </c>
      <c r="M320">
        <f t="shared" si="58"/>
        <v>66.679999999999993</v>
      </c>
      <c r="N320">
        <f t="shared" si="59"/>
        <v>55.530000000000008</v>
      </c>
      <c r="O320">
        <f t="shared" si="60"/>
        <v>65.370000000000047</v>
      </c>
      <c r="P320">
        <f t="shared" si="61"/>
        <v>78.759999999999934</v>
      </c>
      <c r="Q320">
        <f t="shared" si="62"/>
        <v>55.24</v>
      </c>
      <c r="R320">
        <f t="shared" si="52"/>
        <v>65.306250000000006</v>
      </c>
    </row>
    <row r="321" spans="1:18" x14ac:dyDescent="0.3">
      <c r="A321" s="1">
        <v>43210</v>
      </c>
      <c r="B321">
        <v>21.59</v>
      </c>
      <c r="D321" s="1">
        <v>40861</v>
      </c>
      <c r="E321">
        <v>95.62</v>
      </c>
      <c r="F321">
        <f t="shared" si="63"/>
        <v>-0.22999999999998977</v>
      </c>
      <c r="H321" s="1">
        <f t="shared" si="53"/>
        <v>43850</v>
      </c>
      <c r="I321">
        <f t="shared" si="54"/>
        <v>68.63</v>
      </c>
      <c r="J321">
        <f t="shared" si="55"/>
        <v>58.67</v>
      </c>
      <c r="K321">
        <f t="shared" si="56"/>
        <v>63.710000000000008</v>
      </c>
      <c r="L321">
        <f t="shared" si="57"/>
        <v>63.28</v>
      </c>
      <c r="M321">
        <f t="shared" si="58"/>
        <v>65.929999999999993</v>
      </c>
      <c r="N321">
        <f t="shared" si="59"/>
        <v>54.710000000000008</v>
      </c>
      <c r="O321">
        <f t="shared" si="60"/>
        <v>64.510000000000048</v>
      </c>
      <c r="P321">
        <f t="shared" si="61"/>
        <v>78.179999999999922</v>
      </c>
      <c r="Q321">
        <f t="shared" si="62"/>
        <v>54.66</v>
      </c>
      <c r="R321">
        <f t="shared" si="52"/>
        <v>64.702499999999986</v>
      </c>
    </row>
    <row r="322" spans="1:18" x14ac:dyDescent="0.3">
      <c r="A322" s="1">
        <v>43209</v>
      </c>
      <c r="B322">
        <v>21.19</v>
      </c>
      <c r="D322" s="1">
        <v>40862</v>
      </c>
      <c r="E322">
        <v>95.34</v>
      </c>
      <c r="F322">
        <f t="shared" si="63"/>
        <v>-0.28000000000000114</v>
      </c>
      <c r="H322" s="1">
        <f t="shared" si="53"/>
        <v>43851</v>
      </c>
      <c r="I322">
        <f t="shared" si="54"/>
        <v>68.11999999999999</v>
      </c>
      <c r="J322">
        <f t="shared" si="55"/>
        <v>58.399999999999991</v>
      </c>
      <c r="K322">
        <f t="shared" si="56"/>
        <v>63.030000000000008</v>
      </c>
      <c r="L322">
        <f t="shared" si="57"/>
        <v>62.819999999999993</v>
      </c>
      <c r="M322">
        <f t="shared" si="58"/>
        <v>65.199999999999989</v>
      </c>
      <c r="N322">
        <f t="shared" si="59"/>
        <v>53.900000000000006</v>
      </c>
      <c r="O322">
        <f t="shared" si="60"/>
        <v>63.820000000000043</v>
      </c>
      <c r="P322">
        <f t="shared" si="61"/>
        <v>77.679999999999922</v>
      </c>
      <c r="Q322">
        <f t="shared" si="62"/>
        <v>54.16</v>
      </c>
      <c r="R322">
        <f t="shared" si="52"/>
        <v>64.121249999999989</v>
      </c>
    </row>
    <row r="323" spans="1:18" x14ac:dyDescent="0.3">
      <c r="A323" s="1">
        <v>43208</v>
      </c>
      <c r="B323">
        <v>20.73</v>
      </c>
      <c r="D323" s="1">
        <v>40863</v>
      </c>
      <c r="E323">
        <v>95</v>
      </c>
      <c r="F323">
        <f t="shared" si="63"/>
        <v>-0.34000000000000341</v>
      </c>
      <c r="H323" s="1">
        <f t="shared" si="53"/>
        <v>43852</v>
      </c>
      <c r="I323">
        <f t="shared" si="54"/>
        <v>67.689999999999984</v>
      </c>
      <c r="J323">
        <f t="shared" si="55"/>
        <v>58.16</v>
      </c>
      <c r="K323">
        <f t="shared" si="56"/>
        <v>62.350000000000009</v>
      </c>
      <c r="L323">
        <f t="shared" si="57"/>
        <v>62.349999999999994</v>
      </c>
      <c r="M323">
        <f t="shared" si="58"/>
        <v>64.44</v>
      </c>
      <c r="N323">
        <f t="shared" si="59"/>
        <v>53.150000000000006</v>
      </c>
      <c r="O323">
        <f t="shared" si="60"/>
        <v>63.110000000000042</v>
      </c>
      <c r="P323">
        <f t="shared" si="61"/>
        <v>77.059999999999917</v>
      </c>
      <c r="Q323">
        <f t="shared" si="62"/>
        <v>53.54</v>
      </c>
      <c r="R323">
        <f t="shared" si="52"/>
        <v>63.538749999999993</v>
      </c>
    </row>
    <row r="324" spans="1:18" x14ac:dyDescent="0.3">
      <c r="A324" s="1">
        <v>43207</v>
      </c>
      <c r="B324">
        <v>20.39</v>
      </c>
      <c r="D324" s="1">
        <v>40864</v>
      </c>
      <c r="E324">
        <v>94.62</v>
      </c>
      <c r="F324">
        <f t="shared" si="63"/>
        <v>-0.37999999999999545</v>
      </c>
      <c r="H324" s="1">
        <f t="shared" si="53"/>
        <v>43853</v>
      </c>
      <c r="I324">
        <f t="shared" si="54"/>
        <v>67.319999999999993</v>
      </c>
      <c r="J324">
        <f t="shared" si="55"/>
        <v>57.78</v>
      </c>
      <c r="K324">
        <f t="shared" si="56"/>
        <v>61.610000000000014</v>
      </c>
      <c r="L324">
        <f t="shared" si="57"/>
        <v>61.87</v>
      </c>
      <c r="M324">
        <f t="shared" si="58"/>
        <v>63.669999999999995</v>
      </c>
      <c r="N324">
        <f t="shared" si="59"/>
        <v>52.600000000000009</v>
      </c>
      <c r="O324">
        <f t="shared" si="60"/>
        <v>62.230000000000047</v>
      </c>
      <c r="P324">
        <f t="shared" si="61"/>
        <v>76.529999999999916</v>
      </c>
      <c r="Q324">
        <f t="shared" si="62"/>
        <v>53.01</v>
      </c>
      <c r="R324">
        <f t="shared" ref="R324:R369" si="64">+AVERAGE(I324:P324)</f>
        <v>62.951249999999995</v>
      </c>
    </row>
    <row r="325" spans="1:18" x14ac:dyDescent="0.3">
      <c r="A325" s="1">
        <v>43206</v>
      </c>
      <c r="B325">
        <v>20.14</v>
      </c>
      <c r="D325" s="1">
        <v>40865</v>
      </c>
      <c r="E325">
        <v>94.33</v>
      </c>
      <c r="F325">
        <f t="shared" si="63"/>
        <v>-0.29000000000000625</v>
      </c>
      <c r="H325" s="1">
        <f t="shared" ref="H325:H361" si="65">+H324+1</f>
        <v>43854</v>
      </c>
      <c r="I325">
        <f t="shared" ref="I325:I369" si="66">+VLOOKUP(DATE(I$2,MONTH($H325),DAY($H325)),$D$4:$F$1048576,3,TRUE)+I324</f>
        <v>66.799999999999983</v>
      </c>
      <c r="J325">
        <f t="shared" ref="J325:J369" si="67">+VLOOKUP(DATE(J$2,MONTH($H325),DAY($H325)),$D$4:$F$1048576,3,TRUE)+J324</f>
        <v>57.319999999999993</v>
      </c>
      <c r="K325">
        <f t="shared" ref="K325:K369" si="68">+VLOOKUP(DATE(K$2,MONTH($H325),DAY($H325)),$D$4:$F$1048576,3,TRUE)+K324</f>
        <v>60.840000000000011</v>
      </c>
      <c r="L325">
        <f t="shared" ref="L325:L369" si="69">+VLOOKUP(DATE(L$2,MONTH($H325),DAY($H325)),$D$4:$F$1048576,3,TRUE)+L324</f>
        <v>61.35</v>
      </c>
      <c r="M325">
        <f t="shared" ref="M325:M369" si="70">+VLOOKUP(DATE(M$2,MONTH($H325),DAY($H325)),$D$4:$F$1048576,3,TRUE)+M324</f>
        <v>63.01</v>
      </c>
      <c r="N325">
        <f t="shared" ref="N325:N369" si="71">+VLOOKUP(DATE(N$2,MONTH($H325),DAY($H325)),$D$4:$F$1048576,3,TRUE)+N324</f>
        <v>52.150000000000006</v>
      </c>
      <c r="O325">
        <f t="shared" ref="O325:O369" si="72">+VLOOKUP(DATE(O$2,MONTH($H325),DAY($H325)),$D$4:$F$1048576,3,TRUE)+O324</f>
        <v>61.380000000000045</v>
      </c>
      <c r="P325">
        <f t="shared" ref="P325:P369" si="73">+VLOOKUP(DATE(P$2,MONTH($H325),DAY($H325)),$D$4:$F$1048576,3,TRUE)+P324</f>
        <v>76.069999999999908</v>
      </c>
      <c r="Q325">
        <f t="shared" ref="Q325:Q388" si="74">+VLOOKUP(DATE(P$2,MONTH($H325),DAY($H325)),$D$4:$F$1048576,2,TRUE)</f>
        <v>52.55</v>
      </c>
      <c r="R325">
        <f t="shared" si="64"/>
        <v>62.364999999999995</v>
      </c>
    </row>
    <row r="326" spans="1:18" x14ac:dyDescent="0.3">
      <c r="A326" s="1">
        <v>43205</v>
      </c>
      <c r="B326">
        <v>19.87</v>
      </c>
      <c r="D326" s="1">
        <v>40866</v>
      </c>
      <c r="E326">
        <v>94.18</v>
      </c>
      <c r="F326">
        <f t="shared" ref="F326:F389" si="75">+E326-E325</f>
        <v>-0.14999999999999147</v>
      </c>
      <c r="H326" s="1">
        <f t="shared" si="65"/>
        <v>43855</v>
      </c>
      <c r="I326">
        <f t="shared" si="66"/>
        <v>66.299999999999983</v>
      </c>
      <c r="J326">
        <f t="shared" si="67"/>
        <v>56.89</v>
      </c>
      <c r="K326">
        <f t="shared" si="68"/>
        <v>60.090000000000011</v>
      </c>
      <c r="L326">
        <f t="shared" si="69"/>
        <v>61.01</v>
      </c>
      <c r="M326">
        <f t="shared" si="70"/>
        <v>62.389999999999993</v>
      </c>
      <c r="N326">
        <f t="shared" si="71"/>
        <v>51.70000000000001</v>
      </c>
      <c r="O326">
        <f t="shared" si="72"/>
        <v>60.520000000000046</v>
      </c>
      <c r="P326">
        <f t="shared" si="73"/>
        <v>75.499999999999915</v>
      </c>
      <c r="Q326">
        <f t="shared" si="74"/>
        <v>51.98</v>
      </c>
      <c r="R326">
        <f t="shared" si="64"/>
        <v>61.8</v>
      </c>
    </row>
    <row r="327" spans="1:18" x14ac:dyDescent="0.3">
      <c r="A327" s="1">
        <v>43204</v>
      </c>
      <c r="B327">
        <v>19.52</v>
      </c>
      <c r="D327" s="1">
        <v>40867</v>
      </c>
      <c r="E327">
        <v>94.06</v>
      </c>
      <c r="F327">
        <f t="shared" si="75"/>
        <v>-0.12000000000000455</v>
      </c>
      <c r="H327" s="1">
        <f t="shared" si="65"/>
        <v>43856</v>
      </c>
      <c r="I327">
        <f t="shared" si="66"/>
        <v>65.759999999999991</v>
      </c>
      <c r="J327">
        <f t="shared" si="67"/>
        <v>56.42</v>
      </c>
      <c r="K327">
        <f t="shared" si="68"/>
        <v>59.490000000000009</v>
      </c>
      <c r="L327">
        <f t="shared" si="69"/>
        <v>60.68</v>
      </c>
      <c r="M327">
        <f t="shared" si="70"/>
        <v>61.669999999999995</v>
      </c>
      <c r="N327">
        <f t="shared" si="71"/>
        <v>51.290000000000006</v>
      </c>
      <c r="O327">
        <f t="shared" si="72"/>
        <v>59.660000000000046</v>
      </c>
      <c r="P327">
        <f t="shared" si="73"/>
        <v>74.919999999999916</v>
      </c>
      <c r="Q327">
        <f t="shared" si="74"/>
        <v>51.4</v>
      </c>
      <c r="R327">
        <f t="shared" si="64"/>
        <v>61.236249999999998</v>
      </c>
    </row>
    <row r="328" spans="1:18" x14ac:dyDescent="0.3">
      <c r="A328" s="1">
        <v>43203</v>
      </c>
      <c r="B328">
        <v>19.260000000000002</v>
      </c>
      <c r="D328" s="1">
        <v>40868</v>
      </c>
      <c r="E328">
        <v>93.77</v>
      </c>
      <c r="F328">
        <f t="shared" si="75"/>
        <v>-0.29000000000000625</v>
      </c>
      <c r="H328" s="1">
        <f t="shared" si="65"/>
        <v>43857</v>
      </c>
      <c r="I328">
        <f t="shared" si="66"/>
        <v>65.22</v>
      </c>
      <c r="J328">
        <f t="shared" si="67"/>
        <v>55.95</v>
      </c>
      <c r="K328">
        <f t="shared" si="68"/>
        <v>58.960000000000008</v>
      </c>
      <c r="L328">
        <f t="shared" si="69"/>
        <v>60.15</v>
      </c>
      <c r="M328">
        <f t="shared" si="70"/>
        <v>60.949999999999996</v>
      </c>
      <c r="N328">
        <f t="shared" si="71"/>
        <v>50.890000000000008</v>
      </c>
      <c r="O328">
        <f t="shared" si="72"/>
        <v>58.880000000000045</v>
      </c>
      <c r="P328">
        <f t="shared" si="73"/>
        <v>74.519999999999925</v>
      </c>
      <c r="Q328">
        <f t="shared" si="74"/>
        <v>51</v>
      </c>
      <c r="R328">
        <f t="shared" si="64"/>
        <v>60.69</v>
      </c>
    </row>
    <row r="329" spans="1:18" x14ac:dyDescent="0.3">
      <c r="A329" s="1">
        <v>43202</v>
      </c>
      <c r="B329">
        <v>19.13</v>
      </c>
      <c r="D329" s="1">
        <v>40869</v>
      </c>
      <c r="E329">
        <v>93.43</v>
      </c>
      <c r="F329">
        <f t="shared" si="75"/>
        <v>-0.3399999999999892</v>
      </c>
      <c r="H329" s="1">
        <f t="shared" si="65"/>
        <v>43858</v>
      </c>
      <c r="I329">
        <f t="shared" si="66"/>
        <v>64.63</v>
      </c>
      <c r="J329">
        <f t="shared" si="67"/>
        <v>55.55</v>
      </c>
      <c r="K329">
        <f t="shared" si="68"/>
        <v>58.290000000000013</v>
      </c>
      <c r="L329">
        <f t="shared" si="69"/>
        <v>59.62</v>
      </c>
      <c r="M329">
        <f t="shared" si="70"/>
        <v>60.22</v>
      </c>
      <c r="N329">
        <f t="shared" si="71"/>
        <v>50.490000000000009</v>
      </c>
      <c r="O329">
        <f t="shared" si="72"/>
        <v>58.320000000000043</v>
      </c>
      <c r="P329">
        <f t="shared" si="73"/>
        <v>74.229999999999933</v>
      </c>
      <c r="Q329">
        <f t="shared" si="74"/>
        <v>50.71</v>
      </c>
      <c r="R329">
        <f t="shared" si="64"/>
        <v>60.168750000000003</v>
      </c>
    </row>
    <row r="330" spans="1:18" x14ac:dyDescent="0.3">
      <c r="A330" s="1">
        <v>43201</v>
      </c>
      <c r="B330">
        <v>19.059999999999999</v>
      </c>
      <c r="D330" s="1">
        <v>40870</v>
      </c>
      <c r="E330">
        <v>93.11</v>
      </c>
      <c r="F330">
        <f t="shared" si="75"/>
        <v>-0.32000000000000739</v>
      </c>
      <c r="H330" s="1">
        <f t="shared" si="65"/>
        <v>43859</v>
      </c>
      <c r="I330">
        <f t="shared" si="66"/>
        <v>64.12</v>
      </c>
      <c r="J330">
        <f t="shared" si="67"/>
        <v>55.149999999999991</v>
      </c>
      <c r="K330">
        <f t="shared" si="68"/>
        <v>57.77000000000001</v>
      </c>
      <c r="L330">
        <f t="shared" si="69"/>
        <v>59.05</v>
      </c>
      <c r="M330">
        <f t="shared" si="70"/>
        <v>59.449999999999996</v>
      </c>
      <c r="N330">
        <f t="shared" si="71"/>
        <v>50.13000000000001</v>
      </c>
      <c r="O330">
        <f t="shared" si="72"/>
        <v>57.790000000000049</v>
      </c>
      <c r="P330">
        <f t="shared" si="73"/>
        <v>73.769999999999925</v>
      </c>
      <c r="Q330">
        <f t="shared" si="74"/>
        <v>50.25</v>
      </c>
      <c r="R330">
        <f t="shared" si="64"/>
        <v>59.653749999999995</v>
      </c>
    </row>
    <row r="331" spans="1:18" x14ac:dyDescent="0.3">
      <c r="A331" s="1">
        <v>43200</v>
      </c>
      <c r="B331">
        <v>18.96</v>
      </c>
      <c r="D331" s="1">
        <v>40871</v>
      </c>
      <c r="E331">
        <v>92.8</v>
      </c>
      <c r="F331">
        <f t="shared" si="75"/>
        <v>-0.31000000000000227</v>
      </c>
      <c r="H331" s="1">
        <f t="shared" si="65"/>
        <v>43860</v>
      </c>
      <c r="I331">
        <f t="shared" si="66"/>
        <v>63.63</v>
      </c>
      <c r="J331">
        <f t="shared" si="67"/>
        <v>54.539999999999992</v>
      </c>
      <c r="K331">
        <f t="shared" si="68"/>
        <v>57.320000000000007</v>
      </c>
      <c r="L331">
        <f t="shared" si="69"/>
        <v>58.43</v>
      </c>
      <c r="M331">
        <f t="shared" si="70"/>
        <v>58.699999999999996</v>
      </c>
      <c r="N331">
        <f t="shared" si="71"/>
        <v>49.830000000000005</v>
      </c>
      <c r="O331">
        <f t="shared" si="72"/>
        <v>57.170000000000044</v>
      </c>
      <c r="P331">
        <f t="shared" si="73"/>
        <v>73.239999999999924</v>
      </c>
      <c r="Q331">
        <f t="shared" si="74"/>
        <v>49.72</v>
      </c>
      <c r="R331">
        <f t="shared" si="64"/>
        <v>59.107499999999987</v>
      </c>
    </row>
    <row r="332" spans="1:18" x14ac:dyDescent="0.3">
      <c r="A332" s="1">
        <v>43199</v>
      </c>
      <c r="B332">
        <v>18.829999999999998</v>
      </c>
      <c r="D332" s="1">
        <v>40872</v>
      </c>
      <c r="E332">
        <v>92.5</v>
      </c>
      <c r="F332">
        <f t="shared" si="75"/>
        <v>-0.29999999999999716</v>
      </c>
      <c r="H332" s="1">
        <f t="shared" si="65"/>
        <v>43861</v>
      </c>
      <c r="I332">
        <f t="shared" si="66"/>
        <v>62.980000000000004</v>
      </c>
      <c r="J332">
        <f t="shared" si="67"/>
        <v>53.739999999999995</v>
      </c>
      <c r="K332">
        <f t="shared" si="68"/>
        <v>56.920000000000009</v>
      </c>
      <c r="L332">
        <f t="shared" si="69"/>
        <v>57.91</v>
      </c>
      <c r="M332">
        <f t="shared" si="70"/>
        <v>58.069999999999993</v>
      </c>
      <c r="N332">
        <f t="shared" si="71"/>
        <v>49.560000000000009</v>
      </c>
      <c r="O332">
        <f t="shared" si="72"/>
        <v>56.530000000000044</v>
      </c>
      <c r="P332">
        <f t="shared" si="73"/>
        <v>72.699999999999932</v>
      </c>
      <c r="Q332">
        <f t="shared" si="74"/>
        <v>49.18</v>
      </c>
      <c r="R332">
        <f t="shared" si="64"/>
        <v>58.551249999999996</v>
      </c>
    </row>
    <row r="333" spans="1:18" x14ac:dyDescent="0.3">
      <c r="A333" s="1">
        <v>43198</v>
      </c>
      <c r="B333">
        <v>19.559999999999999</v>
      </c>
      <c r="D333" s="1">
        <v>40873</v>
      </c>
      <c r="E333">
        <v>92.28</v>
      </c>
      <c r="F333">
        <f t="shared" si="75"/>
        <v>-0.21999999999999886</v>
      </c>
      <c r="H333" s="1">
        <f t="shared" si="65"/>
        <v>43862</v>
      </c>
      <c r="I333">
        <f t="shared" si="66"/>
        <v>62.31</v>
      </c>
      <c r="J333">
        <f t="shared" si="67"/>
        <v>52.879999999999995</v>
      </c>
      <c r="K333">
        <f t="shared" si="68"/>
        <v>56.500000000000007</v>
      </c>
      <c r="L333">
        <f t="shared" si="69"/>
        <v>57.6</v>
      </c>
      <c r="M333">
        <f t="shared" si="70"/>
        <v>57.429999999999993</v>
      </c>
      <c r="N333">
        <f t="shared" si="71"/>
        <v>49.260000000000005</v>
      </c>
      <c r="O333">
        <f t="shared" si="72"/>
        <v>56.020000000000046</v>
      </c>
      <c r="P333">
        <f t="shared" si="73"/>
        <v>72.13999999999993</v>
      </c>
      <c r="Q333">
        <f t="shared" si="74"/>
        <v>48.62</v>
      </c>
      <c r="R333">
        <f t="shared" si="64"/>
        <v>58.017499999999991</v>
      </c>
    </row>
    <row r="334" spans="1:18" x14ac:dyDescent="0.3">
      <c r="A334" s="1">
        <v>43197</v>
      </c>
      <c r="B334">
        <v>19.25</v>
      </c>
      <c r="D334" s="1">
        <v>40874</v>
      </c>
      <c r="E334">
        <v>92.11</v>
      </c>
      <c r="F334">
        <f t="shared" si="75"/>
        <v>-0.17000000000000171</v>
      </c>
      <c r="H334" s="1">
        <f t="shared" si="65"/>
        <v>43863</v>
      </c>
      <c r="I334">
        <f t="shared" si="66"/>
        <v>61.68</v>
      </c>
      <c r="J334">
        <f t="shared" si="67"/>
        <v>51.91</v>
      </c>
      <c r="K334">
        <f t="shared" si="68"/>
        <v>56.150000000000013</v>
      </c>
      <c r="L334">
        <f t="shared" si="69"/>
        <v>57.3</v>
      </c>
      <c r="M334">
        <f t="shared" si="70"/>
        <v>56.609999999999992</v>
      </c>
      <c r="N334">
        <f t="shared" si="71"/>
        <v>48.930000000000007</v>
      </c>
      <c r="O334">
        <f t="shared" si="72"/>
        <v>55.570000000000043</v>
      </c>
      <c r="P334">
        <f t="shared" si="73"/>
        <v>71.539999999999935</v>
      </c>
      <c r="Q334">
        <f t="shared" si="74"/>
        <v>48.02</v>
      </c>
      <c r="R334">
        <f t="shared" si="64"/>
        <v>57.461250000000007</v>
      </c>
    </row>
    <row r="335" spans="1:18" x14ac:dyDescent="0.3">
      <c r="A335" s="1">
        <v>43196</v>
      </c>
      <c r="B335">
        <v>19</v>
      </c>
      <c r="D335" s="1">
        <v>40875</v>
      </c>
      <c r="E335">
        <v>91.78</v>
      </c>
      <c r="F335">
        <f t="shared" si="75"/>
        <v>-0.32999999999999829</v>
      </c>
      <c r="H335" s="1">
        <f t="shared" si="65"/>
        <v>43864</v>
      </c>
      <c r="I335">
        <f t="shared" si="66"/>
        <v>61.150000000000006</v>
      </c>
      <c r="J335">
        <f t="shared" si="67"/>
        <v>50.86999999999999</v>
      </c>
      <c r="K335">
        <f t="shared" si="68"/>
        <v>55.77000000000001</v>
      </c>
      <c r="L335">
        <f t="shared" si="69"/>
        <v>56.86</v>
      </c>
      <c r="M335">
        <f t="shared" si="70"/>
        <v>55.739999999999995</v>
      </c>
      <c r="N335">
        <f t="shared" si="71"/>
        <v>48.750000000000007</v>
      </c>
      <c r="O335">
        <f t="shared" si="72"/>
        <v>55.190000000000047</v>
      </c>
      <c r="P335">
        <f t="shared" si="73"/>
        <v>71.009999999999934</v>
      </c>
      <c r="Q335">
        <f t="shared" si="74"/>
        <v>47.49</v>
      </c>
      <c r="R335">
        <f t="shared" si="64"/>
        <v>56.917500000000004</v>
      </c>
    </row>
    <row r="336" spans="1:18" x14ac:dyDescent="0.3">
      <c r="A336" s="1">
        <v>43195</v>
      </c>
      <c r="B336">
        <v>18.89</v>
      </c>
      <c r="D336" s="1">
        <v>40876</v>
      </c>
      <c r="E336">
        <v>91.47</v>
      </c>
      <c r="F336">
        <f t="shared" si="75"/>
        <v>-0.31000000000000227</v>
      </c>
      <c r="H336" s="1">
        <f t="shared" si="65"/>
        <v>43865</v>
      </c>
      <c r="I336">
        <f t="shared" si="66"/>
        <v>60.77</v>
      </c>
      <c r="J336">
        <f t="shared" si="67"/>
        <v>49.839999999999989</v>
      </c>
      <c r="K336">
        <f t="shared" si="68"/>
        <v>55.260000000000012</v>
      </c>
      <c r="L336">
        <f t="shared" si="69"/>
        <v>56.44</v>
      </c>
      <c r="M336">
        <f t="shared" si="70"/>
        <v>54.879999999999995</v>
      </c>
      <c r="N336">
        <f t="shared" si="71"/>
        <v>48.320000000000007</v>
      </c>
      <c r="O336">
        <f t="shared" si="72"/>
        <v>54.900000000000048</v>
      </c>
      <c r="P336">
        <f t="shared" si="73"/>
        <v>70.439999999999941</v>
      </c>
      <c r="Q336">
        <f t="shared" si="74"/>
        <v>46.92</v>
      </c>
      <c r="R336">
        <f t="shared" si="64"/>
        <v>56.356249999999996</v>
      </c>
    </row>
    <row r="337" spans="1:18" x14ac:dyDescent="0.3">
      <c r="A337" s="1">
        <v>43194</v>
      </c>
      <c r="B337">
        <v>18.87</v>
      </c>
      <c r="D337" s="1">
        <v>40877</v>
      </c>
      <c r="E337">
        <v>91.24</v>
      </c>
      <c r="F337">
        <f t="shared" si="75"/>
        <v>-0.23000000000000398</v>
      </c>
      <c r="H337" s="1">
        <f t="shared" si="65"/>
        <v>43866</v>
      </c>
      <c r="I337">
        <f t="shared" si="66"/>
        <v>60.59</v>
      </c>
      <c r="J337">
        <f t="shared" si="67"/>
        <v>48.889999999999993</v>
      </c>
      <c r="K337">
        <f t="shared" si="68"/>
        <v>54.70000000000001</v>
      </c>
      <c r="L337">
        <f t="shared" si="69"/>
        <v>56.04</v>
      </c>
      <c r="M337">
        <f t="shared" si="70"/>
        <v>54.019999999999996</v>
      </c>
      <c r="N337">
        <f t="shared" si="71"/>
        <v>47.95000000000001</v>
      </c>
      <c r="O337">
        <f t="shared" si="72"/>
        <v>54.600000000000044</v>
      </c>
      <c r="P337">
        <f t="shared" si="73"/>
        <v>69.619999999999948</v>
      </c>
      <c r="Q337">
        <f t="shared" si="74"/>
        <v>46.1</v>
      </c>
      <c r="R337">
        <f t="shared" si="64"/>
        <v>55.801249999999996</v>
      </c>
    </row>
    <row r="338" spans="1:18" x14ac:dyDescent="0.3">
      <c r="A338" s="1">
        <v>43193</v>
      </c>
      <c r="B338">
        <v>18.690000000000001</v>
      </c>
      <c r="D338" s="1">
        <v>40878</v>
      </c>
      <c r="E338">
        <v>90.87</v>
      </c>
      <c r="F338">
        <f t="shared" si="75"/>
        <v>-0.36999999999999034</v>
      </c>
      <c r="H338" s="1">
        <f t="shared" si="65"/>
        <v>43867</v>
      </c>
      <c r="I338">
        <f t="shared" si="66"/>
        <v>60.45</v>
      </c>
      <c r="J338">
        <f t="shared" si="67"/>
        <v>47.849999999999994</v>
      </c>
      <c r="K338">
        <f t="shared" si="68"/>
        <v>54.140000000000008</v>
      </c>
      <c r="L338">
        <f t="shared" si="69"/>
        <v>55.69</v>
      </c>
      <c r="M338">
        <f t="shared" si="70"/>
        <v>53.15</v>
      </c>
      <c r="N338">
        <f t="shared" si="71"/>
        <v>47.690000000000005</v>
      </c>
      <c r="O338">
        <f t="shared" si="72"/>
        <v>54.070000000000043</v>
      </c>
      <c r="P338">
        <f t="shared" si="73"/>
        <v>68.729999999999947</v>
      </c>
      <c r="Q338">
        <f t="shared" si="74"/>
        <v>45.21</v>
      </c>
      <c r="R338">
        <f t="shared" si="64"/>
        <v>55.221249999999998</v>
      </c>
    </row>
    <row r="339" spans="1:18" x14ac:dyDescent="0.3">
      <c r="A339" s="1">
        <v>43192</v>
      </c>
      <c r="B339">
        <v>18.64</v>
      </c>
      <c r="D339" s="1">
        <v>40879</v>
      </c>
      <c r="E339">
        <v>90.58</v>
      </c>
      <c r="F339">
        <f t="shared" si="75"/>
        <v>-0.29000000000000625</v>
      </c>
      <c r="H339" s="1">
        <f t="shared" si="65"/>
        <v>43868</v>
      </c>
      <c r="I339">
        <f t="shared" si="66"/>
        <v>60.17</v>
      </c>
      <c r="J339">
        <f t="shared" si="67"/>
        <v>46.779999999999994</v>
      </c>
      <c r="K339">
        <f t="shared" si="68"/>
        <v>53.52000000000001</v>
      </c>
      <c r="L339">
        <f t="shared" si="69"/>
        <v>55.379999999999995</v>
      </c>
      <c r="M339">
        <f t="shared" si="70"/>
        <v>52.349999999999994</v>
      </c>
      <c r="N339">
        <f t="shared" si="71"/>
        <v>47.460000000000008</v>
      </c>
      <c r="O339">
        <f t="shared" si="72"/>
        <v>53.500000000000043</v>
      </c>
      <c r="P339">
        <f t="shared" si="73"/>
        <v>67.829999999999956</v>
      </c>
      <c r="Q339">
        <f t="shared" si="74"/>
        <v>44.31</v>
      </c>
      <c r="R339">
        <f t="shared" si="64"/>
        <v>54.623750000000001</v>
      </c>
    </row>
    <row r="340" spans="1:18" x14ac:dyDescent="0.3">
      <c r="A340" s="1">
        <v>43191</v>
      </c>
      <c r="B340">
        <v>18.600000000000001</v>
      </c>
      <c r="D340" s="1">
        <v>40880</v>
      </c>
      <c r="E340">
        <v>90.37</v>
      </c>
      <c r="F340">
        <f t="shared" si="75"/>
        <v>-0.20999999999999375</v>
      </c>
      <c r="H340" s="1">
        <f t="shared" si="65"/>
        <v>43869</v>
      </c>
      <c r="I340">
        <f t="shared" si="66"/>
        <v>59.870000000000005</v>
      </c>
      <c r="J340">
        <f t="shared" si="67"/>
        <v>45.749999999999993</v>
      </c>
      <c r="K340">
        <f t="shared" si="68"/>
        <v>52.88000000000001</v>
      </c>
      <c r="L340">
        <f t="shared" si="69"/>
        <v>55.12</v>
      </c>
      <c r="M340">
        <f t="shared" si="70"/>
        <v>51.629999999999995</v>
      </c>
      <c r="N340">
        <f t="shared" si="71"/>
        <v>47.13000000000001</v>
      </c>
      <c r="O340">
        <f t="shared" si="72"/>
        <v>52.870000000000047</v>
      </c>
      <c r="P340">
        <f t="shared" si="73"/>
        <v>66.959999999999951</v>
      </c>
      <c r="Q340">
        <f t="shared" si="74"/>
        <v>43.44</v>
      </c>
      <c r="R340">
        <f t="shared" si="64"/>
        <v>54.026250000000005</v>
      </c>
    </row>
    <row r="341" spans="1:18" x14ac:dyDescent="0.3">
      <c r="A341" s="1">
        <v>43190</v>
      </c>
      <c r="B341">
        <v>18.399999999999999</v>
      </c>
      <c r="D341" s="1">
        <v>40881</v>
      </c>
      <c r="E341">
        <v>90.21</v>
      </c>
      <c r="F341">
        <f t="shared" si="75"/>
        <v>-0.1600000000000108</v>
      </c>
      <c r="H341" s="1">
        <f t="shared" si="65"/>
        <v>43870</v>
      </c>
      <c r="I341">
        <f t="shared" si="66"/>
        <v>59.56</v>
      </c>
      <c r="J341">
        <f t="shared" si="67"/>
        <v>44.739999999999995</v>
      </c>
      <c r="K341">
        <f t="shared" si="68"/>
        <v>52.310000000000009</v>
      </c>
      <c r="L341">
        <f t="shared" si="69"/>
        <v>54.87</v>
      </c>
      <c r="M341">
        <f t="shared" si="70"/>
        <v>50.839999999999996</v>
      </c>
      <c r="N341">
        <f t="shared" si="71"/>
        <v>46.780000000000008</v>
      </c>
      <c r="O341">
        <f t="shared" si="72"/>
        <v>52.130000000000045</v>
      </c>
      <c r="P341">
        <f t="shared" si="73"/>
        <v>66.169999999999959</v>
      </c>
      <c r="Q341">
        <f t="shared" si="74"/>
        <v>42.65</v>
      </c>
      <c r="R341">
        <f t="shared" si="64"/>
        <v>53.425000000000004</v>
      </c>
    </row>
    <row r="342" spans="1:18" x14ac:dyDescent="0.3">
      <c r="A342" s="1">
        <v>43189</v>
      </c>
      <c r="B342">
        <v>17.78</v>
      </c>
      <c r="D342" s="1">
        <v>40882</v>
      </c>
      <c r="E342">
        <v>89.88</v>
      </c>
      <c r="F342">
        <f t="shared" si="75"/>
        <v>-0.32999999999999829</v>
      </c>
      <c r="H342" s="1">
        <f t="shared" si="65"/>
        <v>43871</v>
      </c>
      <c r="I342">
        <f t="shared" si="66"/>
        <v>59.24</v>
      </c>
      <c r="J342">
        <f t="shared" si="67"/>
        <v>43.769999999999996</v>
      </c>
      <c r="K342">
        <f t="shared" si="68"/>
        <v>51.760000000000012</v>
      </c>
      <c r="L342">
        <f t="shared" si="69"/>
        <v>54.46</v>
      </c>
      <c r="M342">
        <f t="shared" si="70"/>
        <v>50.089999999999996</v>
      </c>
      <c r="N342">
        <f t="shared" si="71"/>
        <v>46.390000000000008</v>
      </c>
      <c r="O342">
        <f t="shared" si="72"/>
        <v>51.390000000000043</v>
      </c>
      <c r="P342">
        <f t="shared" si="73"/>
        <v>65.619999999999962</v>
      </c>
      <c r="Q342">
        <f t="shared" si="74"/>
        <v>42.1</v>
      </c>
      <c r="R342">
        <f t="shared" si="64"/>
        <v>52.839999999999996</v>
      </c>
    </row>
    <row r="343" spans="1:18" x14ac:dyDescent="0.3">
      <c r="A343" s="1">
        <v>43188</v>
      </c>
      <c r="B343">
        <v>17.86</v>
      </c>
      <c r="D343" s="1">
        <v>40883</v>
      </c>
      <c r="E343">
        <v>89.5</v>
      </c>
      <c r="F343">
        <f t="shared" si="75"/>
        <v>-0.37999999999999545</v>
      </c>
      <c r="H343" s="1">
        <f t="shared" si="65"/>
        <v>43872</v>
      </c>
      <c r="I343">
        <f t="shared" si="66"/>
        <v>58.95</v>
      </c>
      <c r="J343">
        <f t="shared" si="67"/>
        <v>42.889999999999993</v>
      </c>
      <c r="K343">
        <f t="shared" si="68"/>
        <v>51.040000000000013</v>
      </c>
      <c r="L343">
        <f t="shared" si="69"/>
        <v>54.08</v>
      </c>
      <c r="M343">
        <f t="shared" si="70"/>
        <v>49.33</v>
      </c>
      <c r="N343">
        <f t="shared" si="71"/>
        <v>45.960000000000008</v>
      </c>
      <c r="O343">
        <f t="shared" si="72"/>
        <v>50.830000000000048</v>
      </c>
      <c r="P343">
        <f t="shared" si="73"/>
        <v>65.139999999999958</v>
      </c>
      <c r="Q343">
        <f t="shared" si="74"/>
        <v>41.62</v>
      </c>
      <c r="R343">
        <f t="shared" si="64"/>
        <v>52.277500000000003</v>
      </c>
    </row>
    <row r="344" spans="1:18" x14ac:dyDescent="0.3">
      <c r="A344" s="1">
        <v>43187</v>
      </c>
      <c r="B344">
        <v>18.059999999999999</v>
      </c>
      <c r="D344" s="1">
        <v>40884</v>
      </c>
      <c r="E344">
        <v>89.15</v>
      </c>
      <c r="F344">
        <f t="shared" si="75"/>
        <v>-0.34999999999999432</v>
      </c>
      <c r="H344" s="1">
        <f t="shared" si="65"/>
        <v>43873</v>
      </c>
      <c r="I344">
        <f t="shared" si="66"/>
        <v>58.730000000000004</v>
      </c>
      <c r="J344">
        <f t="shared" si="67"/>
        <v>42.059999999999995</v>
      </c>
      <c r="K344">
        <f t="shared" si="68"/>
        <v>50.310000000000009</v>
      </c>
      <c r="L344">
        <f t="shared" si="69"/>
        <v>53.699999999999996</v>
      </c>
      <c r="M344">
        <f t="shared" si="70"/>
        <v>48.569999999999993</v>
      </c>
      <c r="N344">
        <f t="shared" si="71"/>
        <v>45.570000000000007</v>
      </c>
      <c r="O344">
        <f t="shared" si="72"/>
        <v>50.430000000000042</v>
      </c>
      <c r="P344">
        <f t="shared" si="73"/>
        <v>64.409999999999968</v>
      </c>
      <c r="Q344">
        <f t="shared" si="74"/>
        <v>40.89</v>
      </c>
      <c r="R344">
        <f t="shared" si="64"/>
        <v>51.722500000000004</v>
      </c>
    </row>
    <row r="345" spans="1:18" x14ac:dyDescent="0.3">
      <c r="A345" s="1">
        <v>43186</v>
      </c>
      <c r="B345">
        <v>18.25</v>
      </c>
      <c r="D345" s="1">
        <v>40885</v>
      </c>
      <c r="E345">
        <v>88.87</v>
      </c>
      <c r="F345">
        <f t="shared" si="75"/>
        <v>-0.28000000000000114</v>
      </c>
      <c r="H345" s="1">
        <f t="shared" si="65"/>
        <v>43874</v>
      </c>
      <c r="I345">
        <f t="shared" si="66"/>
        <v>58.53</v>
      </c>
      <c r="J345">
        <f t="shared" si="67"/>
        <v>41.139999999999993</v>
      </c>
      <c r="K345">
        <f t="shared" si="68"/>
        <v>49.550000000000011</v>
      </c>
      <c r="L345">
        <f t="shared" si="69"/>
        <v>53.31</v>
      </c>
      <c r="M345">
        <f t="shared" si="70"/>
        <v>47.889999999999993</v>
      </c>
      <c r="N345">
        <f t="shared" si="71"/>
        <v>45.27000000000001</v>
      </c>
      <c r="O345">
        <f t="shared" si="72"/>
        <v>49.930000000000042</v>
      </c>
      <c r="P345">
        <f t="shared" si="73"/>
        <v>63.659999999999968</v>
      </c>
      <c r="Q345">
        <f t="shared" si="74"/>
        <v>40.14</v>
      </c>
      <c r="R345">
        <f t="shared" si="64"/>
        <v>51.160000000000004</v>
      </c>
    </row>
    <row r="346" spans="1:18" x14ac:dyDescent="0.3">
      <c r="A346" s="1">
        <v>43185</v>
      </c>
      <c r="B346">
        <v>18.5</v>
      </c>
      <c r="D346" s="1">
        <v>40886</v>
      </c>
      <c r="E346">
        <v>88.57</v>
      </c>
      <c r="F346">
        <f t="shared" si="75"/>
        <v>-0.30000000000001137</v>
      </c>
      <c r="H346" s="1">
        <f t="shared" si="65"/>
        <v>43875</v>
      </c>
      <c r="I346">
        <f t="shared" si="66"/>
        <v>58.150000000000006</v>
      </c>
      <c r="J346">
        <f t="shared" si="67"/>
        <v>40.4</v>
      </c>
      <c r="K346">
        <f t="shared" si="68"/>
        <v>48.860000000000014</v>
      </c>
      <c r="L346">
        <f t="shared" si="69"/>
        <v>52.99</v>
      </c>
      <c r="M346">
        <f t="shared" si="70"/>
        <v>47.33</v>
      </c>
      <c r="N346">
        <f t="shared" si="71"/>
        <v>45.000000000000007</v>
      </c>
      <c r="O346">
        <f t="shared" si="72"/>
        <v>49.360000000000042</v>
      </c>
      <c r="P346">
        <f t="shared" si="73"/>
        <v>62.989999999999966</v>
      </c>
      <c r="Q346">
        <f t="shared" si="74"/>
        <v>39.47</v>
      </c>
      <c r="R346">
        <f t="shared" si="64"/>
        <v>50.634999999999998</v>
      </c>
    </row>
    <row r="347" spans="1:18" x14ac:dyDescent="0.3">
      <c r="A347" s="1">
        <v>43184</v>
      </c>
      <c r="B347">
        <v>18.73</v>
      </c>
      <c r="D347" s="1">
        <v>40887</v>
      </c>
      <c r="E347">
        <v>88.34</v>
      </c>
      <c r="F347">
        <f t="shared" si="75"/>
        <v>-0.22999999999998977</v>
      </c>
      <c r="H347" s="1">
        <f t="shared" si="65"/>
        <v>43876</v>
      </c>
      <c r="I347">
        <f t="shared" si="66"/>
        <v>57.78</v>
      </c>
      <c r="J347">
        <f t="shared" si="67"/>
        <v>39.83</v>
      </c>
      <c r="K347">
        <f t="shared" si="68"/>
        <v>48.300000000000011</v>
      </c>
      <c r="L347">
        <f t="shared" si="69"/>
        <v>52.76</v>
      </c>
      <c r="M347">
        <f t="shared" si="70"/>
        <v>46.789999999999992</v>
      </c>
      <c r="N347">
        <f t="shared" si="71"/>
        <v>44.550000000000004</v>
      </c>
      <c r="O347">
        <f t="shared" si="72"/>
        <v>48.920000000000044</v>
      </c>
      <c r="P347">
        <f t="shared" si="73"/>
        <v>62.339999999999968</v>
      </c>
      <c r="Q347">
        <f t="shared" si="74"/>
        <v>38.82</v>
      </c>
      <c r="R347">
        <f t="shared" si="64"/>
        <v>50.158750000000005</v>
      </c>
    </row>
    <row r="348" spans="1:18" x14ac:dyDescent="0.3">
      <c r="A348" s="1">
        <v>43183</v>
      </c>
      <c r="B348">
        <v>18.809999999999999</v>
      </c>
      <c r="D348" s="1">
        <v>40888</v>
      </c>
      <c r="E348">
        <v>88.09</v>
      </c>
      <c r="F348">
        <f t="shared" si="75"/>
        <v>-0.25</v>
      </c>
      <c r="H348" s="1">
        <f t="shared" si="65"/>
        <v>43877</v>
      </c>
      <c r="I348">
        <f t="shared" si="66"/>
        <v>57.35</v>
      </c>
      <c r="J348">
        <f t="shared" si="67"/>
        <v>39.36</v>
      </c>
      <c r="K348">
        <f t="shared" si="68"/>
        <v>47.890000000000008</v>
      </c>
      <c r="L348">
        <f t="shared" si="69"/>
        <v>52.54</v>
      </c>
      <c r="M348">
        <f t="shared" si="70"/>
        <v>46.099999999999994</v>
      </c>
      <c r="N348">
        <f t="shared" si="71"/>
        <v>44.040000000000006</v>
      </c>
      <c r="O348">
        <f t="shared" si="72"/>
        <v>48.470000000000049</v>
      </c>
      <c r="P348">
        <f t="shared" si="73"/>
        <v>61.739999999999966</v>
      </c>
      <c r="Q348">
        <f t="shared" si="74"/>
        <v>38.22</v>
      </c>
      <c r="R348">
        <f t="shared" si="64"/>
        <v>49.686250000000001</v>
      </c>
    </row>
    <row r="349" spans="1:18" x14ac:dyDescent="0.3">
      <c r="A349" s="1">
        <v>43182</v>
      </c>
      <c r="B349">
        <v>18.97</v>
      </c>
      <c r="D349" s="1">
        <v>40889</v>
      </c>
      <c r="E349">
        <v>87.76</v>
      </c>
      <c r="F349">
        <f t="shared" si="75"/>
        <v>-0.32999999999999829</v>
      </c>
      <c r="H349" s="1">
        <f t="shared" si="65"/>
        <v>43878</v>
      </c>
      <c r="I349">
        <f t="shared" si="66"/>
        <v>56.980000000000004</v>
      </c>
      <c r="J349">
        <f t="shared" si="67"/>
        <v>38.999999999999993</v>
      </c>
      <c r="K349">
        <f t="shared" si="68"/>
        <v>47.570000000000007</v>
      </c>
      <c r="L349">
        <f t="shared" si="69"/>
        <v>52.199999999999996</v>
      </c>
      <c r="M349">
        <f t="shared" si="70"/>
        <v>45.41</v>
      </c>
      <c r="N349">
        <f t="shared" si="71"/>
        <v>43.500000000000007</v>
      </c>
      <c r="O349">
        <f t="shared" si="72"/>
        <v>48.070000000000043</v>
      </c>
      <c r="P349">
        <f t="shared" si="73"/>
        <v>61.25999999999997</v>
      </c>
      <c r="Q349">
        <f t="shared" si="74"/>
        <v>37.74</v>
      </c>
      <c r="R349">
        <f t="shared" si="64"/>
        <v>49.248750000000008</v>
      </c>
    </row>
    <row r="350" spans="1:18" x14ac:dyDescent="0.3">
      <c r="A350" s="1">
        <v>43181</v>
      </c>
      <c r="B350">
        <v>19.34</v>
      </c>
      <c r="D350" s="1">
        <v>40890</v>
      </c>
      <c r="E350">
        <v>87.39</v>
      </c>
      <c r="F350">
        <f t="shared" si="75"/>
        <v>-0.37000000000000455</v>
      </c>
      <c r="H350" s="1">
        <f t="shared" si="65"/>
        <v>43879</v>
      </c>
      <c r="I350">
        <f t="shared" si="66"/>
        <v>56.7</v>
      </c>
      <c r="J350">
        <f t="shared" si="67"/>
        <v>38.779999999999994</v>
      </c>
      <c r="K350">
        <f t="shared" si="68"/>
        <v>47.000000000000007</v>
      </c>
      <c r="L350">
        <f t="shared" si="69"/>
        <v>51.89</v>
      </c>
      <c r="M350">
        <f t="shared" si="70"/>
        <v>44.669999999999995</v>
      </c>
      <c r="N350">
        <f t="shared" si="71"/>
        <v>42.980000000000004</v>
      </c>
      <c r="O350">
        <f t="shared" si="72"/>
        <v>47.810000000000045</v>
      </c>
      <c r="P350">
        <f t="shared" si="73"/>
        <v>60.75999999999997</v>
      </c>
      <c r="Q350">
        <f t="shared" si="74"/>
        <v>37.24</v>
      </c>
      <c r="R350">
        <f t="shared" si="64"/>
        <v>48.823750000000004</v>
      </c>
    </row>
    <row r="351" spans="1:18" x14ac:dyDescent="0.3">
      <c r="A351" s="1">
        <v>43180</v>
      </c>
      <c r="B351">
        <v>19.79</v>
      </c>
      <c r="D351" s="1">
        <v>40891</v>
      </c>
      <c r="E351">
        <v>87</v>
      </c>
      <c r="F351">
        <f t="shared" si="75"/>
        <v>-0.39000000000000057</v>
      </c>
      <c r="H351" s="1">
        <f t="shared" si="65"/>
        <v>43880</v>
      </c>
      <c r="I351">
        <f t="shared" si="66"/>
        <v>56.550000000000004</v>
      </c>
      <c r="J351">
        <f t="shared" si="67"/>
        <v>38.569999999999993</v>
      </c>
      <c r="K351">
        <f t="shared" si="68"/>
        <v>46.610000000000014</v>
      </c>
      <c r="L351">
        <f t="shared" si="69"/>
        <v>51.629999999999995</v>
      </c>
      <c r="M351">
        <f t="shared" si="70"/>
        <v>43.959999999999994</v>
      </c>
      <c r="N351">
        <f t="shared" si="71"/>
        <v>42.550000000000004</v>
      </c>
      <c r="O351">
        <f t="shared" si="72"/>
        <v>47.540000000000049</v>
      </c>
      <c r="P351">
        <f t="shared" si="73"/>
        <v>60.069999999999965</v>
      </c>
      <c r="Q351">
        <f t="shared" si="74"/>
        <v>36.549999999999997</v>
      </c>
      <c r="R351">
        <f t="shared" si="64"/>
        <v>48.435000000000002</v>
      </c>
    </row>
    <row r="352" spans="1:18" x14ac:dyDescent="0.3">
      <c r="A352" s="1">
        <v>43179</v>
      </c>
      <c r="B352">
        <v>20.29</v>
      </c>
      <c r="D352" s="1">
        <v>40892</v>
      </c>
      <c r="E352">
        <v>86.85</v>
      </c>
      <c r="F352">
        <f t="shared" si="75"/>
        <v>-0.15000000000000568</v>
      </c>
      <c r="H352" s="1">
        <f t="shared" si="65"/>
        <v>43881</v>
      </c>
      <c r="I352">
        <f t="shared" si="66"/>
        <v>56.32</v>
      </c>
      <c r="J352">
        <f t="shared" si="67"/>
        <v>38.129999999999995</v>
      </c>
      <c r="K352">
        <f t="shared" si="68"/>
        <v>45.95000000000001</v>
      </c>
      <c r="L352">
        <f t="shared" si="69"/>
        <v>51.37</v>
      </c>
      <c r="M352">
        <f t="shared" si="70"/>
        <v>43.269999999999996</v>
      </c>
      <c r="N352">
        <f t="shared" si="71"/>
        <v>42.280000000000008</v>
      </c>
      <c r="O352">
        <f t="shared" si="72"/>
        <v>47.110000000000042</v>
      </c>
      <c r="P352">
        <f t="shared" si="73"/>
        <v>59.389999999999965</v>
      </c>
      <c r="Q352">
        <f t="shared" si="74"/>
        <v>35.869999999999997</v>
      </c>
      <c r="R352">
        <f t="shared" si="64"/>
        <v>47.977500000000006</v>
      </c>
    </row>
    <row r="353" spans="1:18" x14ac:dyDescent="0.3">
      <c r="A353" s="1">
        <v>43178</v>
      </c>
      <c r="B353">
        <v>20.89</v>
      </c>
      <c r="D353" s="1">
        <v>40893</v>
      </c>
      <c r="E353">
        <v>86.49</v>
      </c>
      <c r="F353">
        <f t="shared" si="75"/>
        <v>-0.35999999999999943</v>
      </c>
      <c r="H353" s="1">
        <f t="shared" si="65"/>
        <v>43882</v>
      </c>
      <c r="I353">
        <f t="shared" si="66"/>
        <v>55.85</v>
      </c>
      <c r="J353">
        <f t="shared" si="67"/>
        <v>37.739999999999995</v>
      </c>
      <c r="K353">
        <f t="shared" si="68"/>
        <v>45.190000000000012</v>
      </c>
      <c r="L353">
        <f t="shared" si="69"/>
        <v>51.129999999999995</v>
      </c>
      <c r="M353">
        <f t="shared" si="70"/>
        <v>42.679999999999993</v>
      </c>
      <c r="N353">
        <f t="shared" si="71"/>
        <v>42.120000000000005</v>
      </c>
      <c r="O353">
        <f t="shared" si="72"/>
        <v>46.830000000000041</v>
      </c>
      <c r="P353">
        <f t="shared" si="73"/>
        <v>58.64999999999997</v>
      </c>
      <c r="Q353">
        <f t="shared" si="74"/>
        <v>35.130000000000003</v>
      </c>
      <c r="R353">
        <f t="shared" si="64"/>
        <v>47.523750000000007</v>
      </c>
    </row>
    <row r="354" spans="1:18" x14ac:dyDescent="0.3">
      <c r="A354" s="1">
        <v>43177</v>
      </c>
      <c r="B354">
        <v>21.46</v>
      </c>
      <c r="D354" s="1">
        <v>40894</v>
      </c>
      <c r="E354">
        <v>86.22</v>
      </c>
      <c r="F354">
        <f t="shared" si="75"/>
        <v>-0.26999999999999602</v>
      </c>
      <c r="H354" s="1">
        <f t="shared" si="65"/>
        <v>43883</v>
      </c>
      <c r="I354">
        <f t="shared" si="66"/>
        <v>55.28</v>
      </c>
      <c r="J354">
        <f t="shared" si="67"/>
        <v>37.419999999999995</v>
      </c>
      <c r="K354">
        <f t="shared" si="68"/>
        <v>44.400000000000013</v>
      </c>
      <c r="L354">
        <f t="shared" si="69"/>
        <v>50.97</v>
      </c>
      <c r="M354">
        <f t="shared" si="70"/>
        <v>42.15</v>
      </c>
      <c r="N354">
        <f t="shared" si="71"/>
        <v>41.860000000000007</v>
      </c>
      <c r="O354">
        <f t="shared" si="72"/>
        <v>46.55000000000004</v>
      </c>
      <c r="P354">
        <f t="shared" si="73"/>
        <v>57.879999999999967</v>
      </c>
      <c r="Q354">
        <f t="shared" si="74"/>
        <v>34.36</v>
      </c>
      <c r="R354">
        <f t="shared" si="64"/>
        <v>47.063749999999999</v>
      </c>
    </row>
    <row r="355" spans="1:18" x14ac:dyDescent="0.3">
      <c r="A355" s="1">
        <v>43176</v>
      </c>
      <c r="B355">
        <v>21.86</v>
      </c>
      <c r="D355" s="1">
        <v>40895</v>
      </c>
      <c r="E355">
        <v>85.92</v>
      </c>
      <c r="F355">
        <f t="shared" si="75"/>
        <v>-0.29999999999999716</v>
      </c>
      <c r="H355" s="1">
        <f t="shared" si="65"/>
        <v>43884</v>
      </c>
      <c r="I355">
        <f t="shared" si="66"/>
        <v>54.7</v>
      </c>
      <c r="J355">
        <f t="shared" si="67"/>
        <v>37.139999999999993</v>
      </c>
      <c r="K355">
        <f t="shared" si="68"/>
        <v>43.720000000000013</v>
      </c>
      <c r="L355">
        <f t="shared" si="69"/>
        <v>50.81</v>
      </c>
      <c r="M355">
        <f t="shared" si="70"/>
        <v>41.559999999999995</v>
      </c>
      <c r="N355">
        <f t="shared" si="71"/>
        <v>41.550000000000004</v>
      </c>
      <c r="O355">
        <f t="shared" si="72"/>
        <v>46.240000000000038</v>
      </c>
      <c r="P355">
        <f t="shared" si="73"/>
        <v>57.119999999999969</v>
      </c>
      <c r="Q355">
        <f t="shared" si="74"/>
        <v>33.6</v>
      </c>
      <c r="R355">
        <f t="shared" si="64"/>
        <v>46.604999999999997</v>
      </c>
    </row>
    <row r="356" spans="1:18" x14ac:dyDescent="0.3">
      <c r="A356" s="1">
        <v>43175</v>
      </c>
      <c r="B356">
        <v>22.21</v>
      </c>
      <c r="D356" s="1">
        <v>40896</v>
      </c>
      <c r="E356">
        <v>85.43</v>
      </c>
      <c r="F356">
        <f t="shared" si="75"/>
        <v>-0.48999999999999488</v>
      </c>
      <c r="H356" s="1">
        <f t="shared" si="65"/>
        <v>43885</v>
      </c>
      <c r="I356">
        <f t="shared" si="66"/>
        <v>54.120000000000005</v>
      </c>
      <c r="J356">
        <f t="shared" si="67"/>
        <v>36.94</v>
      </c>
      <c r="K356">
        <f t="shared" si="68"/>
        <v>43.070000000000007</v>
      </c>
      <c r="L356">
        <f t="shared" si="69"/>
        <v>50.57</v>
      </c>
      <c r="M356">
        <f t="shared" si="70"/>
        <v>40.959999999999994</v>
      </c>
      <c r="N356">
        <f t="shared" si="71"/>
        <v>41.170000000000009</v>
      </c>
      <c r="O356">
        <f t="shared" si="72"/>
        <v>45.850000000000037</v>
      </c>
      <c r="P356">
        <f t="shared" si="73"/>
        <v>56.439999999999969</v>
      </c>
      <c r="Q356">
        <f t="shared" si="74"/>
        <v>32.92</v>
      </c>
      <c r="R356">
        <f t="shared" si="64"/>
        <v>46.14</v>
      </c>
    </row>
    <row r="357" spans="1:18" x14ac:dyDescent="0.3">
      <c r="A357" s="1">
        <v>43174</v>
      </c>
      <c r="B357">
        <v>22.44</v>
      </c>
      <c r="D357" s="1">
        <v>40897</v>
      </c>
      <c r="E357">
        <v>84.91</v>
      </c>
      <c r="F357">
        <f t="shared" si="75"/>
        <v>-0.52000000000001023</v>
      </c>
      <c r="H357" s="1">
        <f t="shared" si="65"/>
        <v>43886</v>
      </c>
      <c r="I357">
        <f t="shared" si="66"/>
        <v>53.650000000000006</v>
      </c>
      <c r="J357">
        <f t="shared" si="67"/>
        <v>36.86</v>
      </c>
      <c r="K357">
        <f t="shared" si="68"/>
        <v>42.350000000000009</v>
      </c>
      <c r="L357">
        <f t="shared" si="69"/>
        <v>50.31</v>
      </c>
      <c r="M357">
        <f t="shared" si="70"/>
        <v>40.389999999999993</v>
      </c>
      <c r="N357">
        <f t="shared" si="71"/>
        <v>40.730000000000004</v>
      </c>
      <c r="O357">
        <f t="shared" si="72"/>
        <v>45.560000000000038</v>
      </c>
      <c r="P357">
        <f t="shared" si="73"/>
        <v>55.709999999999965</v>
      </c>
      <c r="Q357">
        <f t="shared" si="74"/>
        <v>32.19</v>
      </c>
      <c r="R357">
        <f t="shared" si="64"/>
        <v>45.695000000000007</v>
      </c>
    </row>
    <row r="358" spans="1:18" x14ac:dyDescent="0.3">
      <c r="A358" s="1">
        <v>43173</v>
      </c>
      <c r="B358">
        <v>22.7</v>
      </c>
      <c r="D358" s="1">
        <v>40898</v>
      </c>
      <c r="E358">
        <v>84.41</v>
      </c>
      <c r="F358">
        <f t="shared" si="75"/>
        <v>-0.5</v>
      </c>
      <c r="H358" s="1">
        <f t="shared" si="65"/>
        <v>43887</v>
      </c>
      <c r="I358">
        <f t="shared" si="66"/>
        <v>53.34</v>
      </c>
      <c r="J358">
        <f t="shared" si="67"/>
        <v>36.769999999999996</v>
      </c>
      <c r="K358">
        <f t="shared" si="68"/>
        <v>41.70000000000001</v>
      </c>
      <c r="L358">
        <f t="shared" si="69"/>
        <v>50.05</v>
      </c>
      <c r="M358">
        <f t="shared" si="70"/>
        <v>39.849999999999994</v>
      </c>
      <c r="N358">
        <f t="shared" si="71"/>
        <v>40.280000000000008</v>
      </c>
      <c r="O358">
        <f t="shared" si="72"/>
        <v>45.37000000000004</v>
      </c>
      <c r="P358">
        <f t="shared" si="73"/>
        <v>54.71999999999997</v>
      </c>
      <c r="Q358">
        <f t="shared" si="74"/>
        <v>31.2</v>
      </c>
      <c r="R358">
        <f t="shared" si="64"/>
        <v>45.260000000000005</v>
      </c>
    </row>
    <row r="359" spans="1:18" x14ac:dyDescent="0.3">
      <c r="A359" s="1">
        <v>43172</v>
      </c>
      <c r="B359">
        <v>22.92</v>
      </c>
      <c r="D359" s="1">
        <v>40899</v>
      </c>
      <c r="E359">
        <v>84.03</v>
      </c>
      <c r="F359">
        <f t="shared" si="75"/>
        <v>-0.37999999999999545</v>
      </c>
      <c r="H359" s="1">
        <f t="shared" si="65"/>
        <v>43888</v>
      </c>
      <c r="I359">
        <f t="shared" si="66"/>
        <v>53.07</v>
      </c>
      <c r="J359">
        <f t="shared" si="67"/>
        <v>36.51</v>
      </c>
      <c r="K359">
        <f t="shared" si="68"/>
        <v>41.080000000000013</v>
      </c>
      <c r="L359">
        <f t="shared" si="69"/>
        <v>49.78</v>
      </c>
      <c r="M359">
        <f t="shared" si="70"/>
        <v>39.309999999999995</v>
      </c>
      <c r="N359">
        <f t="shared" si="71"/>
        <v>39.95000000000001</v>
      </c>
      <c r="O359">
        <f t="shared" si="72"/>
        <v>45.090000000000039</v>
      </c>
      <c r="P359">
        <f t="shared" si="73"/>
        <v>53.729999999999976</v>
      </c>
      <c r="Q359">
        <f t="shared" si="74"/>
        <v>30.21</v>
      </c>
      <c r="R359">
        <f t="shared" si="64"/>
        <v>44.815000000000005</v>
      </c>
    </row>
    <row r="360" spans="1:18" x14ac:dyDescent="0.3">
      <c r="A360" s="1">
        <v>43171</v>
      </c>
      <c r="B360">
        <v>23.16</v>
      </c>
      <c r="D360" s="1">
        <v>40900</v>
      </c>
      <c r="E360">
        <v>83.78</v>
      </c>
      <c r="F360">
        <f t="shared" si="75"/>
        <v>-0.25</v>
      </c>
      <c r="H360" s="1">
        <f t="shared" si="65"/>
        <v>43889</v>
      </c>
      <c r="I360">
        <f t="shared" si="66"/>
        <v>52.78</v>
      </c>
      <c r="J360">
        <f t="shared" si="67"/>
        <v>36.26</v>
      </c>
      <c r="K360">
        <f t="shared" si="68"/>
        <v>40.530000000000008</v>
      </c>
      <c r="L360">
        <f t="shared" si="69"/>
        <v>49.49</v>
      </c>
      <c r="M360">
        <f t="shared" si="70"/>
        <v>38.83</v>
      </c>
      <c r="N360">
        <f t="shared" si="71"/>
        <v>39.650000000000006</v>
      </c>
      <c r="O360">
        <f t="shared" si="72"/>
        <v>44.73000000000004</v>
      </c>
      <c r="P360">
        <f t="shared" si="73"/>
        <v>52.669999999999973</v>
      </c>
      <c r="Q360">
        <f t="shared" si="74"/>
        <v>29.15</v>
      </c>
      <c r="R360">
        <f t="shared" si="64"/>
        <v>44.367499999999993</v>
      </c>
    </row>
    <row r="361" spans="1:18" x14ac:dyDescent="0.3">
      <c r="A361" s="1">
        <v>43170</v>
      </c>
      <c r="B361">
        <v>23.37</v>
      </c>
      <c r="D361" s="1">
        <v>40901</v>
      </c>
      <c r="E361">
        <v>83.5</v>
      </c>
      <c r="F361">
        <f t="shared" si="75"/>
        <v>-0.28000000000000114</v>
      </c>
      <c r="H361" s="1">
        <f t="shared" si="65"/>
        <v>43890</v>
      </c>
      <c r="I361">
        <f t="shared" si="66"/>
        <v>52.39</v>
      </c>
      <c r="J361">
        <f t="shared" si="67"/>
        <v>36.019999999999996</v>
      </c>
      <c r="K361">
        <f t="shared" si="68"/>
        <v>40.060000000000009</v>
      </c>
      <c r="L361">
        <f t="shared" si="69"/>
        <v>49.46</v>
      </c>
      <c r="M361">
        <f t="shared" si="70"/>
        <v>38.499999999999993</v>
      </c>
      <c r="N361">
        <f t="shared" si="71"/>
        <v>39.220000000000006</v>
      </c>
      <c r="O361">
        <f t="shared" si="72"/>
        <v>44.390000000000043</v>
      </c>
      <c r="P361">
        <f t="shared" si="73"/>
        <v>51.679999999999978</v>
      </c>
      <c r="Q361">
        <f t="shared" si="74"/>
        <v>28.16</v>
      </c>
      <c r="R361">
        <f t="shared" si="64"/>
        <v>43.965000000000003</v>
      </c>
    </row>
    <row r="362" spans="1:18" x14ac:dyDescent="0.3">
      <c r="A362" s="1">
        <v>43169</v>
      </c>
      <c r="B362">
        <v>23.45</v>
      </c>
      <c r="D362" s="1">
        <v>40902</v>
      </c>
      <c r="E362">
        <v>83.33</v>
      </c>
      <c r="F362">
        <f t="shared" si="75"/>
        <v>-0.17000000000000171</v>
      </c>
      <c r="H362" s="1">
        <f>+H361+1</f>
        <v>43891</v>
      </c>
      <c r="I362">
        <f t="shared" si="66"/>
        <v>52</v>
      </c>
      <c r="J362">
        <f t="shared" si="67"/>
        <v>35.86</v>
      </c>
      <c r="K362">
        <f t="shared" si="68"/>
        <v>39.590000000000011</v>
      </c>
      <c r="L362">
        <f t="shared" si="69"/>
        <v>49.43</v>
      </c>
      <c r="M362">
        <f t="shared" si="70"/>
        <v>38.169999999999987</v>
      </c>
      <c r="N362">
        <f t="shared" si="71"/>
        <v>38.670000000000009</v>
      </c>
      <c r="O362">
        <f t="shared" si="72"/>
        <v>44.05000000000004</v>
      </c>
      <c r="P362">
        <f t="shared" si="73"/>
        <v>50.689999999999984</v>
      </c>
      <c r="Q362">
        <f t="shared" si="74"/>
        <v>28.16</v>
      </c>
      <c r="R362">
        <f t="shared" si="64"/>
        <v>43.557500000000012</v>
      </c>
    </row>
    <row r="363" spans="1:18" x14ac:dyDescent="0.3">
      <c r="A363" s="1">
        <v>43168</v>
      </c>
      <c r="B363">
        <v>23.58</v>
      </c>
      <c r="D363" s="1">
        <v>40903</v>
      </c>
      <c r="E363">
        <v>83.13</v>
      </c>
      <c r="F363">
        <f t="shared" si="75"/>
        <v>-0.20000000000000284</v>
      </c>
      <c r="H363" s="1">
        <f t="shared" ref="H363:H369" si="76">+H362+1</f>
        <v>43892</v>
      </c>
      <c r="I363">
        <f t="shared" si="66"/>
        <v>51.580000000000005</v>
      </c>
      <c r="J363">
        <f t="shared" si="67"/>
        <v>35.739999999999995</v>
      </c>
      <c r="K363">
        <f t="shared" si="68"/>
        <v>39.230000000000011</v>
      </c>
      <c r="L363">
        <f t="shared" si="69"/>
        <v>49.26</v>
      </c>
      <c r="M363">
        <f t="shared" si="70"/>
        <v>37.709999999999987</v>
      </c>
      <c r="N363">
        <f t="shared" si="71"/>
        <v>38.310000000000009</v>
      </c>
      <c r="O363">
        <f t="shared" si="72"/>
        <v>43.750000000000043</v>
      </c>
      <c r="P363">
        <f t="shared" si="73"/>
        <v>49.789999999999985</v>
      </c>
      <c r="Q363">
        <f t="shared" si="74"/>
        <v>27.26</v>
      </c>
      <c r="R363">
        <f t="shared" si="64"/>
        <v>43.171250000000001</v>
      </c>
    </row>
    <row r="364" spans="1:18" x14ac:dyDescent="0.3">
      <c r="A364" s="1">
        <v>43167</v>
      </c>
      <c r="B364">
        <v>23.92</v>
      </c>
      <c r="D364" s="1">
        <v>40904</v>
      </c>
      <c r="E364">
        <v>82.88</v>
      </c>
      <c r="F364">
        <f t="shared" si="75"/>
        <v>-0.25</v>
      </c>
      <c r="H364" s="1">
        <f t="shared" si="76"/>
        <v>43893</v>
      </c>
      <c r="I364">
        <f t="shared" si="66"/>
        <v>51.120000000000005</v>
      </c>
      <c r="J364">
        <f t="shared" si="67"/>
        <v>35.679999999999993</v>
      </c>
      <c r="K364">
        <f t="shared" si="68"/>
        <v>38.870000000000012</v>
      </c>
      <c r="L364">
        <f t="shared" si="69"/>
        <v>49.01</v>
      </c>
      <c r="M364">
        <f t="shared" si="70"/>
        <v>37.189999999999991</v>
      </c>
      <c r="N364">
        <f t="shared" si="71"/>
        <v>37.88000000000001</v>
      </c>
      <c r="O364">
        <f t="shared" si="72"/>
        <v>43.490000000000038</v>
      </c>
      <c r="P364">
        <f t="shared" si="73"/>
        <v>49.019999999999982</v>
      </c>
      <c r="Q364">
        <f t="shared" si="74"/>
        <v>26.49</v>
      </c>
      <c r="R364">
        <f t="shared" si="64"/>
        <v>42.782499999999999</v>
      </c>
    </row>
    <row r="365" spans="1:18" x14ac:dyDescent="0.3">
      <c r="A365" s="1">
        <v>43166</v>
      </c>
      <c r="B365">
        <v>23.97</v>
      </c>
      <c r="D365" s="1">
        <v>40905</v>
      </c>
      <c r="E365">
        <v>82.64</v>
      </c>
      <c r="F365">
        <f t="shared" si="75"/>
        <v>-0.23999999999999488</v>
      </c>
      <c r="H365" s="1">
        <f t="shared" si="76"/>
        <v>43894</v>
      </c>
      <c r="I365">
        <f t="shared" si="66"/>
        <v>50.760000000000005</v>
      </c>
      <c r="J365">
        <f t="shared" si="67"/>
        <v>35.589999999999996</v>
      </c>
      <c r="K365">
        <f t="shared" si="68"/>
        <v>38.45000000000001</v>
      </c>
      <c r="L365">
        <f t="shared" si="69"/>
        <v>48.73</v>
      </c>
      <c r="M365">
        <f t="shared" si="70"/>
        <v>36.659999999999989</v>
      </c>
      <c r="N365">
        <f t="shared" si="71"/>
        <v>37.45000000000001</v>
      </c>
      <c r="O365">
        <f t="shared" si="72"/>
        <v>43.400000000000034</v>
      </c>
      <c r="P365">
        <f t="shared" si="73"/>
        <v>48.499999999999986</v>
      </c>
      <c r="Q365">
        <f t="shared" si="74"/>
        <v>25.97</v>
      </c>
      <c r="R365">
        <f t="shared" si="64"/>
        <v>42.44250000000001</v>
      </c>
    </row>
    <row r="366" spans="1:18" x14ac:dyDescent="0.3">
      <c r="A366" s="1">
        <v>43165</v>
      </c>
      <c r="B366">
        <v>24.88</v>
      </c>
      <c r="D366" s="1">
        <v>40906</v>
      </c>
      <c r="E366">
        <v>82.37</v>
      </c>
      <c r="F366">
        <f t="shared" si="75"/>
        <v>-0.26999999999999602</v>
      </c>
      <c r="H366" s="1">
        <f t="shared" si="76"/>
        <v>43895</v>
      </c>
      <c r="I366">
        <f t="shared" si="66"/>
        <v>50.56</v>
      </c>
      <c r="J366">
        <f t="shared" si="67"/>
        <v>35.349999999999994</v>
      </c>
      <c r="K366">
        <f t="shared" si="68"/>
        <v>38.100000000000009</v>
      </c>
      <c r="L366">
        <f t="shared" si="69"/>
        <v>48.51</v>
      </c>
      <c r="M366">
        <f t="shared" si="70"/>
        <v>36.139999999999993</v>
      </c>
      <c r="N366">
        <f t="shared" si="71"/>
        <v>37.110000000000007</v>
      </c>
      <c r="O366">
        <f t="shared" si="72"/>
        <v>43.30000000000004</v>
      </c>
      <c r="P366">
        <f t="shared" si="73"/>
        <v>47.929999999999986</v>
      </c>
      <c r="Q366">
        <f t="shared" si="74"/>
        <v>25.4</v>
      </c>
      <c r="R366">
        <f t="shared" si="64"/>
        <v>42.125000000000007</v>
      </c>
    </row>
    <row r="367" spans="1:18" x14ac:dyDescent="0.3">
      <c r="A367" s="1">
        <v>43164</v>
      </c>
      <c r="B367">
        <v>25.4</v>
      </c>
      <c r="D367" s="1">
        <v>40907</v>
      </c>
      <c r="E367">
        <v>82.1</v>
      </c>
      <c r="F367">
        <f t="shared" si="75"/>
        <v>-0.27000000000001023</v>
      </c>
      <c r="H367" s="1">
        <f t="shared" si="76"/>
        <v>43896</v>
      </c>
      <c r="I367">
        <f t="shared" si="66"/>
        <v>50.440000000000005</v>
      </c>
      <c r="J367">
        <f t="shared" si="67"/>
        <v>35.029999999999994</v>
      </c>
      <c r="K367">
        <f t="shared" si="68"/>
        <v>37.800000000000011</v>
      </c>
      <c r="L367">
        <f t="shared" si="69"/>
        <v>48.3</v>
      </c>
      <c r="M367">
        <f t="shared" si="70"/>
        <v>35.749999999999993</v>
      </c>
      <c r="N367">
        <f t="shared" si="71"/>
        <v>36.790000000000006</v>
      </c>
      <c r="O367">
        <f t="shared" si="72"/>
        <v>43.020000000000039</v>
      </c>
      <c r="P367">
        <f t="shared" si="73"/>
        <v>47.409999999999982</v>
      </c>
      <c r="Q367">
        <f t="shared" si="74"/>
        <v>24.88</v>
      </c>
      <c r="R367">
        <f t="shared" si="64"/>
        <v>41.817500000000003</v>
      </c>
    </row>
    <row r="368" spans="1:18" x14ac:dyDescent="0.3">
      <c r="A368" s="1">
        <v>43163</v>
      </c>
      <c r="B368">
        <v>25.97</v>
      </c>
      <c r="D368" s="1">
        <v>40908</v>
      </c>
      <c r="E368">
        <v>81.92</v>
      </c>
      <c r="F368">
        <f t="shared" si="75"/>
        <v>-0.17999999999999261</v>
      </c>
      <c r="H368" s="1">
        <f t="shared" si="76"/>
        <v>43897</v>
      </c>
      <c r="I368">
        <f t="shared" si="66"/>
        <v>50.120000000000005</v>
      </c>
      <c r="J368">
        <f t="shared" si="67"/>
        <v>34.61</v>
      </c>
      <c r="K368">
        <f t="shared" si="68"/>
        <v>37.550000000000011</v>
      </c>
      <c r="L368">
        <f t="shared" si="69"/>
        <v>48.16</v>
      </c>
      <c r="M368">
        <f t="shared" si="70"/>
        <v>35.47999999999999</v>
      </c>
      <c r="N368">
        <f t="shared" si="71"/>
        <v>36.320000000000007</v>
      </c>
      <c r="O368">
        <f t="shared" si="72"/>
        <v>42.670000000000037</v>
      </c>
      <c r="P368">
        <f t="shared" si="73"/>
        <v>46.499999999999986</v>
      </c>
      <c r="Q368">
        <f t="shared" si="74"/>
        <v>23.97</v>
      </c>
      <c r="R368">
        <f t="shared" si="64"/>
        <v>41.426250000000003</v>
      </c>
    </row>
    <row r="369" spans="1:18" x14ac:dyDescent="0.3">
      <c r="A369" s="1">
        <v>43162</v>
      </c>
      <c r="B369">
        <v>26.49</v>
      </c>
      <c r="D369" s="1">
        <v>40909</v>
      </c>
      <c r="E369">
        <v>80.56</v>
      </c>
      <c r="F369">
        <f t="shared" si="75"/>
        <v>-1.3599999999999994</v>
      </c>
      <c r="H369" s="1">
        <f t="shared" si="76"/>
        <v>43898</v>
      </c>
      <c r="I369">
        <f t="shared" si="66"/>
        <v>49.81</v>
      </c>
      <c r="J369">
        <f t="shared" si="67"/>
        <v>34.36</v>
      </c>
      <c r="K369">
        <f t="shared" si="68"/>
        <v>37.360000000000014</v>
      </c>
      <c r="L369">
        <f t="shared" si="69"/>
        <v>48.089999999999996</v>
      </c>
      <c r="M369">
        <f t="shared" si="70"/>
        <v>35.279999999999987</v>
      </c>
      <c r="N369">
        <f t="shared" si="71"/>
        <v>35.870000000000005</v>
      </c>
      <c r="O369">
        <f t="shared" si="72"/>
        <v>42.400000000000034</v>
      </c>
      <c r="P369">
        <f t="shared" si="73"/>
        <v>46.449999999999989</v>
      </c>
      <c r="Q369">
        <f t="shared" si="74"/>
        <v>23.92</v>
      </c>
      <c r="R369">
        <f t="shared" si="64"/>
        <v>41.202500000000001</v>
      </c>
    </row>
    <row r="370" spans="1:18" x14ac:dyDescent="0.3">
      <c r="A370" s="1">
        <v>43161</v>
      </c>
      <c r="B370">
        <v>27.26</v>
      </c>
      <c r="D370" s="1">
        <v>40910</v>
      </c>
      <c r="E370">
        <v>80.489999999999995</v>
      </c>
      <c r="F370">
        <f t="shared" si="75"/>
        <v>-7.000000000000739E-2</v>
      </c>
      <c r="H370" s="1">
        <f t="shared" ref="H370:H433" si="77">+H369+1</f>
        <v>43899</v>
      </c>
      <c r="I370">
        <f t="shared" ref="I370:I433" si="78">+VLOOKUP(DATE(I$2,MONTH($H370),DAY($H370)),$D$4:$F$1048576,3,TRUE)+I369</f>
        <v>49.49</v>
      </c>
      <c r="J370">
        <f t="shared" ref="J370:J433" si="79">+VLOOKUP(DATE(J$2,MONTH($H370),DAY($H370)),$D$4:$F$1048576,3,TRUE)+J369</f>
        <v>34.179999999999993</v>
      </c>
      <c r="K370">
        <f t="shared" ref="K370:K433" si="80">+VLOOKUP(DATE(K$2,MONTH($H370),DAY($H370)),$D$4:$F$1048576,3,TRUE)+K369</f>
        <v>37.210000000000008</v>
      </c>
      <c r="L370">
        <f t="shared" ref="L370:L433" si="81">+VLOOKUP(DATE(L$2,MONTH($H370),DAY($H370)),$D$4:$F$1048576,3,TRUE)+L369</f>
        <v>48.059999999999995</v>
      </c>
      <c r="M370">
        <f t="shared" ref="M370:M433" si="82">+VLOOKUP(DATE(M$2,MONTH($H370),DAY($H370)),$D$4:$F$1048576,3,TRUE)+M369</f>
        <v>34.989999999999988</v>
      </c>
      <c r="N370">
        <f t="shared" ref="N370:N433" si="83">+VLOOKUP(DATE(N$2,MONTH($H370),DAY($H370)),$D$4:$F$1048576,3,TRUE)+N369</f>
        <v>35.430000000000007</v>
      </c>
      <c r="O370">
        <f t="shared" ref="O370:O433" si="84">+VLOOKUP(DATE(O$2,MONTH($H370),DAY($H370)),$D$4:$F$1048576,3,TRUE)+O369</f>
        <v>42.220000000000034</v>
      </c>
      <c r="P370">
        <f t="shared" ref="P370:P433" si="85">+VLOOKUP(DATE(P$2,MONTH($H370),DAY($H370)),$D$4:$F$1048576,3,TRUE)+P369</f>
        <v>46.109999999999985</v>
      </c>
      <c r="Q370">
        <f t="shared" si="74"/>
        <v>23.58</v>
      </c>
      <c r="R370">
        <f t="shared" ref="R370:R433" si="86">+AVERAGE(I370:P370)</f>
        <v>40.961250000000007</v>
      </c>
    </row>
    <row r="371" spans="1:18" x14ac:dyDescent="0.3">
      <c r="A371" s="1">
        <v>43160</v>
      </c>
      <c r="B371">
        <v>28.16</v>
      </c>
      <c r="D371" s="1">
        <v>40911</v>
      </c>
      <c r="E371">
        <v>80.19</v>
      </c>
      <c r="F371">
        <f t="shared" si="75"/>
        <v>-0.29999999999999716</v>
      </c>
      <c r="H371" s="1">
        <f t="shared" si="77"/>
        <v>43900</v>
      </c>
      <c r="I371">
        <f t="shared" si="78"/>
        <v>49.25</v>
      </c>
      <c r="J371">
        <f t="shared" si="79"/>
        <v>34.089999999999996</v>
      </c>
      <c r="K371">
        <f t="shared" si="80"/>
        <v>37.02000000000001</v>
      </c>
      <c r="L371">
        <f t="shared" si="81"/>
        <v>47.949999999999996</v>
      </c>
      <c r="M371">
        <f t="shared" si="82"/>
        <v>34.72999999999999</v>
      </c>
      <c r="N371">
        <f t="shared" si="83"/>
        <v>35.02000000000001</v>
      </c>
      <c r="O371">
        <f t="shared" si="84"/>
        <v>42.070000000000036</v>
      </c>
      <c r="P371">
        <f t="shared" si="85"/>
        <v>45.97999999999999</v>
      </c>
      <c r="Q371">
        <f t="shared" si="74"/>
        <v>23.45</v>
      </c>
      <c r="R371">
        <f t="shared" si="86"/>
        <v>40.763750000000002</v>
      </c>
    </row>
    <row r="372" spans="1:18" x14ac:dyDescent="0.3">
      <c r="A372" s="1">
        <v>43159</v>
      </c>
      <c r="B372">
        <v>29.15</v>
      </c>
      <c r="D372" s="1">
        <v>40912</v>
      </c>
      <c r="E372">
        <v>79.87</v>
      </c>
      <c r="F372">
        <f t="shared" si="75"/>
        <v>-0.31999999999999318</v>
      </c>
      <c r="H372" s="1">
        <f t="shared" si="77"/>
        <v>43901</v>
      </c>
      <c r="I372">
        <f t="shared" si="78"/>
        <v>49.06</v>
      </c>
      <c r="J372">
        <f t="shared" si="79"/>
        <v>34.04</v>
      </c>
      <c r="K372">
        <f t="shared" si="80"/>
        <v>36.620000000000012</v>
      </c>
      <c r="L372">
        <f t="shared" si="81"/>
        <v>47.809999999999995</v>
      </c>
      <c r="M372">
        <f t="shared" si="82"/>
        <v>34.449999999999989</v>
      </c>
      <c r="N372">
        <f t="shared" si="83"/>
        <v>34.63000000000001</v>
      </c>
      <c r="O372">
        <f t="shared" si="84"/>
        <v>42.010000000000034</v>
      </c>
      <c r="P372">
        <f t="shared" si="85"/>
        <v>45.899999999999991</v>
      </c>
      <c r="Q372">
        <f t="shared" si="74"/>
        <v>23.37</v>
      </c>
      <c r="R372">
        <f t="shared" si="86"/>
        <v>40.565000000000005</v>
      </c>
    </row>
    <row r="373" spans="1:18" x14ac:dyDescent="0.3">
      <c r="A373" s="1">
        <v>43158</v>
      </c>
      <c r="B373">
        <v>30.21</v>
      </c>
      <c r="D373" s="1">
        <v>40913</v>
      </c>
      <c r="E373">
        <v>79.569999999999993</v>
      </c>
      <c r="F373">
        <f t="shared" si="75"/>
        <v>-0.30000000000001137</v>
      </c>
      <c r="H373" s="1">
        <f t="shared" si="77"/>
        <v>43902</v>
      </c>
      <c r="I373">
        <f t="shared" si="78"/>
        <v>49.010000000000005</v>
      </c>
      <c r="J373">
        <f t="shared" si="79"/>
        <v>33.909999999999997</v>
      </c>
      <c r="K373">
        <f t="shared" si="80"/>
        <v>36.100000000000009</v>
      </c>
      <c r="L373">
        <f t="shared" si="81"/>
        <v>47.669999999999995</v>
      </c>
      <c r="M373">
        <f t="shared" si="82"/>
        <v>34.139999999999993</v>
      </c>
      <c r="N373">
        <f t="shared" si="83"/>
        <v>34.390000000000008</v>
      </c>
      <c r="O373">
        <f t="shared" si="84"/>
        <v>41.970000000000034</v>
      </c>
      <c r="P373">
        <f t="shared" si="85"/>
        <v>45.689999999999991</v>
      </c>
      <c r="Q373">
        <f t="shared" si="74"/>
        <v>23.16</v>
      </c>
      <c r="R373">
        <f t="shared" si="86"/>
        <v>40.360000000000007</v>
      </c>
    </row>
    <row r="374" spans="1:18" x14ac:dyDescent="0.3">
      <c r="A374" s="1">
        <v>43157</v>
      </c>
      <c r="B374">
        <v>31.2</v>
      </c>
      <c r="D374" s="1">
        <v>40914</v>
      </c>
      <c r="E374">
        <v>79.290000000000006</v>
      </c>
      <c r="F374">
        <f t="shared" si="75"/>
        <v>-0.27999999999998693</v>
      </c>
      <c r="H374" s="1">
        <f t="shared" si="77"/>
        <v>43903</v>
      </c>
      <c r="I374">
        <f t="shared" si="78"/>
        <v>48.99</v>
      </c>
      <c r="J374">
        <f t="shared" si="79"/>
        <v>33.819999999999993</v>
      </c>
      <c r="K374">
        <f t="shared" si="80"/>
        <v>35.510000000000012</v>
      </c>
      <c r="L374">
        <f t="shared" si="81"/>
        <v>47.489999999999995</v>
      </c>
      <c r="M374">
        <f t="shared" si="82"/>
        <v>33.819999999999993</v>
      </c>
      <c r="N374">
        <f t="shared" si="83"/>
        <v>34.150000000000006</v>
      </c>
      <c r="O374">
        <f t="shared" si="84"/>
        <v>41.760000000000034</v>
      </c>
      <c r="P374">
        <f t="shared" si="85"/>
        <v>45.449999999999989</v>
      </c>
      <c r="Q374">
        <f t="shared" si="74"/>
        <v>22.92</v>
      </c>
      <c r="R374">
        <f t="shared" si="86"/>
        <v>40.123750000000001</v>
      </c>
    </row>
    <row r="375" spans="1:18" x14ac:dyDescent="0.3">
      <c r="A375" s="1">
        <v>43156</v>
      </c>
      <c r="B375">
        <v>32.19</v>
      </c>
      <c r="D375" s="1">
        <v>40915</v>
      </c>
      <c r="E375">
        <v>79.05</v>
      </c>
      <c r="F375">
        <f t="shared" si="75"/>
        <v>-0.24000000000000909</v>
      </c>
      <c r="H375" s="1">
        <f t="shared" si="77"/>
        <v>43904</v>
      </c>
      <c r="I375">
        <f t="shared" si="78"/>
        <v>48.92</v>
      </c>
      <c r="J375">
        <f t="shared" si="79"/>
        <v>33.72</v>
      </c>
      <c r="K375">
        <f t="shared" si="80"/>
        <v>34.890000000000015</v>
      </c>
      <c r="L375">
        <f t="shared" si="81"/>
        <v>47.43</v>
      </c>
      <c r="M375">
        <f t="shared" si="82"/>
        <v>33.509999999999991</v>
      </c>
      <c r="N375">
        <f t="shared" si="83"/>
        <v>33.810000000000009</v>
      </c>
      <c r="O375">
        <f t="shared" si="84"/>
        <v>41.570000000000036</v>
      </c>
      <c r="P375">
        <f t="shared" si="85"/>
        <v>45.22999999999999</v>
      </c>
      <c r="Q375">
        <f t="shared" si="74"/>
        <v>22.7</v>
      </c>
      <c r="R375">
        <f t="shared" si="86"/>
        <v>39.885000000000005</v>
      </c>
    </row>
    <row r="376" spans="1:18" x14ac:dyDescent="0.3">
      <c r="A376" s="1">
        <v>43155</v>
      </c>
      <c r="B376">
        <v>32.92</v>
      </c>
      <c r="D376" s="1">
        <v>40916</v>
      </c>
      <c r="E376">
        <v>78.819999999999993</v>
      </c>
      <c r="F376">
        <f t="shared" si="75"/>
        <v>-0.23000000000000398</v>
      </c>
      <c r="H376" s="1">
        <f t="shared" si="77"/>
        <v>43905</v>
      </c>
      <c r="I376">
        <f t="shared" si="78"/>
        <v>48.85</v>
      </c>
      <c r="J376">
        <f t="shared" si="79"/>
        <v>33.659999999999997</v>
      </c>
      <c r="K376">
        <f t="shared" si="80"/>
        <v>34.310000000000009</v>
      </c>
      <c r="L376">
        <f t="shared" si="81"/>
        <v>47.44</v>
      </c>
      <c r="M376">
        <f t="shared" si="82"/>
        <v>33.22999999999999</v>
      </c>
      <c r="N376">
        <f t="shared" si="83"/>
        <v>33.420000000000009</v>
      </c>
      <c r="O376">
        <f t="shared" si="84"/>
        <v>41.430000000000035</v>
      </c>
      <c r="P376">
        <f t="shared" si="85"/>
        <v>44.969999999999992</v>
      </c>
      <c r="Q376">
        <f t="shared" si="74"/>
        <v>22.44</v>
      </c>
      <c r="R376">
        <f t="shared" si="86"/>
        <v>39.66375</v>
      </c>
    </row>
    <row r="377" spans="1:18" x14ac:dyDescent="0.3">
      <c r="A377" s="1">
        <v>43154</v>
      </c>
      <c r="B377">
        <v>33.6</v>
      </c>
      <c r="D377" s="1">
        <v>40917</v>
      </c>
      <c r="E377">
        <v>78.44</v>
      </c>
      <c r="F377">
        <f t="shared" si="75"/>
        <v>-0.37999999999999545</v>
      </c>
      <c r="H377" s="1">
        <f t="shared" si="77"/>
        <v>43906</v>
      </c>
      <c r="I377">
        <f t="shared" si="78"/>
        <v>48.74</v>
      </c>
      <c r="J377">
        <f t="shared" si="79"/>
        <v>33.65</v>
      </c>
      <c r="K377">
        <f t="shared" si="80"/>
        <v>33.890000000000015</v>
      </c>
      <c r="L377">
        <f t="shared" si="81"/>
        <v>47.47</v>
      </c>
      <c r="M377">
        <f t="shared" si="82"/>
        <v>32.909999999999989</v>
      </c>
      <c r="N377">
        <f t="shared" si="83"/>
        <v>33.02000000000001</v>
      </c>
      <c r="O377">
        <f t="shared" si="84"/>
        <v>41.330000000000034</v>
      </c>
      <c r="P377">
        <f t="shared" si="85"/>
        <v>44.739999999999995</v>
      </c>
      <c r="Q377">
        <f t="shared" si="74"/>
        <v>22.21</v>
      </c>
      <c r="R377">
        <f t="shared" si="86"/>
        <v>39.468750000000007</v>
      </c>
    </row>
    <row r="378" spans="1:18" x14ac:dyDescent="0.3">
      <c r="A378" s="1">
        <v>43153</v>
      </c>
      <c r="B378">
        <v>34.36</v>
      </c>
      <c r="D378" s="1">
        <v>40918</v>
      </c>
      <c r="E378">
        <v>78.05</v>
      </c>
      <c r="F378">
        <f t="shared" si="75"/>
        <v>-0.39000000000000057</v>
      </c>
      <c r="H378" s="1">
        <f t="shared" si="77"/>
        <v>43907</v>
      </c>
      <c r="I378">
        <f t="shared" si="78"/>
        <v>48.620000000000005</v>
      </c>
      <c r="J378">
        <f t="shared" si="79"/>
        <v>33.72</v>
      </c>
      <c r="K378">
        <f t="shared" si="80"/>
        <v>33.530000000000008</v>
      </c>
      <c r="L378">
        <f t="shared" si="81"/>
        <v>47.419999999999995</v>
      </c>
      <c r="M378">
        <f t="shared" si="82"/>
        <v>32.659999999999989</v>
      </c>
      <c r="N378">
        <f t="shared" si="83"/>
        <v>32.670000000000009</v>
      </c>
      <c r="O378">
        <f t="shared" si="84"/>
        <v>41.240000000000038</v>
      </c>
      <c r="P378">
        <f t="shared" si="85"/>
        <v>44.389999999999993</v>
      </c>
      <c r="Q378">
        <f t="shared" si="74"/>
        <v>21.86</v>
      </c>
      <c r="R378">
        <f t="shared" si="86"/>
        <v>39.28125</v>
      </c>
    </row>
    <row r="379" spans="1:18" x14ac:dyDescent="0.3">
      <c r="A379" s="1">
        <v>43152</v>
      </c>
      <c r="B379">
        <v>35.130000000000003</v>
      </c>
      <c r="D379" s="1">
        <v>40919</v>
      </c>
      <c r="E379">
        <v>77.67</v>
      </c>
      <c r="F379">
        <f t="shared" si="75"/>
        <v>-0.37999999999999545</v>
      </c>
      <c r="H379" s="1">
        <f t="shared" si="77"/>
        <v>43908</v>
      </c>
      <c r="I379">
        <f t="shared" si="78"/>
        <v>48.54</v>
      </c>
      <c r="J379">
        <f t="shared" si="79"/>
        <v>33.779999999999994</v>
      </c>
      <c r="K379">
        <f t="shared" si="80"/>
        <v>33.02000000000001</v>
      </c>
      <c r="L379">
        <f t="shared" si="81"/>
        <v>47.41</v>
      </c>
      <c r="M379">
        <f t="shared" si="82"/>
        <v>32.409999999999989</v>
      </c>
      <c r="N379">
        <f t="shared" si="83"/>
        <v>32.38000000000001</v>
      </c>
      <c r="O379">
        <f t="shared" si="84"/>
        <v>41.250000000000043</v>
      </c>
      <c r="P379">
        <f t="shared" si="85"/>
        <v>43.989999999999995</v>
      </c>
      <c r="Q379">
        <f t="shared" si="74"/>
        <v>21.46</v>
      </c>
      <c r="R379">
        <f t="shared" si="86"/>
        <v>39.097500000000011</v>
      </c>
    </row>
    <row r="380" spans="1:18" x14ac:dyDescent="0.3">
      <c r="A380" s="1">
        <v>43151</v>
      </c>
      <c r="B380">
        <v>35.869999999999997</v>
      </c>
      <c r="D380" s="1">
        <v>40920</v>
      </c>
      <c r="E380">
        <v>77.290000000000006</v>
      </c>
      <c r="F380">
        <f t="shared" si="75"/>
        <v>-0.37999999999999545</v>
      </c>
      <c r="H380" s="1">
        <f t="shared" si="77"/>
        <v>43909</v>
      </c>
      <c r="I380">
        <f t="shared" si="78"/>
        <v>48.5</v>
      </c>
      <c r="J380">
        <f t="shared" si="79"/>
        <v>33.749999999999993</v>
      </c>
      <c r="K380">
        <f t="shared" si="80"/>
        <v>32.600000000000009</v>
      </c>
      <c r="L380">
        <f t="shared" si="81"/>
        <v>47.4</v>
      </c>
      <c r="M380">
        <f t="shared" si="82"/>
        <v>32.149999999999991</v>
      </c>
      <c r="N380">
        <f t="shared" si="83"/>
        <v>32.210000000000008</v>
      </c>
      <c r="O380">
        <f t="shared" si="84"/>
        <v>41.30000000000004</v>
      </c>
      <c r="P380">
        <f t="shared" si="85"/>
        <v>43.419999999999995</v>
      </c>
      <c r="Q380">
        <f t="shared" si="74"/>
        <v>20.89</v>
      </c>
      <c r="R380">
        <f t="shared" si="86"/>
        <v>38.916250000000005</v>
      </c>
    </row>
    <row r="381" spans="1:18" x14ac:dyDescent="0.3">
      <c r="A381" s="1">
        <v>43150</v>
      </c>
      <c r="B381">
        <v>36.549999999999997</v>
      </c>
      <c r="D381" s="1">
        <v>40921</v>
      </c>
      <c r="E381">
        <v>76.91</v>
      </c>
      <c r="F381">
        <f t="shared" si="75"/>
        <v>-0.38000000000000966</v>
      </c>
      <c r="H381" s="1">
        <f t="shared" si="77"/>
        <v>43910</v>
      </c>
      <c r="I381">
        <f t="shared" si="78"/>
        <v>48.480000000000004</v>
      </c>
      <c r="J381">
        <f t="shared" si="79"/>
        <v>33.739999999999995</v>
      </c>
      <c r="K381">
        <f t="shared" si="80"/>
        <v>32.13000000000001</v>
      </c>
      <c r="L381">
        <f t="shared" si="81"/>
        <v>47.44</v>
      </c>
      <c r="M381">
        <f t="shared" si="82"/>
        <v>31.86999999999999</v>
      </c>
      <c r="N381">
        <f t="shared" si="83"/>
        <v>32.060000000000009</v>
      </c>
      <c r="O381">
        <f t="shared" si="84"/>
        <v>41.180000000000035</v>
      </c>
      <c r="P381">
        <f t="shared" si="85"/>
        <v>42.819999999999993</v>
      </c>
      <c r="Q381">
        <f t="shared" si="74"/>
        <v>20.29</v>
      </c>
      <c r="R381">
        <f t="shared" si="86"/>
        <v>38.715000000000011</v>
      </c>
    </row>
    <row r="382" spans="1:18" x14ac:dyDescent="0.3">
      <c r="A382" s="1">
        <v>43149</v>
      </c>
      <c r="B382">
        <v>37.24</v>
      </c>
      <c r="D382" s="1">
        <v>40922</v>
      </c>
      <c r="E382">
        <v>76.599999999999994</v>
      </c>
      <c r="F382">
        <f t="shared" si="75"/>
        <v>-0.31000000000000227</v>
      </c>
      <c r="H382" s="1">
        <f t="shared" si="77"/>
        <v>43911</v>
      </c>
      <c r="I382">
        <f t="shared" si="78"/>
        <v>48.36</v>
      </c>
      <c r="J382">
        <f t="shared" si="79"/>
        <v>33.809999999999995</v>
      </c>
      <c r="K382">
        <f t="shared" si="80"/>
        <v>31.740000000000009</v>
      </c>
      <c r="L382">
        <f t="shared" si="81"/>
        <v>47.48</v>
      </c>
      <c r="M382">
        <f t="shared" si="82"/>
        <v>31.649999999999991</v>
      </c>
      <c r="N382">
        <f t="shared" si="83"/>
        <v>31.800000000000004</v>
      </c>
      <c r="O382">
        <f t="shared" si="84"/>
        <v>41.130000000000038</v>
      </c>
      <c r="P382">
        <f t="shared" si="85"/>
        <v>42.319999999999993</v>
      </c>
      <c r="Q382">
        <f t="shared" si="74"/>
        <v>19.79</v>
      </c>
      <c r="R382">
        <f t="shared" si="86"/>
        <v>38.536250000000003</v>
      </c>
    </row>
    <row r="383" spans="1:18" x14ac:dyDescent="0.3">
      <c r="A383" s="1">
        <v>43148</v>
      </c>
      <c r="B383">
        <v>37.74</v>
      </c>
      <c r="D383" s="1">
        <v>40923</v>
      </c>
      <c r="E383">
        <v>76.22</v>
      </c>
      <c r="F383">
        <f t="shared" si="75"/>
        <v>-0.37999999999999545</v>
      </c>
      <c r="H383" s="1">
        <f t="shared" si="77"/>
        <v>43912</v>
      </c>
      <c r="I383">
        <f t="shared" si="78"/>
        <v>48.260000000000005</v>
      </c>
      <c r="J383">
        <f t="shared" si="79"/>
        <v>33.849999999999994</v>
      </c>
      <c r="K383">
        <f t="shared" si="80"/>
        <v>31.370000000000012</v>
      </c>
      <c r="L383">
        <f t="shared" si="81"/>
        <v>47.53</v>
      </c>
      <c r="M383">
        <f t="shared" si="82"/>
        <v>31.399999999999991</v>
      </c>
      <c r="N383">
        <f t="shared" si="83"/>
        <v>31.570000000000007</v>
      </c>
      <c r="O383">
        <f t="shared" si="84"/>
        <v>40.990000000000038</v>
      </c>
      <c r="P383">
        <f t="shared" si="85"/>
        <v>41.86999999999999</v>
      </c>
      <c r="Q383">
        <f t="shared" si="74"/>
        <v>19.34</v>
      </c>
      <c r="R383">
        <f t="shared" si="86"/>
        <v>38.355000000000004</v>
      </c>
    </row>
    <row r="384" spans="1:18" x14ac:dyDescent="0.3">
      <c r="A384" s="1">
        <v>43147</v>
      </c>
      <c r="B384">
        <v>38.22</v>
      </c>
      <c r="D384" s="1">
        <v>40924</v>
      </c>
      <c r="E384">
        <v>75.62</v>
      </c>
      <c r="F384">
        <f t="shared" si="75"/>
        <v>-0.59999999999999432</v>
      </c>
      <c r="H384" s="1">
        <f t="shared" si="77"/>
        <v>43913</v>
      </c>
      <c r="I384">
        <f t="shared" si="78"/>
        <v>48.190000000000005</v>
      </c>
      <c r="J384">
        <f t="shared" si="79"/>
        <v>33.94</v>
      </c>
      <c r="K384">
        <f t="shared" si="80"/>
        <v>31.000000000000011</v>
      </c>
      <c r="L384">
        <f t="shared" si="81"/>
        <v>47.379999999999995</v>
      </c>
      <c r="M384">
        <f t="shared" si="82"/>
        <v>31.089999999999989</v>
      </c>
      <c r="N384">
        <f t="shared" si="83"/>
        <v>31.350000000000009</v>
      </c>
      <c r="O384">
        <f t="shared" si="84"/>
        <v>40.900000000000034</v>
      </c>
      <c r="P384">
        <f t="shared" si="85"/>
        <v>41.499999999999986</v>
      </c>
      <c r="Q384">
        <f t="shared" si="74"/>
        <v>18.97</v>
      </c>
      <c r="R384">
        <f t="shared" si="86"/>
        <v>38.168750000000003</v>
      </c>
    </row>
    <row r="385" spans="1:18" x14ac:dyDescent="0.3">
      <c r="A385" s="1">
        <v>43146</v>
      </c>
      <c r="B385">
        <v>38.82</v>
      </c>
      <c r="D385" s="1">
        <v>40925</v>
      </c>
      <c r="E385">
        <v>74.97</v>
      </c>
      <c r="F385">
        <f t="shared" si="75"/>
        <v>-0.65000000000000568</v>
      </c>
      <c r="H385" s="1">
        <f t="shared" si="77"/>
        <v>43914</v>
      </c>
      <c r="I385">
        <f t="shared" si="78"/>
        <v>48.17</v>
      </c>
      <c r="J385">
        <f t="shared" si="79"/>
        <v>34.069999999999993</v>
      </c>
      <c r="K385">
        <f t="shared" si="80"/>
        <v>30.580000000000013</v>
      </c>
      <c r="L385">
        <f t="shared" si="81"/>
        <v>47.23</v>
      </c>
      <c r="M385">
        <f t="shared" si="82"/>
        <v>30.81999999999999</v>
      </c>
      <c r="N385">
        <f t="shared" si="83"/>
        <v>31.150000000000006</v>
      </c>
      <c r="O385">
        <f t="shared" si="84"/>
        <v>40.810000000000031</v>
      </c>
      <c r="P385">
        <f t="shared" si="85"/>
        <v>41.339999999999989</v>
      </c>
      <c r="Q385">
        <f t="shared" si="74"/>
        <v>18.809999999999999</v>
      </c>
      <c r="R385">
        <f t="shared" si="86"/>
        <v>38.021250000000002</v>
      </c>
    </row>
    <row r="386" spans="1:18" x14ac:dyDescent="0.3">
      <c r="A386" s="1">
        <v>43145</v>
      </c>
      <c r="B386">
        <v>39.47</v>
      </c>
      <c r="D386" s="1">
        <v>40926</v>
      </c>
      <c r="E386">
        <v>74.36</v>
      </c>
      <c r="F386">
        <f t="shared" si="75"/>
        <v>-0.60999999999999943</v>
      </c>
      <c r="H386" s="1">
        <f t="shared" si="77"/>
        <v>43915</v>
      </c>
      <c r="I386">
        <f t="shared" si="78"/>
        <v>48.07</v>
      </c>
      <c r="J386">
        <f t="shared" si="79"/>
        <v>34.239999999999995</v>
      </c>
      <c r="K386">
        <f t="shared" si="80"/>
        <v>30.050000000000011</v>
      </c>
      <c r="L386">
        <f t="shared" si="81"/>
        <v>47</v>
      </c>
      <c r="M386">
        <f t="shared" si="82"/>
        <v>30.539999999999988</v>
      </c>
      <c r="N386">
        <f t="shared" si="83"/>
        <v>31.030000000000008</v>
      </c>
      <c r="O386">
        <f t="shared" si="84"/>
        <v>40.860000000000028</v>
      </c>
      <c r="P386">
        <f t="shared" si="85"/>
        <v>41.259999999999991</v>
      </c>
      <c r="Q386">
        <f t="shared" si="74"/>
        <v>18.73</v>
      </c>
      <c r="R386">
        <f t="shared" si="86"/>
        <v>37.881250000000001</v>
      </c>
    </row>
    <row r="387" spans="1:18" x14ac:dyDescent="0.3">
      <c r="A387" s="1">
        <v>43144</v>
      </c>
      <c r="B387">
        <v>40.14</v>
      </c>
      <c r="D387" s="1">
        <v>40927</v>
      </c>
      <c r="E387">
        <v>73.83</v>
      </c>
      <c r="F387">
        <f t="shared" si="75"/>
        <v>-0.53000000000000114</v>
      </c>
      <c r="H387" s="1">
        <f t="shared" si="77"/>
        <v>43916</v>
      </c>
      <c r="I387">
        <f t="shared" si="78"/>
        <v>48.14</v>
      </c>
      <c r="J387">
        <f t="shared" si="79"/>
        <v>34.319999999999993</v>
      </c>
      <c r="K387">
        <f t="shared" si="80"/>
        <v>29.500000000000011</v>
      </c>
      <c r="L387">
        <f t="shared" si="81"/>
        <v>46.809999999999995</v>
      </c>
      <c r="M387">
        <f t="shared" si="82"/>
        <v>30.289999999999988</v>
      </c>
      <c r="N387">
        <f t="shared" si="83"/>
        <v>31.02000000000001</v>
      </c>
      <c r="O387">
        <f t="shared" si="84"/>
        <v>40.880000000000024</v>
      </c>
      <c r="P387">
        <f t="shared" si="85"/>
        <v>41.029999999999987</v>
      </c>
      <c r="Q387">
        <f t="shared" si="74"/>
        <v>18.5</v>
      </c>
      <c r="R387">
        <f t="shared" si="86"/>
        <v>37.748750000000001</v>
      </c>
    </row>
    <row r="388" spans="1:18" x14ac:dyDescent="0.3">
      <c r="A388" s="1">
        <v>43143</v>
      </c>
      <c r="B388">
        <v>40.89</v>
      </c>
      <c r="D388" s="1">
        <v>40928</v>
      </c>
      <c r="E388">
        <v>73.400000000000006</v>
      </c>
      <c r="F388">
        <f t="shared" si="75"/>
        <v>-0.42999999999999261</v>
      </c>
      <c r="H388" s="1">
        <f t="shared" si="77"/>
        <v>43917</v>
      </c>
      <c r="I388">
        <f t="shared" si="78"/>
        <v>48.2</v>
      </c>
      <c r="J388">
        <f t="shared" si="79"/>
        <v>34.379999999999995</v>
      </c>
      <c r="K388">
        <f t="shared" si="80"/>
        <v>29.000000000000011</v>
      </c>
      <c r="L388">
        <f t="shared" si="81"/>
        <v>46.66</v>
      </c>
      <c r="M388">
        <f t="shared" si="82"/>
        <v>30.059999999999992</v>
      </c>
      <c r="N388">
        <f t="shared" si="83"/>
        <v>30.990000000000009</v>
      </c>
      <c r="O388">
        <f t="shared" si="84"/>
        <v>40.79000000000002</v>
      </c>
      <c r="P388">
        <f t="shared" si="85"/>
        <v>40.779999999999987</v>
      </c>
      <c r="Q388">
        <f t="shared" si="74"/>
        <v>18.25</v>
      </c>
      <c r="R388">
        <f t="shared" si="86"/>
        <v>37.607500000000002</v>
      </c>
    </row>
    <row r="389" spans="1:18" x14ac:dyDescent="0.3">
      <c r="A389" s="1">
        <v>43142</v>
      </c>
      <c r="B389">
        <v>41.62</v>
      </c>
      <c r="D389" s="1">
        <v>40929</v>
      </c>
      <c r="E389">
        <v>73.13</v>
      </c>
      <c r="F389">
        <f t="shared" si="75"/>
        <v>-0.27000000000001023</v>
      </c>
      <c r="H389" s="1">
        <f t="shared" si="77"/>
        <v>43918</v>
      </c>
      <c r="I389">
        <f t="shared" si="78"/>
        <v>48.18</v>
      </c>
      <c r="J389">
        <f t="shared" si="79"/>
        <v>34.459999999999994</v>
      </c>
      <c r="K389">
        <f t="shared" si="80"/>
        <v>28.560000000000013</v>
      </c>
      <c r="L389">
        <f t="shared" si="81"/>
        <v>46.629999999999995</v>
      </c>
      <c r="M389">
        <f t="shared" si="82"/>
        <v>29.969999999999992</v>
      </c>
      <c r="N389">
        <f t="shared" si="83"/>
        <v>30.95000000000001</v>
      </c>
      <c r="O389">
        <f t="shared" si="84"/>
        <v>40.750000000000021</v>
      </c>
      <c r="P389">
        <f t="shared" si="85"/>
        <v>40.589999999999989</v>
      </c>
      <c r="Q389">
        <f t="shared" ref="Q389:Q452" si="87">+VLOOKUP(DATE(P$2,MONTH($H389),DAY($H389)),$D$4:$F$1048576,2,TRUE)</f>
        <v>18.059999999999999</v>
      </c>
      <c r="R389">
        <f t="shared" si="86"/>
        <v>37.511249999999997</v>
      </c>
    </row>
    <row r="390" spans="1:18" x14ac:dyDescent="0.3">
      <c r="A390" s="1">
        <v>43141</v>
      </c>
      <c r="B390">
        <v>42.1</v>
      </c>
      <c r="D390" s="1">
        <v>40930</v>
      </c>
      <c r="E390">
        <v>72.89</v>
      </c>
      <c r="F390">
        <f t="shared" ref="F390:F453" si="88">+E390-E389</f>
        <v>-0.23999999999999488</v>
      </c>
      <c r="H390" s="1">
        <f t="shared" si="77"/>
        <v>43919</v>
      </c>
      <c r="I390">
        <f t="shared" si="78"/>
        <v>48.18</v>
      </c>
      <c r="J390">
        <f t="shared" si="79"/>
        <v>34.549999999999997</v>
      </c>
      <c r="K390">
        <f t="shared" si="80"/>
        <v>28.210000000000012</v>
      </c>
      <c r="L390">
        <f t="shared" si="81"/>
        <v>46.73</v>
      </c>
      <c r="M390">
        <f t="shared" si="82"/>
        <v>29.919999999999991</v>
      </c>
      <c r="N390">
        <f t="shared" si="83"/>
        <v>30.850000000000009</v>
      </c>
      <c r="O390">
        <f t="shared" si="84"/>
        <v>40.770000000000024</v>
      </c>
      <c r="P390">
        <f t="shared" si="85"/>
        <v>40.389999999999986</v>
      </c>
      <c r="Q390">
        <f t="shared" si="87"/>
        <v>17.86</v>
      </c>
      <c r="R390">
        <f t="shared" si="86"/>
        <v>37.450000000000003</v>
      </c>
    </row>
    <row r="391" spans="1:18" x14ac:dyDescent="0.3">
      <c r="A391" s="1">
        <v>43140</v>
      </c>
      <c r="B391">
        <v>42.65</v>
      </c>
      <c r="D391" s="1">
        <v>40931</v>
      </c>
      <c r="E391">
        <v>72.510000000000005</v>
      </c>
      <c r="F391">
        <f t="shared" si="88"/>
        <v>-0.37999999999999545</v>
      </c>
      <c r="H391" s="1">
        <f t="shared" si="77"/>
        <v>43920</v>
      </c>
      <c r="I391">
        <f t="shared" si="78"/>
        <v>48.22</v>
      </c>
      <c r="J391">
        <f t="shared" si="79"/>
        <v>34.679999999999993</v>
      </c>
      <c r="K391">
        <f t="shared" si="80"/>
        <v>27.990000000000013</v>
      </c>
      <c r="L391">
        <f t="shared" si="81"/>
        <v>46.89</v>
      </c>
      <c r="M391">
        <f t="shared" si="82"/>
        <v>29.759999999999991</v>
      </c>
      <c r="N391">
        <f t="shared" si="83"/>
        <v>30.760000000000005</v>
      </c>
      <c r="O391">
        <f t="shared" si="84"/>
        <v>40.850000000000023</v>
      </c>
      <c r="P391">
        <f t="shared" si="85"/>
        <v>40.309999999999988</v>
      </c>
      <c r="Q391">
        <f t="shared" si="87"/>
        <v>17.78</v>
      </c>
      <c r="R391">
        <f t="shared" si="86"/>
        <v>37.432500000000005</v>
      </c>
    </row>
    <row r="392" spans="1:18" x14ac:dyDescent="0.3">
      <c r="A392" s="1">
        <v>43139</v>
      </c>
      <c r="B392">
        <v>43.44</v>
      </c>
      <c r="D392" s="1">
        <v>40932</v>
      </c>
      <c r="E392">
        <v>72.05</v>
      </c>
      <c r="F392">
        <f t="shared" si="88"/>
        <v>-0.46000000000000796</v>
      </c>
      <c r="H392" s="1">
        <f t="shared" si="77"/>
        <v>43921</v>
      </c>
      <c r="I392">
        <f t="shared" si="78"/>
        <v>48.42</v>
      </c>
      <c r="J392">
        <f t="shared" si="79"/>
        <v>34.799999999999997</v>
      </c>
      <c r="K392">
        <f t="shared" si="80"/>
        <v>27.800000000000011</v>
      </c>
      <c r="L392">
        <f t="shared" si="81"/>
        <v>46.98</v>
      </c>
      <c r="M392">
        <f t="shared" si="82"/>
        <v>29.559999999999992</v>
      </c>
      <c r="N392">
        <f t="shared" si="83"/>
        <v>30.470000000000006</v>
      </c>
      <c r="O392">
        <f t="shared" si="84"/>
        <v>40.860000000000028</v>
      </c>
      <c r="P392">
        <f t="shared" si="85"/>
        <v>40.929999999999986</v>
      </c>
      <c r="Q392">
        <f t="shared" si="87"/>
        <v>18.399999999999999</v>
      </c>
      <c r="R392">
        <f t="shared" si="86"/>
        <v>37.477500000000006</v>
      </c>
    </row>
    <row r="393" spans="1:18" x14ac:dyDescent="0.3">
      <c r="A393" s="1">
        <v>43138</v>
      </c>
      <c r="B393">
        <v>44.31</v>
      </c>
      <c r="D393" s="1">
        <v>40933</v>
      </c>
      <c r="E393">
        <v>71.62</v>
      </c>
      <c r="F393">
        <f t="shared" si="88"/>
        <v>-0.42999999999999261</v>
      </c>
      <c r="H393" s="1">
        <f t="shared" si="77"/>
        <v>43922</v>
      </c>
      <c r="I393">
        <f t="shared" si="78"/>
        <v>48.650000000000006</v>
      </c>
      <c r="J393">
        <f t="shared" si="79"/>
        <v>30.209999999999994</v>
      </c>
      <c r="K393">
        <f t="shared" si="80"/>
        <v>27.250000000000011</v>
      </c>
      <c r="L393">
        <f t="shared" si="81"/>
        <v>47.07</v>
      </c>
      <c r="M393">
        <f t="shared" si="82"/>
        <v>29.36999999999999</v>
      </c>
      <c r="N393">
        <f t="shared" si="83"/>
        <v>30.190000000000005</v>
      </c>
      <c r="O393">
        <f t="shared" si="84"/>
        <v>41.28000000000003</v>
      </c>
      <c r="P393">
        <f t="shared" si="85"/>
        <v>41.129999999999988</v>
      </c>
      <c r="Q393">
        <f t="shared" si="87"/>
        <v>18.600000000000001</v>
      </c>
      <c r="R393">
        <f t="shared" si="86"/>
        <v>36.893750000000004</v>
      </c>
    </row>
    <row r="394" spans="1:18" x14ac:dyDescent="0.3">
      <c r="A394" s="1">
        <v>43137</v>
      </c>
      <c r="B394">
        <v>45.21</v>
      </c>
      <c r="D394" s="1">
        <v>40934</v>
      </c>
      <c r="E394">
        <v>71.150000000000006</v>
      </c>
      <c r="F394">
        <f t="shared" si="88"/>
        <v>-0.46999999999999886</v>
      </c>
      <c r="H394" s="1">
        <f t="shared" si="77"/>
        <v>43923</v>
      </c>
      <c r="I394">
        <f t="shared" si="78"/>
        <v>48.870000000000005</v>
      </c>
      <c r="J394">
        <f t="shared" si="79"/>
        <v>30.249999999999993</v>
      </c>
      <c r="K394">
        <f t="shared" si="80"/>
        <v>26.86000000000001</v>
      </c>
      <c r="L394">
        <f t="shared" si="81"/>
        <v>47.12</v>
      </c>
      <c r="M394">
        <f t="shared" si="82"/>
        <v>29.199999999999989</v>
      </c>
      <c r="N394">
        <f t="shared" si="83"/>
        <v>30.330000000000005</v>
      </c>
      <c r="O394">
        <f t="shared" si="84"/>
        <v>41.550000000000026</v>
      </c>
      <c r="P394">
        <f t="shared" si="85"/>
        <v>41.169999999999987</v>
      </c>
      <c r="Q394">
        <f t="shared" si="87"/>
        <v>18.64</v>
      </c>
      <c r="R394">
        <f t="shared" si="86"/>
        <v>36.918750000000003</v>
      </c>
    </row>
    <row r="395" spans="1:18" x14ac:dyDescent="0.3">
      <c r="A395" s="1">
        <v>43136</v>
      </c>
      <c r="B395">
        <v>46.1</v>
      </c>
      <c r="D395" s="1">
        <v>40935</v>
      </c>
      <c r="E395">
        <v>70.680000000000007</v>
      </c>
      <c r="F395">
        <f t="shared" si="88"/>
        <v>-0.46999999999999886</v>
      </c>
      <c r="H395" s="1">
        <f t="shared" si="77"/>
        <v>43924</v>
      </c>
      <c r="I395">
        <f t="shared" si="78"/>
        <v>49.14</v>
      </c>
      <c r="J395">
        <f t="shared" si="79"/>
        <v>30.339999999999996</v>
      </c>
      <c r="K395">
        <f t="shared" si="80"/>
        <v>26.570000000000011</v>
      </c>
      <c r="L395">
        <f t="shared" si="81"/>
        <v>46.94</v>
      </c>
      <c r="M395">
        <f t="shared" si="82"/>
        <v>29.109999999999989</v>
      </c>
      <c r="N395">
        <f t="shared" si="83"/>
        <v>30.550000000000004</v>
      </c>
      <c r="O395">
        <f t="shared" si="84"/>
        <v>41.690000000000026</v>
      </c>
      <c r="P395">
        <f t="shared" si="85"/>
        <v>41.219999999999985</v>
      </c>
      <c r="Q395">
        <f t="shared" si="87"/>
        <v>18.690000000000001</v>
      </c>
      <c r="R395">
        <f t="shared" si="86"/>
        <v>36.945</v>
      </c>
    </row>
    <row r="396" spans="1:18" x14ac:dyDescent="0.3">
      <c r="A396" s="1">
        <v>43135</v>
      </c>
      <c r="B396">
        <v>46.92</v>
      </c>
      <c r="D396" s="1">
        <v>40936</v>
      </c>
      <c r="E396">
        <v>70.28</v>
      </c>
      <c r="F396">
        <f t="shared" si="88"/>
        <v>-0.40000000000000568</v>
      </c>
      <c r="H396" s="1">
        <f t="shared" si="77"/>
        <v>43925</v>
      </c>
      <c r="I396">
        <f t="shared" si="78"/>
        <v>49.35</v>
      </c>
      <c r="J396">
        <f t="shared" si="79"/>
        <v>30.419999999999995</v>
      </c>
      <c r="K396">
        <f t="shared" si="80"/>
        <v>26.260000000000012</v>
      </c>
      <c r="L396">
        <f t="shared" si="81"/>
        <v>47.07</v>
      </c>
      <c r="M396">
        <f t="shared" si="82"/>
        <v>29.079999999999991</v>
      </c>
      <c r="N396">
        <f t="shared" si="83"/>
        <v>30.70000000000001</v>
      </c>
      <c r="O396">
        <f t="shared" si="84"/>
        <v>41.840000000000032</v>
      </c>
      <c r="P396">
        <f t="shared" si="85"/>
        <v>41.399999999999984</v>
      </c>
      <c r="Q396">
        <f t="shared" si="87"/>
        <v>18.87</v>
      </c>
      <c r="R396">
        <f t="shared" si="86"/>
        <v>37.015000000000001</v>
      </c>
    </row>
    <row r="397" spans="1:18" x14ac:dyDescent="0.3">
      <c r="A397" s="1">
        <v>43134</v>
      </c>
      <c r="B397">
        <v>47.49</v>
      </c>
      <c r="D397" s="1">
        <v>40937</v>
      </c>
      <c r="E397">
        <v>69.88</v>
      </c>
      <c r="F397">
        <f t="shared" si="88"/>
        <v>-0.40000000000000568</v>
      </c>
      <c r="H397" s="1">
        <f t="shared" si="77"/>
        <v>43926</v>
      </c>
      <c r="I397">
        <f t="shared" si="78"/>
        <v>49.56</v>
      </c>
      <c r="J397">
        <f t="shared" si="79"/>
        <v>30.519999999999996</v>
      </c>
      <c r="K397">
        <f t="shared" si="80"/>
        <v>25.990000000000013</v>
      </c>
      <c r="L397">
        <f t="shared" si="81"/>
        <v>47.29</v>
      </c>
      <c r="M397">
        <f t="shared" si="82"/>
        <v>29.06999999999999</v>
      </c>
      <c r="N397">
        <f t="shared" si="83"/>
        <v>30.790000000000006</v>
      </c>
      <c r="O397">
        <f t="shared" si="84"/>
        <v>41.960000000000036</v>
      </c>
      <c r="P397">
        <f t="shared" si="85"/>
        <v>41.419999999999987</v>
      </c>
      <c r="Q397">
        <f t="shared" si="87"/>
        <v>18.89</v>
      </c>
      <c r="R397">
        <f t="shared" si="86"/>
        <v>37.075000000000003</v>
      </c>
    </row>
    <row r="398" spans="1:18" x14ac:dyDescent="0.3">
      <c r="A398" s="1">
        <v>43133</v>
      </c>
      <c r="B398">
        <v>48.02</v>
      </c>
      <c r="D398" s="1">
        <v>40938</v>
      </c>
      <c r="E398">
        <v>69.27</v>
      </c>
      <c r="F398">
        <f t="shared" si="88"/>
        <v>-0.60999999999999943</v>
      </c>
      <c r="H398" s="1">
        <f t="shared" si="77"/>
        <v>43927</v>
      </c>
      <c r="I398">
        <f t="shared" si="78"/>
        <v>49.800000000000004</v>
      </c>
      <c r="J398">
        <f t="shared" si="79"/>
        <v>30.679999999999993</v>
      </c>
      <c r="K398">
        <f t="shared" si="80"/>
        <v>25.840000000000011</v>
      </c>
      <c r="L398">
        <f t="shared" si="81"/>
        <v>47.54</v>
      </c>
      <c r="M398">
        <f t="shared" si="82"/>
        <v>29.04999999999999</v>
      </c>
      <c r="N398">
        <f t="shared" si="83"/>
        <v>30.870000000000005</v>
      </c>
      <c r="O398">
        <f t="shared" si="84"/>
        <v>42.040000000000035</v>
      </c>
      <c r="P398">
        <f t="shared" si="85"/>
        <v>41.529999999999987</v>
      </c>
      <c r="Q398">
        <f t="shared" si="87"/>
        <v>19</v>
      </c>
      <c r="R398">
        <f t="shared" si="86"/>
        <v>37.168749999999996</v>
      </c>
    </row>
    <row r="399" spans="1:18" x14ac:dyDescent="0.3">
      <c r="A399" s="1">
        <v>43132</v>
      </c>
      <c r="B399">
        <v>48.62</v>
      </c>
      <c r="D399" s="1">
        <v>40939</v>
      </c>
      <c r="E399">
        <v>68.47</v>
      </c>
      <c r="F399">
        <f t="shared" si="88"/>
        <v>-0.79999999999999716</v>
      </c>
      <c r="H399" s="1">
        <f t="shared" si="77"/>
        <v>43928</v>
      </c>
      <c r="I399">
        <f t="shared" si="78"/>
        <v>50.050000000000004</v>
      </c>
      <c r="J399">
        <f t="shared" si="79"/>
        <v>30.86</v>
      </c>
      <c r="K399">
        <f t="shared" si="80"/>
        <v>25.750000000000011</v>
      </c>
      <c r="L399">
        <f t="shared" si="81"/>
        <v>47.809999999999995</v>
      </c>
      <c r="M399">
        <f t="shared" si="82"/>
        <v>28.919999999999991</v>
      </c>
      <c r="N399">
        <f t="shared" si="83"/>
        <v>31.220000000000006</v>
      </c>
      <c r="O399">
        <f t="shared" si="84"/>
        <v>42.17000000000003</v>
      </c>
      <c r="P399">
        <f t="shared" si="85"/>
        <v>41.779999999999987</v>
      </c>
      <c r="Q399">
        <f t="shared" si="87"/>
        <v>19.25</v>
      </c>
      <c r="R399">
        <f t="shared" si="86"/>
        <v>37.32</v>
      </c>
    </row>
    <row r="400" spans="1:18" x14ac:dyDescent="0.3">
      <c r="A400" s="1">
        <v>43131</v>
      </c>
      <c r="B400">
        <v>49.18</v>
      </c>
      <c r="D400" s="1">
        <v>40940</v>
      </c>
      <c r="E400">
        <v>67.61</v>
      </c>
      <c r="F400">
        <f t="shared" si="88"/>
        <v>-0.85999999999999943</v>
      </c>
      <c r="H400" s="1">
        <f t="shared" si="77"/>
        <v>43929</v>
      </c>
      <c r="I400">
        <f t="shared" si="78"/>
        <v>50.36</v>
      </c>
      <c r="J400">
        <f t="shared" si="79"/>
        <v>31.009999999999998</v>
      </c>
      <c r="K400">
        <f t="shared" si="80"/>
        <v>25.510000000000012</v>
      </c>
      <c r="L400">
        <f t="shared" si="81"/>
        <v>47.97</v>
      </c>
      <c r="M400">
        <f t="shared" si="82"/>
        <v>28.81999999999999</v>
      </c>
      <c r="N400">
        <f t="shared" si="83"/>
        <v>31.27000000000001</v>
      </c>
      <c r="O400">
        <f t="shared" si="84"/>
        <v>42.390000000000029</v>
      </c>
      <c r="P400">
        <f t="shared" si="85"/>
        <v>42.089999999999989</v>
      </c>
      <c r="Q400">
        <f t="shared" si="87"/>
        <v>19.559999999999999</v>
      </c>
      <c r="R400">
        <f t="shared" si="86"/>
        <v>37.427500000000002</v>
      </c>
    </row>
    <row r="401" spans="1:18" x14ac:dyDescent="0.3">
      <c r="A401" s="1">
        <v>43130</v>
      </c>
      <c r="B401">
        <v>49.72</v>
      </c>
      <c r="D401" s="1">
        <v>40941</v>
      </c>
      <c r="E401">
        <v>66.64</v>
      </c>
      <c r="F401">
        <f t="shared" si="88"/>
        <v>-0.96999999999999886</v>
      </c>
      <c r="H401" s="1">
        <f t="shared" si="77"/>
        <v>43930</v>
      </c>
      <c r="I401">
        <f t="shared" si="78"/>
        <v>50.68</v>
      </c>
      <c r="J401">
        <f t="shared" si="79"/>
        <v>31.139999999999993</v>
      </c>
      <c r="K401">
        <f t="shared" si="80"/>
        <v>25.350000000000012</v>
      </c>
      <c r="L401">
        <f t="shared" si="81"/>
        <v>48.099999999999994</v>
      </c>
      <c r="M401">
        <f t="shared" si="82"/>
        <v>28.81999999999999</v>
      </c>
      <c r="N401">
        <f t="shared" si="83"/>
        <v>31.420000000000009</v>
      </c>
      <c r="O401">
        <f t="shared" si="84"/>
        <v>42.710000000000029</v>
      </c>
      <c r="P401">
        <f t="shared" si="85"/>
        <v>41.359999999999985</v>
      </c>
      <c r="Q401">
        <f t="shared" si="87"/>
        <v>18.829999999999998</v>
      </c>
      <c r="R401">
        <f t="shared" si="86"/>
        <v>37.447500000000005</v>
      </c>
    </row>
    <row r="402" spans="1:18" x14ac:dyDescent="0.3">
      <c r="A402" s="1">
        <v>43129</v>
      </c>
      <c r="B402">
        <v>50.25</v>
      </c>
      <c r="D402" s="1">
        <v>40942</v>
      </c>
      <c r="E402">
        <v>65.599999999999994</v>
      </c>
      <c r="F402">
        <f t="shared" si="88"/>
        <v>-1.0400000000000063</v>
      </c>
      <c r="H402" s="1">
        <f t="shared" si="77"/>
        <v>43931</v>
      </c>
      <c r="I402">
        <f t="shared" si="78"/>
        <v>51</v>
      </c>
      <c r="J402">
        <f t="shared" si="79"/>
        <v>31.189999999999998</v>
      </c>
      <c r="K402">
        <f t="shared" si="80"/>
        <v>25.230000000000011</v>
      </c>
      <c r="L402">
        <f t="shared" si="81"/>
        <v>48.22</v>
      </c>
      <c r="M402">
        <f t="shared" si="82"/>
        <v>28.839999999999989</v>
      </c>
      <c r="N402">
        <f t="shared" si="83"/>
        <v>31.63000000000001</v>
      </c>
      <c r="O402">
        <f t="shared" si="84"/>
        <v>42.92000000000003</v>
      </c>
      <c r="P402">
        <f t="shared" si="85"/>
        <v>41.489999999999988</v>
      </c>
      <c r="Q402">
        <f t="shared" si="87"/>
        <v>18.96</v>
      </c>
      <c r="R402">
        <f t="shared" si="86"/>
        <v>37.565000000000005</v>
      </c>
    </row>
    <row r="403" spans="1:18" x14ac:dyDescent="0.3">
      <c r="A403" s="1">
        <v>43128</v>
      </c>
      <c r="B403">
        <v>50.71</v>
      </c>
      <c r="D403" s="1">
        <v>40943</v>
      </c>
      <c r="E403">
        <v>64.569999999999993</v>
      </c>
      <c r="F403">
        <f t="shared" si="88"/>
        <v>-1.0300000000000011</v>
      </c>
      <c r="H403" s="1">
        <f t="shared" si="77"/>
        <v>43932</v>
      </c>
      <c r="I403">
        <f t="shared" si="78"/>
        <v>51.14</v>
      </c>
      <c r="J403">
        <f t="shared" si="79"/>
        <v>31.199999999999996</v>
      </c>
      <c r="K403">
        <f t="shared" si="80"/>
        <v>25.230000000000011</v>
      </c>
      <c r="L403">
        <f t="shared" si="81"/>
        <v>48.349999999999994</v>
      </c>
      <c r="M403">
        <f t="shared" si="82"/>
        <v>28.909999999999989</v>
      </c>
      <c r="N403">
        <f t="shared" si="83"/>
        <v>31.790000000000006</v>
      </c>
      <c r="O403">
        <f t="shared" si="84"/>
        <v>43.110000000000028</v>
      </c>
      <c r="P403">
        <f t="shared" si="85"/>
        <v>41.589999999999989</v>
      </c>
      <c r="Q403">
        <f t="shared" si="87"/>
        <v>19.059999999999999</v>
      </c>
      <c r="R403">
        <f t="shared" si="86"/>
        <v>37.664999999999999</v>
      </c>
    </row>
    <row r="404" spans="1:18" x14ac:dyDescent="0.3">
      <c r="A404" s="1">
        <v>43127</v>
      </c>
      <c r="B404">
        <v>51</v>
      </c>
      <c r="D404" s="1">
        <v>40944</v>
      </c>
      <c r="E404">
        <v>63.62</v>
      </c>
      <c r="F404">
        <f t="shared" si="88"/>
        <v>-0.94999999999999574</v>
      </c>
      <c r="H404" s="1">
        <f t="shared" si="77"/>
        <v>43933</v>
      </c>
      <c r="I404">
        <f t="shared" si="78"/>
        <v>51.400000000000006</v>
      </c>
      <c r="J404">
        <f t="shared" si="79"/>
        <v>31.249999999999993</v>
      </c>
      <c r="K404">
        <f t="shared" si="80"/>
        <v>25.220000000000013</v>
      </c>
      <c r="L404">
        <f t="shared" si="81"/>
        <v>48.559999999999995</v>
      </c>
      <c r="M404">
        <f t="shared" si="82"/>
        <v>28.989999999999991</v>
      </c>
      <c r="N404">
        <f t="shared" si="83"/>
        <v>31.930000000000007</v>
      </c>
      <c r="O404">
        <f t="shared" si="84"/>
        <v>43.28000000000003</v>
      </c>
      <c r="P404">
        <f t="shared" si="85"/>
        <v>41.659999999999989</v>
      </c>
      <c r="Q404">
        <f t="shared" si="87"/>
        <v>19.13</v>
      </c>
      <c r="R404">
        <f t="shared" si="86"/>
        <v>37.786249999999995</v>
      </c>
    </row>
    <row r="405" spans="1:18" x14ac:dyDescent="0.3">
      <c r="A405" s="1">
        <v>43126</v>
      </c>
      <c r="B405">
        <v>51.4</v>
      </c>
      <c r="D405" s="1">
        <v>40945</v>
      </c>
      <c r="E405">
        <v>62.58</v>
      </c>
      <c r="F405">
        <f t="shared" si="88"/>
        <v>-1.0399999999999991</v>
      </c>
      <c r="H405" s="1">
        <f t="shared" si="77"/>
        <v>43934</v>
      </c>
      <c r="I405">
        <f t="shared" si="78"/>
        <v>50.86</v>
      </c>
      <c r="J405">
        <f t="shared" si="79"/>
        <v>31.319999999999993</v>
      </c>
      <c r="K405">
        <f t="shared" si="80"/>
        <v>25.38000000000001</v>
      </c>
      <c r="L405">
        <f t="shared" si="81"/>
        <v>48.78</v>
      </c>
      <c r="M405">
        <f t="shared" si="82"/>
        <v>29.009999999999991</v>
      </c>
      <c r="N405">
        <f t="shared" si="83"/>
        <v>32.050000000000004</v>
      </c>
      <c r="O405">
        <f t="shared" si="84"/>
        <v>43.450000000000031</v>
      </c>
      <c r="P405">
        <f t="shared" si="85"/>
        <v>41.789999999999992</v>
      </c>
      <c r="Q405">
        <f t="shared" si="87"/>
        <v>19.260000000000002</v>
      </c>
      <c r="R405">
        <f t="shared" si="86"/>
        <v>37.83</v>
      </c>
    </row>
    <row r="406" spans="1:18" x14ac:dyDescent="0.3">
      <c r="A406" s="1">
        <v>43125</v>
      </c>
      <c r="B406">
        <v>51.98</v>
      </c>
      <c r="D406" s="1">
        <v>40946</v>
      </c>
      <c r="E406">
        <v>61.51</v>
      </c>
      <c r="F406">
        <f t="shared" si="88"/>
        <v>-1.0700000000000003</v>
      </c>
      <c r="H406" s="1">
        <f t="shared" si="77"/>
        <v>43935</v>
      </c>
      <c r="I406">
        <f t="shared" si="78"/>
        <v>51.07</v>
      </c>
      <c r="J406">
        <f t="shared" si="79"/>
        <v>31.439999999999998</v>
      </c>
      <c r="K406">
        <f t="shared" si="80"/>
        <v>25.640000000000011</v>
      </c>
      <c r="L406">
        <f t="shared" si="81"/>
        <v>48.949999999999996</v>
      </c>
      <c r="M406">
        <f t="shared" si="82"/>
        <v>29.099999999999991</v>
      </c>
      <c r="N406">
        <f t="shared" si="83"/>
        <v>32.160000000000004</v>
      </c>
      <c r="O406">
        <f t="shared" si="84"/>
        <v>43.660000000000032</v>
      </c>
      <c r="P406">
        <f t="shared" si="85"/>
        <v>42.04999999999999</v>
      </c>
      <c r="Q406">
        <f t="shared" si="87"/>
        <v>19.52</v>
      </c>
      <c r="R406">
        <f t="shared" si="86"/>
        <v>38.008750000000006</v>
      </c>
    </row>
    <row r="407" spans="1:18" x14ac:dyDescent="0.3">
      <c r="A407" s="1">
        <v>43124</v>
      </c>
      <c r="B407">
        <v>52.55</v>
      </c>
      <c r="D407" s="1">
        <v>40947</v>
      </c>
      <c r="E407">
        <v>60.48</v>
      </c>
      <c r="F407">
        <f t="shared" si="88"/>
        <v>-1.0300000000000011</v>
      </c>
      <c r="H407" s="1">
        <f t="shared" si="77"/>
        <v>43936</v>
      </c>
      <c r="I407">
        <f t="shared" si="78"/>
        <v>51.24</v>
      </c>
      <c r="J407">
        <f t="shared" si="79"/>
        <v>31.569999999999993</v>
      </c>
      <c r="K407">
        <f t="shared" si="80"/>
        <v>25.830000000000013</v>
      </c>
      <c r="L407">
        <f t="shared" si="81"/>
        <v>49.03</v>
      </c>
      <c r="M407">
        <f t="shared" si="82"/>
        <v>29.20999999999999</v>
      </c>
      <c r="N407">
        <f t="shared" si="83"/>
        <v>32.320000000000007</v>
      </c>
      <c r="O407">
        <f t="shared" si="84"/>
        <v>43.950000000000031</v>
      </c>
      <c r="P407">
        <f t="shared" si="85"/>
        <v>42.399999999999991</v>
      </c>
      <c r="Q407">
        <f t="shared" si="87"/>
        <v>19.87</v>
      </c>
      <c r="R407">
        <f t="shared" si="86"/>
        <v>38.193750000000001</v>
      </c>
    </row>
    <row r="408" spans="1:18" x14ac:dyDescent="0.3">
      <c r="A408" s="1">
        <v>43123</v>
      </c>
      <c r="B408">
        <v>53.01</v>
      </c>
      <c r="D408" s="1">
        <v>40948</v>
      </c>
      <c r="E408">
        <v>59.47</v>
      </c>
      <c r="F408">
        <f t="shared" si="88"/>
        <v>-1.009999999999998</v>
      </c>
      <c r="H408" s="1">
        <f t="shared" si="77"/>
        <v>43937</v>
      </c>
      <c r="I408">
        <f t="shared" si="78"/>
        <v>51.49</v>
      </c>
      <c r="J408">
        <f t="shared" si="79"/>
        <v>31.58</v>
      </c>
      <c r="K408">
        <f t="shared" si="80"/>
        <v>26.050000000000011</v>
      </c>
      <c r="L408">
        <f t="shared" si="81"/>
        <v>49.129999999999995</v>
      </c>
      <c r="M408">
        <f t="shared" si="82"/>
        <v>29.339999999999989</v>
      </c>
      <c r="N408">
        <f t="shared" si="83"/>
        <v>32.530000000000008</v>
      </c>
      <c r="O408">
        <f t="shared" si="84"/>
        <v>44.190000000000026</v>
      </c>
      <c r="P408">
        <f t="shared" si="85"/>
        <v>42.669999999999987</v>
      </c>
      <c r="Q408">
        <f t="shared" si="87"/>
        <v>20.14</v>
      </c>
      <c r="R408">
        <f t="shared" si="86"/>
        <v>38.372500000000002</v>
      </c>
    </row>
    <row r="409" spans="1:18" x14ac:dyDescent="0.3">
      <c r="A409" s="1">
        <v>43122</v>
      </c>
      <c r="B409">
        <v>53.54</v>
      </c>
      <c r="D409" s="1">
        <v>40949</v>
      </c>
      <c r="E409">
        <v>58.5</v>
      </c>
      <c r="F409">
        <f t="shared" si="88"/>
        <v>-0.96999999999999886</v>
      </c>
      <c r="H409" s="1">
        <f t="shared" si="77"/>
        <v>43938</v>
      </c>
      <c r="I409">
        <f t="shared" si="78"/>
        <v>51.81</v>
      </c>
      <c r="J409">
        <f t="shared" si="79"/>
        <v>31.559999999999995</v>
      </c>
      <c r="K409">
        <f t="shared" si="80"/>
        <v>26.320000000000011</v>
      </c>
      <c r="L409">
        <f t="shared" si="81"/>
        <v>49.28</v>
      </c>
      <c r="M409">
        <f t="shared" si="82"/>
        <v>29.449999999999989</v>
      </c>
      <c r="N409">
        <f t="shared" si="83"/>
        <v>32.710000000000008</v>
      </c>
      <c r="O409">
        <f t="shared" si="84"/>
        <v>44.480000000000032</v>
      </c>
      <c r="P409">
        <f t="shared" si="85"/>
        <v>42.919999999999987</v>
      </c>
      <c r="Q409">
        <f t="shared" si="87"/>
        <v>20.39</v>
      </c>
      <c r="R409">
        <f t="shared" si="86"/>
        <v>38.566250000000011</v>
      </c>
    </row>
    <row r="410" spans="1:18" x14ac:dyDescent="0.3">
      <c r="A410" s="1">
        <v>43121</v>
      </c>
      <c r="B410">
        <v>54.16</v>
      </c>
      <c r="D410" s="1">
        <v>40950</v>
      </c>
      <c r="E410">
        <v>57.62</v>
      </c>
      <c r="F410">
        <f t="shared" si="88"/>
        <v>-0.88000000000000256</v>
      </c>
      <c r="H410" s="1">
        <f t="shared" si="77"/>
        <v>43939</v>
      </c>
      <c r="I410">
        <f t="shared" si="78"/>
        <v>52.080000000000005</v>
      </c>
      <c r="J410">
        <f t="shared" si="79"/>
        <v>31.54</v>
      </c>
      <c r="K410">
        <f t="shared" si="80"/>
        <v>26.580000000000013</v>
      </c>
      <c r="L410">
        <f t="shared" si="81"/>
        <v>49.47</v>
      </c>
      <c r="M410">
        <f t="shared" si="82"/>
        <v>29.599999999999991</v>
      </c>
      <c r="N410">
        <f t="shared" si="83"/>
        <v>32.820000000000007</v>
      </c>
      <c r="O410">
        <f t="shared" si="84"/>
        <v>44.510000000000034</v>
      </c>
      <c r="P410">
        <f t="shared" si="85"/>
        <v>43.259999999999991</v>
      </c>
      <c r="Q410">
        <f t="shared" si="87"/>
        <v>20.73</v>
      </c>
      <c r="R410">
        <f t="shared" si="86"/>
        <v>38.732500000000009</v>
      </c>
    </row>
    <row r="411" spans="1:18" x14ac:dyDescent="0.3">
      <c r="A411" s="1">
        <v>43120</v>
      </c>
      <c r="B411">
        <v>54.66</v>
      </c>
      <c r="D411" s="1">
        <v>40951</v>
      </c>
      <c r="E411">
        <v>56.79</v>
      </c>
      <c r="F411">
        <f t="shared" si="88"/>
        <v>-0.82999999999999829</v>
      </c>
      <c r="H411" s="1">
        <f t="shared" si="77"/>
        <v>43940</v>
      </c>
      <c r="I411">
        <f t="shared" si="78"/>
        <v>52.370000000000005</v>
      </c>
      <c r="J411">
        <f t="shared" si="79"/>
        <v>31.54</v>
      </c>
      <c r="K411">
        <f t="shared" si="80"/>
        <v>26.800000000000011</v>
      </c>
      <c r="L411">
        <f t="shared" si="81"/>
        <v>49.71</v>
      </c>
      <c r="M411">
        <f t="shared" si="82"/>
        <v>29.72999999999999</v>
      </c>
      <c r="N411">
        <f t="shared" si="83"/>
        <v>32.980000000000004</v>
      </c>
      <c r="O411">
        <f t="shared" si="84"/>
        <v>44.430000000000035</v>
      </c>
      <c r="P411">
        <f t="shared" si="85"/>
        <v>43.719999999999992</v>
      </c>
      <c r="Q411">
        <f t="shared" si="87"/>
        <v>21.19</v>
      </c>
      <c r="R411">
        <f t="shared" si="86"/>
        <v>38.910000000000004</v>
      </c>
    </row>
    <row r="412" spans="1:18" x14ac:dyDescent="0.3">
      <c r="A412" s="1">
        <v>43119</v>
      </c>
      <c r="B412">
        <v>55.24</v>
      </c>
      <c r="D412" s="1">
        <v>40952</v>
      </c>
      <c r="E412">
        <v>55.87</v>
      </c>
      <c r="F412">
        <f t="shared" si="88"/>
        <v>-0.92000000000000171</v>
      </c>
      <c r="H412" s="1">
        <f t="shared" si="77"/>
        <v>43941</v>
      </c>
      <c r="I412">
        <f t="shared" si="78"/>
        <v>52.690000000000005</v>
      </c>
      <c r="J412">
        <f t="shared" si="79"/>
        <v>31.589999999999996</v>
      </c>
      <c r="K412">
        <f t="shared" si="80"/>
        <v>27.02000000000001</v>
      </c>
      <c r="L412">
        <f t="shared" si="81"/>
        <v>50.03</v>
      </c>
      <c r="M412">
        <f t="shared" si="82"/>
        <v>29.829999999999991</v>
      </c>
      <c r="N412">
        <f t="shared" si="83"/>
        <v>33.140000000000008</v>
      </c>
      <c r="O412">
        <f t="shared" si="84"/>
        <v>44.360000000000035</v>
      </c>
      <c r="P412">
        <f t="shared" si="85"/>
        <v>44.11999999999999</v>
      </c>
      <c r="Q412">
        <f t="shared" si="87"/>
        <v>21.59</v>
      </c>
      <c r="R412">
        <f t="shared" si="86"/>
        <v>39.097500000000004</v>
      </c>
    </row>
    <row r="413" spans="1:18" x14ac:dyDescent="0.3">
      <c r="A413" s="1">
        <v>43118</v>
      </c>
      <c r="B413">
        <v>55.92</v>
      </c>
      <c r="D413" s="1">
        <v>40953</v>
      </c>
      <c r="E413">
        <v>55.13</v>
      </c>
      <c r="F413">
        <f t="shared" si="88"/>
        <v>-0.73999999999999488</v>
      </c>
      <c r="H413" s="1">
        <f t="shared" si="77"/>
        <v>43942</v>
      </c>
      <c r="I413">
        <f t="shared" si="78"/>
        <v>53.03</v>
      </c>
      <c r="J413">
        <f t="shared" si="79"/>
        <v>31.739999999999995</v>
      </c>
      <c r="K413">
        <f t="shared" si="80"/>
        <v>27.240000000000013</v>
      </c>
      <c r="L413">
        <f t="shared" si="81"/>
        <v>50.36</v>
      </c>
      <c r="M413">
        <f t="shared" si="82"/>
        <v>29.949999999999989</v>
      </c>
      <c r="N413">
        <f t="shared" si="83"/>
        <v>33.320000000000007</v>
      </c>
      <c r="O413">
        <f t="shared" si="84"/>
        <v>44.390000000000036</v>
      </c>
      <c r="P413">
        <f t="shared" si="85"/>
        <v>44.61999999999999</v>
      </c>
      <c r="Q413">
        <f t="shared" si="87"/>
        <v>22.09</v>
      </c>
      <c r="R413">
        <f t="shared" si="86"/>
        <v>39.331250000000004</v>
      </c>
    </row>
    <row r="414" spans="1:18" x14ac:dyDescent="0.3">
      <c r="A414" s="1">
        <v>43117</v>
      </c>
      <c r="B414">
        <v>56.6</v>
      </c>
      <c r="D414" s="1">
        <v>40954</v>
      </c>
      <c r="E414">
        <v>54.56</v>
      </c>
      <c r="F414">
        <f t="shared" si="88"/>
        <v>-0.57000000000000028</v>
      </c>
      <c r="H414" s="1">
        <f t="shared" si="77"/>
        <v>43943</v>
      </c>
      <c r="I414">
        <f t="shared" si="78"/>
        <v>53.410000000000004</v>
      </c>
      <c r="J414">
        <f t="shared" si="79"/>
        <v>31.919999999999995</v>
      </c>
      <c r="K414">
        <f t="shared" si="80"/>
        <v>27.43000000000001</v>
      </c>
      <c r="L414">
        <f t="shared" si="81"/>
        <v>50.57</v>
      </c>
      <c r="M414">
        <f t="shared" si="82"/>
        <v>30.06999999999999</v>
      </c>
      <c r="N414">
        <f t="shared" si="83"/>
        <v>33.510000000000005</v>
      </c>
      <c r="O414">
        <f t="shared" si="84"/>
        <v>44.590000000000032</v>
      </c>
      <c r="P414">
        <f t="shared" si="85"/>
        <v>45.169999999999987</v>
      </c>
      <c r="Q414">
        <f t="shared" si="87"/>
        <v>22.64</v>
      </c>
      <c r="R414">
        <f t="shared" si="86"/>
        <v>39.583750000000009</v>
      </c>
    </row>
    <row r="415" spans="1:18" x14ac:dyDescent="0.3">
      <c r="A415" s="1">
        <v>43116</v>
      </c>
      <c r="B415">
        <v>57.29</v>
      </c>
      <c r="D415" s="1">
        <v>40955</v>
      </c>
      <c r="E415">
        <v>54.09</v>
      </c>
      <c r="F415">
        <f t="shared" si="88"/>
        <v>-0.46999999999999886</v>
      </c>
      <c r="H415" s="1">
        <f t="shared" si="77"/>
        <v>43944</v>
      </c>
      <c r="I415">
        <f t="shared" si="78"/>
        <v>53.800000000000004</v>
      </c>
      <c r="J415">
        <f t="shared" si="79"/>
        <v>32.029999999999994</v>
      </c>
      <c r="K415">
        <f t="shared" si="80"/>
        <v>27.650000000000013</v>
      </c>
      <c r="L415">
        <f t="shared" si="81"/>
        <v>50.83</v>
      </c>
      <c r="M415">
        <f t="shared" si="82"/>
        <v>30.199999999999989</v>
      </c>
      <c r="N415">
        <f t="shared" si="83"/>
        <v>33.710000000000008</v>
      </c>
      <c r="O415">
        <f t="shared" si="84"/>
        <v>44.790000000000035</v>
      </c>
      <c r="P415">
        <f t="shared" si="85"/>
        <v>45.569999999999986</v>
      </c>
      <c r="Q415">
        <f t="shared" si="87"/>
        <v>23.04</v>
      </c>
      <c r="R415">
        <f t="shared" si="86"/>
        <v>39.822500000000005</v>
      </c>
    </row>
    <row r="416" spans="1:18" x14ac:dyDescent="0.3">
      <c r="A416" s="1">
        <v>43115</v>
      </c>
      <c r="B416">
        <v>57.93</v>
      </c>
      <c r="D416" s="1">
        <v>40956</v>
      </c>
      <c r="E416">
        <v>53.73</v>
      </c>
      <c r="F416">
        <f t="shared" si="88"/>
        <v>-0.36000000000000654</v>
      </c>
      <c r="H416" s="1">
        <f t="shared" si="77"/>
        <v>43945</v>
      </c>
      <c r="I416">
        <f t="shared" si="78"/>
        <v>54.22</v>
      </c>
      <c r="J416">
        <f t="shared" si="79"/>
        <v>32.139999999999993</v>
      </c>
      <c r="K416">
        <f t="shared" si="80"/>
        <v>27.910000000000011</v>
      </c>
      <c r="L416">
        <f t="shared" si="81"/>
        <v>51.05</v>
      </c>
      <c r="M416">
        <f t="shared" si="82"/>
        <v>30.349999999999991</v>
      </c>
      <c r="N416">
        <f t="shared" si="83"/>
        <v>33.88000000000001</v>
      </c>
      <c r="O416">
        <f t="shared" si="84"/>
        <v>44.930000000000035</v>
      </c>
      <c r="P416">
        <f t="shared" si="85"/>
        <v>45.889999999999986</v>
      </c>
      <c r="Q416">
        <f t="shared" si="87"/>
        <v>23.36</v>
      </c>
      <c r="R416">
        <f t="shared" si="86"/>
        <v>40.046250000000001</v>
      </c>
    </row>
    <row r="417" spans="1:18" x14ac:dyDescent="0.3">
      <c r="A417" s="1">
        <v>43114</v>
      </c>
      <c r="B417">
        <v>58.59</v>
      </c>
      <c r="D417" s="1">
        <v>40957</v>
      </c>
      <c r="E417">
        <v>53.51</v>
      </c>
      <c r="F417">
        <f t="shared" si="88"/>
        <v>-0.21999999999999886</v>
      </c>
      <c r="H417" s="1">
        <f t="shared" si="77"/>
        <v>43946</v>
      </c>
      <c r="I417">
        <f t="shared" si="78"/>
        <v>54.650000000000006</v>
      </c>
      <c r="J417">
        <f t="shared" si="79"/>
        <v>32.309999999999995</v>
      </c>
      <c r="K417">
        <f t="shared" si="80"/>
        <v>28.190000000000012</v>
      </c>
      <c r="L417">
        <f t="shared" si="81"/>
        <v>51.36</v>
      </c>
      <c r="M417">
        <f t="shared" si="82"/>
        <v>30.559999999999992</v>
      </c>
      <c r="N417">
        <f t="shared" si="83"/>
        <v>33.910000000000004</v>
      </c>
      <c r="O417">
        <f t="shared" si="84"/>
        <v>44.520000000000039</v>
      </c>
      <c r="P417">
        <f t="shared" si="85"/>
        <v>46.22999999999999</v>
      </c>
      <c r="Q417">
        <f t="shared" si="87"/>
        <v>23.7</v>
      </c>
      <c r="R417">
        <f t="shared" si="86"/>
        <v>40.216250000000002</v>
      </c>
    </row>
    <row r="418" spans="1:18" x14ac:dyDescent="0.3">
      <c r="A418" s="1">
        <v>43113</v>
      </c>
      <c r="B418">
        <v>59.09</v>
      </c>
      <c r="D418" s="1">
        <v>40958</v>
      </c>
      <c r="E418">
        <v>53.3</v>
      </c>
      <c r="F418">
        <f t="shared" si="88"/>
        <v>-0.21000000000000085</v>
      </c>
      <c r="H418" s="1">
        <f t="shared" si="77"/>
        <v>43947</v>
      </c>
      <c r="I418">
        <f t="shared" si="78"/>
        <v>54.97</v>
      </c>
      <c r="J418">
        <f t="shared" si="79"/>
        <v>32.489999999999995</v>
      </c>
      <c r="K418">
        <f t="shared" si="80"/>
        <v>28.490000000000013</v>
      </c>
      <c r="L418">
        <f t="shared" si="81"/>
        <v>51.61</v>
      </c>
      <c r="M418">
        <f t="shared" si="82"/>
        <v>30.789999999999988</v>
      </c>
      <c r="N418">
        <f t="shared" si="83"/>
        <v>33.860000000000007</v>
      </c>
      <c r="O418">
        <f t="shared" si="84"/>
        <v>45.030000000000044</v>
      </c>
      <c r="P418">
        <f t="shared" si="85"/>
        <v>46.579999999999991</v>
      </c>
      <c r="Q418">
        <f t="shared" si="87"/>
        <v>24.05</v>
      </c>
      <c r="R418">
        <f t="shared" si="86"/>
        <v>40.477500000000006</v>
      </c>
    </row>
    <row r="419" spans="1:18" x14ac:dyDescent="0.3">
      <c r="A419" s="1">
        <v>43112</v>
      </c>
      <c r="B419">
        <v>59.58</v>
      </c>
      <c r="D419" s="1">
        <v>40959</v>
      </c>
      <c r="E419">
        <v>52.86</v>
      </c>
      <c r="F419">
        <f t="shared" si="88"/>
        <v>-0.43999999999999773</v>
      </c>
      <c r="H419" s="1">
        <f t="shared" si="77"/>
        <v>43948</v>
      </c>
      <c r="I419">
        <f t="shared" si="78"/>
        <v>55.29</v>
      </c>
      <c r="J419">
        <f t="shared" si="79"/>
        <v>32.699999999999996</v>
      </c>
      <c r="K419">
        <f t="shared" si="80"/>
        <v>28.750000000000011</v>
      </c>
      <c r="L419">
        <f t="shared" si="81"/>
        <v>51.879999999999995</v>
      </c>
      <c r="M419">
        <f t="shared" si="82"/>
        <v>30.879999999999988</v>
      </c>
      <c r="N419">
        <f t="shared" si="83"/>
        <v>33.790000000000006</v>
      </c>
      <c r="O419">
        <f t="shared" si="84"/>
        <v>45.060000000000045</v>
      </c>
      <c r="P419">
        <f t="shared" si="85"/>
        <v>46.899999999999991</v>
      </c>
      <c r="Q419">
        <f t="shared" si="87"/>
        <v>24.37</v>
      </c>
      <c r="R419">
        <f t="shared" si="86"/>
        <v>40.656250000000007</v>
      </c>
    </row>
    <row r="420" spans="1:18" x14ac:dyDescent="0.3">
      <c r="A420" s="1">
        <v>43111</v>
      </c>
      <c r="B420">
        <v>60.15</v>
      </c>
      <c r="D420" s="1">
        <v>40960</v>
      </c>
      <c r="E420">
        <v>52.47</v>
      </c>
      <c r="F420">
        <f t="shared" si="88"/>
        <v>-0.39000000000000057</v>
      </c>
      <c r="H420" s="1">
        <f t="shared" si="77"/>
        <v>43949</v>
      </c>
      <c r="I420">
        <f t="shared" si="78"/>
        <v>55.57</v>
      </c>
      <c r="J420">
        <f t="shared" si="79"/>
        <v>33.029999999999994</v>
      </c>
      <c r="K420">
        <f t="shared" si="80"/>
        <v>29.000000000000011</v>
      </c>
      <c r="L420">
        <f t="shared" si="81"/>
        <v>52.01</v>
      </c>
      <c r="M420">
        <f t="shared" si="82"/>
        <v>30.95999999999999</v>
      </c>
      <c r="N420">
        <f t="shared" si="83"/>
        <v>33.730000000000004</v>
      </c>
      <c r="O420">
        <f t="shared" si="84"/>
        <v>45.110000000000042</v>
      </c>
      <c r="P420">
        <f t="shared" si="85"/>
        <v>47.309999999999988</v>
      </c>
      <c r="Q420">
        <f t="shared" si="87"/>
        <v>24.78</v>
      </c>
      <c r="R420">
        <f t="shared" si="86"/>
        <v>40.840000000000011</v>
      </c>
    </row>
    <row r="421" spans="1:18" x14ac:dyDescent="0.3">
      <c r="A421" s="1">
        <v>43110</v>
      </c>
      <c r="B421">
        <v>60.74</v>
      </c>
      <c r="D421" s="1">
        <v>40961</v>
      </c>
      <c r="E421">
        <v>52.15</v>
      </c>
      <c r="F421">
        <f t="shared" si="88"/>
        <v>-0.32000000000000028</v>
      </c>
      <c r="H421" s="1">
        <f t="shared" si="77"/>
        <v>43950</v>
      </c>
      <c r="I421">
        <f t="shared" si="78"/>
        <v>55.870000000000005</v>
      </c>
      <c r="J421">
        <f t="shared" si="79"/>
        <v>33.389999999999993</v>
      </c>
      <c r="K421">
        <f t="shared" si="80"/>
        <v>29.150000000000013</v>
      </c>
      <c r="L421">
        <f t="shared" si="81"/>
        <v>52.199999999999996</v>
      </c>
      <c r="M421">
        <f t="shared" si="82"/>
        <v>31.039999999999988</v>
      </c>
      <c r="N421">
        <f t="shared" si="83"/>
        <v>33.740000000000009</v>
      </c>
      <c r="O421">
        <f t="shared" si="84"/>
        <v>45.310000000000045</v>
      </c>
      <c r="P421">
        <f t="shared" si="85"/>
        <v>47.739999999999988</v>
      </c>
      <c r="Q421">
        <f t="shared" si="87"/>
        <v>25.21</v>
      </c>
      <c r="R421">
        <f t="shared" si="86"/>
        <v>41.055000000000007</v>
      </c>
    </row>
    <row r="422" spans="1:18" x14ac:dyDescent="0.3">
      <c r="A422" s="1">
        <v>43109</v>
      </c>
      <c r="B422">
        <v>61.3</v>
      </c>
      <c r="D422" s="1">
        <v>40962</v>
      </c>
      <c r="E422">
        <v>51.87</v>
      </c>
      <c r="F422">
        <f t="shared" si="88"/>
        <v>-0.28000000000000114</v>
      </c>
      <c r="H422" s="1">
        <f t="shared" si="77"/>
        <v>43951</v>
      </c>
      <c r="I422">
        <f t="shared" si="78"/>
        <v>56.22</v>
      </c>
      <c r="J422">
        <f t="shared" si="79"/>
        <v>33.65</v>
      </c>
      <c r="K422">
        <f t="shared" si="80"/>
        <v>29.460000000000012</v>
      </c>
      <c r="L422">
        <f t="shared" si="81"/>
        <v>52.449999999999996</v>
      </c>
      <c r="M422">
        <f t="shared" si="82"/>
        <v>31.179999999999989</v>
      </c>
      <c r="N422">
        <f t="shared" si="83"/>
        <v>33.890000000000008</v>
      </c>
      <c r="O422">
        <f t="shared" si="84"/>
        <v>45.620000000000047</v>
      </c>
      <c r="P422">
        <f t="shared" si="85"/>
        <v>48.029999999999987</v>
      </c>
      <c r="Q422">
        <f t="shared" si="87"/>
        <v>25.5</v>
      </c>
      <c r="R422">
        <f t="shared" si="86"/>
        <v>41.3125</v>
      </c>
    </row>
    <row r="423" spans="1:18" x14ac:dyDescent="0.3">
      <c r="A423" s="1">
        <v>43108</v>
      </c>
      <c r="B423">
        <v>61.9</v>
      </c>
      <c r="D423" s="1">
        <v>40963</v>
      </c>
      <c r="E423">
        <v>51.67</v>
      </c>
      <c r="F423">
        <f t="shared" si="88"/>
        <v>-0.19999999999999574</v>
      </c>
      <c r="H423" s="1">
        <f t="shared" si="77"/>
        <v>43952</v>
      </c>
      <c r="I423">
        <f t="shared" si="78"/>
        <v>56.47</v>
      </c>
      <c r="J423">
        <f t="shared" si="79"/>
        <v>33.959999999999994</v>
      </c>
      <c r="K423">
        <f t="shared" si="80"/>
        <v>29.29000000000001</v>
      </c>
      <c r="L423">
        <f t="shared" si="81"/>
        <v>52.71</v>
      </c>
      <c r="M423">
        <f t="shared" si="82"/>
        <v>31.52999999999999</v>
      </c>
      <c r="N423">
        <f t="shared" si="83"/>
        <v>34.070000000000007</v>
      </c>
      <c r="O423">
        <f t="shared" si="84"/>
        <v>45.880000000000045</v>
      </c>
      <c r="P423">
        <f t="shared" si="85"/>
        <v>48.489999999999988</v>
      </c>
      <c r="Q423">
        <f t="shared" si="87"/>
        <v>25.96</v>
      </c>
      <c r="R423">
        <f t="shared" si="86"/>
        <v>41.550000000000011</v>
      </c>
    </row>
    <row r="424" spans="1:18" x14ac:dyDescent="0.3">
      <c r="A424" s="1">
        <v>43107</v>
      </c>
      <c r="B424">
        <v>62.51</v>
      </c>
      <c r="D424" s="1">
        <v>40964</v>
      </c>
      <c r="E424">
        <v>51.59</v>
      </c>
      <c r="F424">
        <f t="shared" si="88"/>
        <v>-7.9999999999998295E-2</v>
      </c>
      <c r="H424" s="1">
        <f t="shared" si="77"/>
        <v>43953</v>
      </c>
      <c r="I424">
        <f t="shared" si="78"/>
        <v>56.800000000000004</v>
      </c>
      <c r="J424">
        <f t="shared" si="79"/>
        <v>34.209999999999994</v>
      </c>
      <c r="K424">
        <f t="shared" si="80"/>
        <v>29.52000000000001</v>
      </c>
      <c r="L424">
        <f t="shared" si="81"/>
        <v>53.089999999999996</v>
      </c>
      <c r="M424">
        <f t="shared" si="82"/>
        <v>31.839999999999989</v>
      </c>
      <c r="N424">
        <f t="shared" si="83"/>
        <v>34.260000000000005</v>
      </c>
      <c r="O424">
        <f t="shared" si="84"/>
        <v>46.030000000000044</v>
      </c>
      <c r="P424">
        <f t="shared" si="85"/>
        <v>48.699999999999989</v>
      </c>
      <c r="Q424">
        <f t="shared" si="87"/>
        <v>26.17</v>
      </c>
      <c r="R424">
        <f t="shared" si="86"/>
        <v>41.806249999999999</v>
      </c>
    </row>
    <row r="425" spans="1:18" x14ac:dyDescent="0.3">
      <c r="A425" s="1">
        <v>43106</v>
      </c>
      <c r="B425">
        <v>62.91</v>
      </c>
      <c r="D425" s="1">
        <v>40965</v>
      </c>
      <c r="E425">
        <v>51.5</v>
      </c>
      <c r="F425">
        <f t="shared" si="88"/>
        <v>-9.0000000000003411E-2</v>
      </c>
      <c r="H425" s="1">
        <f t="shared" si="77"/>
        <v>43954</v>
      </c>
      <c r="I425">
        <f t="shared" si="78"/>
        <v>57.04</v>
      </c>
      <c r="J425">
        <f t="shared" si="79"/>
        <v>34.449999999999996</v>
      </c>
      <c r="K425">
        <f t="shared" si="80"/>
        <v>29.800000000000011</v>
      </c>
      <c r="L425">
        <f t="shared" si="81"/>
        <v>53.39</v>
      </c>
      <c r="M425">
        <f t="shared" si="82"/>
        <v>32.169999999999987</v>
      </c>
      <c r="N425">
        <f t="shared" si="83"/>
        <v>34.510000000000005</v>
      </c>
      <c r="O425">
        <f t="shared" si="84"/>
        <v>46.220000000000041</v>
      </c>
      <c r="P425">
        <f t="shared" si="85"/>
        <v>49.009999999999991</v>
      </c>
      <c r="Q425">
        <f t="shared" si="87"/>
        <v>26.48</v>
      </c>
      <c r="R425">
        <f t="shared" si="86"/>
        <v>42.073750000000004</v>
      </c>
    </row>
    <row r="426" spans="1:18" x14ac:dyDescent="0.3">
      <c r="A426" s="1">
        <v>43105</v>
      </c>
      <c r="B426">
        <v>63.21</v>
      </c>
      <c r="D426" s="1">
        <v>40966</v>
      </c>
      <c r="E426">
        <v>51.24</v>
      </c>
      <c r="F426">
        <f t="shared" si="88"/>
        <v>-0.25999999999999801</v>
      </c>
      <c r="H426" s="1">
        <f t="shared" si="77"/>
        <v>43955</v>
      </c>
      <c r="I426">
        <f t="shared" si="78"/>
        <v>57.27</v>
      </c>
      <c r="J426">
        <f t="shared" si="79"/>
        <v>34.739999999999995</v>
      </c>
      <c r="K426">
        <f t="shared" si="80"/>
        <v>30.160000000000011</v>
      </c>
      <c r="L426">
        <f t="shared" si="81"/>
        <v>53.69</v>
      </c>
      <c r="M426">
        <f t="shared" si="82"/>
        <v>32.459999999999987</v>
      </c>
      <c r="N426">
        <f t="shared" si="83"/>
        <v>34.77000000000001</v>
      </c>
      <c r="O426">
        <f t="shared" si="84"/>
        <v>46.380000000000038</v>
      </c>
      <c r="P426">
        <f t="shared" si="85"/>
        <v>49.199999999999989</v>
      </c>
      <c r="Q426">
        <f t="shared" si="87"/>
        <v>26.67</v>
      </c>
      <c r="R426">
        <f t="shared" si="86"/>
        <v>42.333750000000002</v>
      </c>
    </row>
    <row r="427" spans="1:18" x14ac:dyDescent="0.3">
      <c r="A427" s="1">
        <v>43104</v>
      </c>
      <c r="B427">
        <v>63.56</v>
      </c>
      <c r="D427" s="1">
        <v>40967</v>
      </c>
      <c r="E427">
        <v>50.99</v>
      </c>
      <c r="F427">
        <f t="shared" si="88"/>
        <v>-0.25</v>
      </c>
      <c r="H427" s="1">
        <f t="shared" si="77"/>
        <v>43956</v>
      </c>
      <c r="I427">
        <f t="shared" si="78"/>
        <v>57.49</v>
      </c>
      <c r="J427">
        <f t="shared" si="79"/>
        <v>35.04</v>
      </c>
      <c r="K427">
        <f t="shared" si="80"/>
        <v>30.52000000000001</v>
      </c>
      <c r="L427">
        <f t="shared" si="81"/>
        <v>53.949999999999996</v>
      </c>
      <c r="M427">
        <f t="shared" si="82"/>
        <v>32.779999999999987</v>
      </c>
      <c r="N427">
        <f t="shared" si="83"/>
        <v>35.150000000000006</v>
      </c>
      <c r="O427">
        <f t="shared" si="84"/>
        <v>46.640000000000043</v>
      </c>
      <c r="P427">
        <f t="shared" si="85"/>
        <v>49.599999999999987</v>
      </c>
      <c r="Q427">
        <f t="shared" si="87"/>
        <v>27.07</v>
      </c>
      <c r="R427">
        <f t="shared" si="86"/>
        <v>42.646250000000002</v>
      </c>
    </row>
    <row r="428" spans="1:18" x14ac:dyDescent="0.3">
      <c r="A428" s="1">
        <v>43103</v>
      </c>
      <c r="B428">
        <v>63.9</v>
      </c>
      <c r="D428" s="1">
        <v>40968</v>
      </c>
      <c r="E428">
        <v>50.75</v>
      </c>
      <c r="F428">
        <f t="shared" si="88"/>
        <v>-0.24000000000000199</v>
      </c>
      <c r="H428" s="1">
        <f t="shared" si="77"/>
        <v>43957</v>
      </c>
      <c r="I428">
        <f t="shared" si="78"/>
        <v>57.79</v>
      </c>
      <c r="J428">
        <f t="shared" si="79"/>
        <v>35.319999999999993</v>
      </c>
      <c r="K428">
        <f t="shared" si="80"/>
        <v>30.86000000000001</v>
      </c>
      <c r="L428">
        <f t="shared" si="81"/>
        <v>54.23</v>
      </c>
      <c r="M428">
        <f t="shared" si="82"/>
        <v>33.079999999999984</v>
      </c>
      <c r="N428">
        <f t="shared" si="83"/>
        <v>35.52000000000001</v>
      </c>
      <c r="O428">
        <f t="shared" si="84"/>
        <v>46.910000000000039</v>
      </c>
      <c r="P428">
        <f t="shared" si="85"/>
        <v>49.989999999999988</v>
      </c>
      <c r="Q428">
        <f t="shared" si="87"/>
        <v>27.46</v>
      </c>
      <c r="R428">
        <f t="shared" si="86"/>
        <v>42.962500000000006</v>
      </c>
    </row>
    <row r="429" spans="1:18" x14ac:dyDescent="0.3">
      <c r="A429" s="1">
        <v>43102</v>
      </c>
      <c r="B429">
        <v>64.290000000000006</v>
      </c>
      <c r="D429" s="1">
        <v>40969</v>
      </c>
      <c r="E429">
        <v>50.59</v>
      </c>
      <c r="F429">
        <f t="shared" si="88"/>
        <v>-0.15999999999999659</v>
      </c>
      <c r="H429" s="1">
        <f t="shared" si="77"/>
        <v>43958</v>
      </c>
      <c r="I429">
        <f t="shared" si="78"/>
        <v>58.190000000000005</v>
      </c>
      <c r="J429">
        <f t="shared" si="79"/>
        <v>35.54</v>
      </c>
      <c r="K429">
        <f t="shared" si="80"/>
        <v>31.20000000000001</v>
      </c>
      <c r="L429">
        <f t="shared" si="81"/>
        <v>54.51</v>
      </c>
      <c r="M429">
        <f t="shared" si="82"/>
        <v>33.339999999999982</v>
      </c>
      <c r="N429">
        <f t="shared" si="83"/>
        <v>35.990000000000009</v>
      </c>
      <c r="O429">
        <f t="shared" si="84"/>
        <v>47.220000000000041</v>
      </c>
      <c r="P429">
        <f t="shared" si="85"/>
        <v>50.429999999999986</v>
      </c>
      <c r="Q429">
        <f t="shared" si="87"/>
        <v>27.9</v>
      </c>
      <c r="R429">
        <f t="shared" si="86"/>
        <v>43.302500000000002</v>
      </c>
    </row>
    <row r="430" spans="1:18" x14ac:dyDescent="0.3">
      <c r="A430" s="1">
        <v>43101</v>
      </c>
      <c r="B430">
        <v>64.62</v>
      </c>
      <c r="D430" s="1">
        <v>40970</v>
      </c>
      <c r="E430">
        <v>50.47</v>
      </c>
      <c r="F430">
        <f t="shared" si="88"/>
        <v>-0.12000000000000455</v>
      </c>
      <c r="H430" s="1">
        <f t="shared" si="77"/>
        <v>43959</v>
      </c>
      <c r="I430">
        <f t="shared" si="78"/>
        <v>58.6</v>
      </c>
      <c r="J430">
        <f t="shared" si="79"/>
        <v>35.799999999999997</v>
      </c>
      <c r="K430">
        <f t="shared" si="80"/>
        <v>31.510000000000012</v>
      </c>
      <c r="L430">
        <f t="shared" si="81"/>
        <v>54.79</v>
      </c>
      <c r="M430">
        <f t="shared" si="82"/>
        <v>33.619999999999983</v>
      </c>
      <c r="N430">
        <f t="shared" si="83"/>
        <v>36.430000000000007</v>
      </c>
      <c r="O430">
        <f t="shared" si="84"/>
        <v>47.380000000000045</v>
      </c>
      <c r="P430">
        <f t="shared" si="85"/>
        <v>50.849999999999987</v>
      </c>
      <c r="Q430">
        <f t="shared" si="87"/>
        <v>28.32</v>
      </c>
      <c r="R430">
        <f t="shared" si="86"/>
        <v>43.622500000000002</v>
      </c>
    </row>
    <row r="431" spans="1:18" x14ac:dyDescent="0.3">
      <c r="A431" s="1">
        <v>43100</v>
      </c>
      <c r="B431">
        <v>64.87</v>
      </c>
      <c r="D431" s="1">
        <v>40971</v>
      </c>
      <c r="E431">
        <v>50.41</v>
      </c>
      <c r="F431">
        <f t="shared" si="88"/>
        <v>-6.0000000000002274E-2</v>
      </c>
      <c r="H431" s="1">
        <f t="shared" si="77"/>
        <v>43960</v>
      </c>
      <c r="I431">
        <f t="shared" si="78"/>
        <v>58.95</v>
      </c>
      <c r="J431">
        <f t="shared" si="79"/>
        <v>36.089999999999996</v>
      </c>
      <c r="K431">
        <f t="shared" si="80"/>
        <v>31.88000000000001</v>
      </c>
      <c r="L431">
        <f t="shared" si="81"/>
        <v>55.099999999999994</v>
      </c>
      <c r="M431">
        <f t="shared" si="82"/>
        <v>34.009999999999984</v>
      </c>
      <c r="N431">
        <f t="shared" si="83"/>
        <v>36.820000000000007</v>
      </c>
      <c r="O431">
        <f t="shared" si="84"/>
        <v>47.450000000000045</v>
      </c>
      <c r="P431">
        <f t="shared" si="85"/>
        <v>51.259999999999991</v>
      </c>
      <c r="Q431">
        <f t="shared" si="87"/>
        <v>28.73</v>
      </c>
      <c r="R431">
        <f t="shared" si="86"/>
        <v>43.945</v>
      </c>
    </row>
    <row r="432" spans="1:18" x14ac:dyDescent="0.3">
      <c r="A432" s="1">
        <v>43099</v>
      </c>
      <c r="B432">
        <v>64.98</v>
      </c>
      <c r="D432" s="1">
        <v>40972</v>
      </c>
      <c r="E432">
        <v>50.32</v>
      </c>
      <c r="F432">
        <f t="shared" si="88"/>
        <v>-8.9999999999996305E-2</v>
      </c>
      <c r="H432" s="1">
        <f t="shared" si="77"/>
        <v>43961</v>
      </c>
      <c r="I432">
        <f t="shared" si="78"/>
        <v>59.32</v>
      </c>
      <c r="J432">
        <f t="shared" si="79"/>
        <v>36.389999999999993</v>
      </c>
      <c r="K432">
        <f t="shared" si="80"/>
        <v>32.240000000000009</v>
      </c>
      <c r="L432">
        <f t="shared" si="81"/>
        <v>55.43</v>
      </c>
      <c r="M432">
        <f t="shared" si="82"/>
        <v>35.009999999999984</v>
      </c>
      <c r="N432">
        <f t="shared" si="83"/>
        <v>37.210000000000008</v>
      </c>
      <c r="O432">
        <f t="shared" si="84"/>
        <v>47.570000000000043</v>
      </c>
      <c r="P432">
        <f t="shared" si="85"/>
        <v>51.689999999999991</v>
      </c>
      <c r="Q432">
        <f t="shared" si="87"/>
        <v>29.16</v>
      </c>
      <c r="R432">
        <f t="shared" si="86"/>
        <v>44.357500000000002</v>
      </c>
    </row>
    <row r="433" spans="1:18" x14ac:dyDescent="0.3">
      <c r="A433" s="1">
        <v>43098</v>
      </c>
      <c r="B433">
        <v>65.19</v>
      </c>
      <c r="D433" s="1">
        <v>40973</v>
      </c>
      <c r="E433">
        <v>50.08</v>
      </c>
      <c r="F433">
        <f t="shared" si="88"/>
        <v>-0.24000000000000199</v>
      </c>
      <c r="H433" s="1">
        <f t="shared" si="77"/>
        <v>43962</v>
      </c>
      <c r="I433">
        <f t="shared" si="78"/>
        <v>59.56</v>
      </c>
      <c r="J433">
        <f t="shared" si="79"/>
        <v>36.699999999999996</v>
      </c>
      <c r="K433">
        <f t="shared" si="80"/>
        <v>32.600000000000009</v>
      </c>
      <c r="L433">
        <f t="shared" si="81"/>
        <v>55.75</v>
      </c>
      <c r="M433">
        <f t="shared" si="82"/>
        <v>35.34999999999998</v>
      </c>
      <c r="N433">
        <f t="shared" si="83"/>
        <v>37.590000000000003</v>
      </c>
      <c r="O433">
        <f t="shared" si="84"/>
        <v>47.760000000000041</v>
      </c>
      <c r="P433">
        <f t="shared" si="85"/>
        <v>52.149999999999991</v>
      </c>
      <c r="Q433">
        <f t="shared" si="87"/>
        <v>29.62</v>
      </c>
      <c r="R433">
        <f t="shared" si="86"/>
        <v>44.682499999999997</v>
      </c>
    </row>
    <row r="434" spans="1:18" x14ac:dyDescent="0.3">
      <c r="A434" s="1">
        <v>43097</v>
      </c>
      <c r="B434">
        <v>65.64</v>
      </c>
      <c r="D434" s="1">
        <v>40974</v>
      </c>
      <c r="E434">
        <v>49.76</v>
      </c>
      <c r="F434">
        <f t="shared" si="88"/>
        <v>-0.32000000000000028</v>
      </c>
      <c r="H434" s="1">
        <f t="shared" ref="H434:H497" si="89">+H433+1</f>
        <v>43963</v>
      </c>
      <c r="I434">
        <f t="shared" ref="I434:I497" si="90">+VLOOKUP(DATE(I$2,MONTH($H434),DAY($H434)),$D$4:$F$1048576,3,TRUE)+I433</f>
        <v>59.86</v>
      </c>
      <c r="J434">
        <f t="shared" ref="J434:J497" si="91">+VLOOKUP(DATE(J$2,MONTH($H434),DAY($H434)),$D$4:$F$1048576,3,TRUE)+J433</f>
        <v>36.989999999999995</v>
      </c>
      <c r="K434">
        <f t="shared" ref="K434:K497" si="92">+VLOOKUP(DATE(K$2,MONTH($H434),DAY($H434)),$D$4:$F$1048576,3,TRUE)+K433</f>
        <v>32.940000000000012</v>
      </c>
      <c r="L434">
        <f t="shared" ref="L434:L497" si="93">+VLOOKUP(DATE(L$2,MONTH($H434),DAY($H434)),$D$4:$F$1048576,3,TRUE)+L433</f>
        <v>56</v>
      </c>
      <c r="M434">
        <f t="shared" ref="M434:M497" si="94">+VLOOKUP(DATE(M$2,MONTH($H434),DAY($H434)),$D$4:$F$1048576,3,TRUE)+M433</f>
        <v>35.689999999999984</v>
      </c>
      <c r="N434">
        <f t="shared" ref="N434:N497" si="95">+VLOOKUP(DATE(N$2,MONTH($H434),DAY($H434)),$D$4:$F$1048576,3,TRUE)+N433</f>
        <v>37.95000000000001</v>
      </c>
      <c r="O434">
        <f t="shared" ref="O434:O497" si="96">+VLOOKUP(DATE(O$2,MONTH($H434),DAY($H434)),$D$4:$F$1048576,3,TRUE)+O433</f>
        <v>48.010000000000041</v>
      </c>
      <c r="P434">
        <f t="shared" ref="P434:P497" si="97">+VLOOKUP(DATE(P$2,MONTH($H434),DAY($H434)),$D$4:$F$1048576,3,TRUE)+P433</f>
        <v>52.639999999999986</v>
      </c>
      <c r="Q434">
        <f t="shared" si="87"/>
        <v>30.11</v>
      </c>
      <c r="R434">
        <f t="shared" ref="R434:R497" si="98">+AVERAGE(I434:P434)</f>
        <v>45.010000000000005</v>
      </c>
    </row>
    <row r="435" spans="1:18" x14ac:dyDescent="0.3">
      <c r="A435" s="1">
        <v>43096</v>
      </c>
      <c r="B435">
        <v>66.11</v>
      </c>
      <c r="D435" s="1">
        <v>40975</v>
      </c>
      <c r="E435">
        <v>49.34</v>
      </c>
      <c r="F435">
        <f t="shared" si="88"/>
        <v>-0.4199999999999946</v>
      </c>
      <c r="H435" s="1">
        <f t="shared" si="89"/>
        <v>43964</v>
      </c>
      <c r="I435">
        <f t="shared" si="90"/>
        <v>60.21</v>
      </c>
      <c r="J435">
        <f t="shared" si="91"/>
        <v>37.29</v>
      </c>
      <c r="K435">
        <f t="shared" si="92"/>
        <v>33.230000000000011</v>
      </c>
      <c r="L435">
        <f t="shared" si="93"/>
        <v>56.22</v>
      </c>
      <c r="M435">
        <f t="shared" si="94"/>
        <v>36.009999999999984</v>
      </c>
      <c r="N435">
        <f t="shared" si="95"/>
        <v>38.340000000000003</v>
      </c>
      <c r="O435">
        <f t="shared" si="96"/>
        <v>48.360000000000042</v>
      </c>
      <c r="P435">
        <f t="shared" si="97"/>
        <v>53.029999999999987</v>
      </c>
      <c r="Q435">
        <f t="shared" si="87"/>
        <v>30.5</v>
      </c>
      <c r="R435">
        <f t="shared" si="98"/>
        <v>45.336250000000007</v>
      </c>
    </row>
    <row r="436" spans="1:18" x14ac:dyDescent="0.3">
      <c r="A436" s="1">
        <v>43095</v>
      </c>
      <c r="B436">
        <v>66.569999999999993</v>
      </c>
      <c r="D436" s="1">
        <v>40976</v>
      </c>
      <c r="E436">
        <v>49.09</v>
      </c>
      <c r="F436">
        <f t="shared" si="88"/>
        <v>-0.25</v>
      </c>
      <c r="H436" s="1">
        <f t="shared" si="89"/>
        <v>43965</v>
      </c>
      <c r="I436">
        <f t="shared" si="90"/>
        <v>60.64</v>
      </c>
      <c r="J436">
        <f t="shared" si="91"/>
        <v>37.519999999999996</v>
      </c>
      <c r="K436">
        <f t="shared" si="92"/>
        <v>33.480000000000011</v>
      </c>
      <c r="L436">
        <f t="shared" si="93"/>
        <v>56.43</v>
      </c>
      <c r="M436">
        <f t="shared" si="94"/>
        <v>36.359999999999985</v>
      </c>
      <c r="N436">
        <f t="shared" si="95"/>
        <v>38.760000000000005</v>
      </c>
      <c r="O436">
        <f t="shared" si="96"/>
        <v>48.700000000000045</v>
      </c>
      <c r="P436">
        <f t="shared" si="97"/>
        <v>53.519999999999982</v>
      </c>
      <c r="Q436">
        <f t="shared" si="87"/>
        <v>30.99</v>
      </c>
      <c r="R436">
        <f t="shared" si="98"/>
        <v>45.676250000000003</v>
      </c>
    </row>
    <row r="437" spans="1:18" x14ac:dyDescent="0.3">
      <c r="A437" s="1">
        <v>43094</v>
      </c>
      <c r="B437">
        <v>66.78</v>
      </c>
      <c r="D437" s="1">
        <v>40977</v>
      </c>
      <c r="E437">
        <v>48.91</v>
      </c>
      <c r="F437">
        <f t="shared" si="88"/>
        <v>-0.18000000000000682</v>
      </c>
      <c r="H437" s="1">
        <f t="shared" si="89"/>
        <v>43966</v>
      </c>
      <c r="I437">
        <f t="shared" si="90"/>
        <v>61.080000000000005</v>
      </c>
      <c r="J437">
        <f t="shared" si="91"/>
        <v>37.729999999999997</v>
      </c>
      <c r="K437">
        <f t="shared" si="92"/>
        <v>33.760000000000012</v>
      </c>
      <c r="L437">
        <f t="shared" si="93"/>
        <v>56.65</v>
      </c>
      <c r="M437">
        <f t="shared" si="94"/>
        <v>36.699999999999982</v>
      </c>
      <c r="N437">
        <f t="shared" si="95"/>
        <v>39.120000000000005</v>
      </c>
      <c r="O437">
        <f t="shared" si="96"/>
        <v>49.010000000000041</v>
      </c>
      <c r="P437">
        <f t="shared" si="97"/>
        <v>53.909999999999982</v>
      </c>
      <c r="Q437">
        <f t="shared" si="87"/>
        <v>31.38</v>
      </c>
      <c r="R437">
        <f t="shared" si="98"/>
        <v>45.995000000000005</v>
      </c>
    </row>
    <row r="438" spans="1:18" x14ac:dyDescent="0.3">
      <c r="A438" s="1">
        <v>43093</v>
      </c>
      <c r="B438">
        <v>66.91</v>
      </c>
      <c r="D438" s="1">
        <v>40978</v>
      </c>
      <c r="E438">
        <v>48.82</v>
      </c>
      <c r="F438">
        <f t="shared" si="88"/>
        <v>-8.9999999999996305E-2</v>
      </c>
      <c r="H438" s="1">
        <f t="shared" si="89"/>
        <v>43967</v>
      </c>
      <c r="I438">
        <f t="shared" si="90"/>
        <v>61.410000000000004</v>
      </c>
      <c r="J438">
        <f t="shared" si="91"/>
        <v>37.909999999999997</v>
      </c>
      <c r="K438">
        <f t="shared" si="92"/>
        <v>34.010000000000012</v>
      </c>
      <c r="L438">
        <f t="shared" si="93"/>
        <v>56.93</v>
      </c>
      <c r="M438">
        <f t="shared" si="94"/>
        <v>37.079999999999984</v>
      </c>
      <c r="N438">
        <f t="shared" si="95"/>
        <v>39.45000000000001</v>
      </c>
      <c r="O438">
        <f t="shared" si="96"/>
        <v>49.310000000000045</v>
      </c>
      <c r="P438">
        <f t="shared" si="97"/>
        <v>54.289999999999985</v>
      </c>
      <c r="Q438">
        <f t="shared" si="87"/>
        <v>31.76</v>
      </c>
      <c r="R438">
        <f t="shared" si="98"/>
        <v>46.298750000000005</v>
      </c>
    </row>
    <row r="439" spans="1:18" x14ac:dyDescent="0.3">
      <c r="A439" s="1">
        <v>43092</v>
      </c>
      <c r="B439">
        <v>67.06</v>
      </c>
      <c r="D439" s="1">
        <v>40979</v>
      </c>
      <c r="E439">
        <v>48.77</v>
      </c>
      <c r="F439">
        <f t="shared" si="88"/>
        <v>-4.9999999999997158E-2</v>
      </c>
      <c r="H439" s="1">
        <f t="shared" si="89"/>
        <v>43968</v>
      </c>
      <c r="I439">
        <f t="shared" si="90"/>
        <v>61.74</v>
      </c>
      <c r="J439">
        <f t="shared" si="91"/>
        <v>38.169999999999995</v>
      </c>
      <c r="K439">
        <f t="shared" si="92"/>
        <v>34.280000000000008</v>
      </c>
      <c r="L439">
        <f t="shared" si="93"/>
        <v>57.25</v>
      </c>
      <c r="M439">
        <f t="shared" si="94"/>
        <v>37.489999999999981</v>
      </c>
      <c r="N439">
        <f t="shared" si="95"/>
        <v>39.720000000000006</v>
      </c>
      <c r="O439">
        <f t="shared" si="96"/>
        <v>49.650000000000041</v>
      </c>
      <c r="P439">
        <f t="shared" si="97"/>
        <v>54.669999999999987</v>
      </c>
      <c r="Q439">
        <f t="shared" si="87"/>
        <v>32.14</v>
      </c>
      <c r="R439">
        <f t="shared" si="98"/>
        <v>46.621250000000003</v>
      </c>
    </row>
    <row r="440" spans="1:18" x14ac:dyDescent="0.3">
      <c r="A440" s="1">
        <v>43091</v>
      </c>
      <c r="B440">
        <v>67.28</v>
      </c>
      <c r="D440" s="1">
        <v>40980</v>
      </c>
      <c r="E440">
        <v>48.64</v>
      </c>
      <c r="F440">
        <f t="shared" si="88"/>
        <v>-0.13000000000000256</v>
      </c>
      <c r="H440" s="1">
        <f t="shared" si="89"/>
        <v>43969</v>
      </c>
      <c r="I440">
        <f t="shared" si="90"/>
        <v>62.06</v>
      </c>
      <c r="J440">
        <f t="shared" si="91"/>
        <v>38.459999999999994</v>
      </c>
      <c r="K440">
        <f t="shared" si="92"/>
        <v>34.640000000000015</v>
      </c>
      <c r="L440">
        <f t="shared" si="93"/>
        <v>57.589999999999996</v>
      </c>
      <c r="M440">
        <f t="shared" si="94"/>
        <v>37.819999999999986</v>
      </c>
      <c r="N440">
        <f t="shared" si="95"/>
        <v>40.02000000000001</v>
      </c>
      <c r="O440">
        <f t="shared" si="96"/>
        <v>49.98000000000004</v>
      </c>
      <c r="P440">
        <f t="shared" si="97"/>
        <v>55.029999999999987</v>
      </c>
      <c r="Q440">
        <f t="shared" si="87"/>
        <v>32.5</v>
      </c>
      <c r="R440">
        <f t="shared" si="98"/>
        <v>46.95</v>
      </c>
    </row>
    <row r="441" spans="1:18" x14ac:dyDescent="0.3">
      <c r="A441" s="1">
        <v>43090</v>
      </c>
      <c r="B441">
        <v>67.709999999999994</v>
      </c>
      <c r="D441" s="1">
        <v>40981</v>
      </c>
      <c r="E441">
        <v>48.55</v>
      </c>
      <c r="F441">
        <f t="shared" si="88"/>
        <v>-9.0000000000003411E-2</v>
      </c>
      <c r="H441" s="1">
        <f t="shared" si="89"/>
        <v>43970</v>
      </c>
      <c r="I441">
        <f t="shared" si="90"/>
        <v>62.42</v>
      </c>
      <c r="J441">
        <f t="shared" si="91"/>
        <v>38.83</v>
      </c>
      <c r="K441">
        <f t="shared" si="92"/>
        <v>35.010000000000012</v>
      </c>
      <c r="L441">
        <f t="shared" si="93"/>
        <v>57.4</v>
      </c>
      <c r="M441">
        <f t="shared" si="94"/>
        <v>38.09999999999998</v>
      </c>
      <c r="N441">
        <f t="shared" si="95"/>
        <v>40.340000000000003</v>
      </c>
      <c r="O441">
        <f t="shared" si="96"/>
        <v>50.310000000000045</v>
      </c>
      <c r="P441">
        <f t="shared" si="97"/>
        <v>55.47999999999999</v>
      </c>
      <c r="Q441">
        <f t="shared" si="87"/>
        <v>32.950000000000003</v>
      </c>
      <c r="R441">
        <f t="shared" si="98"/>
        <v>47.236250000000013</v>
      </c>
    </row>
    <row r="442" spans="1:18" x14ac:dyDescent="0.3">
      <c r="A442" s="1">
        <v>43089</v>
      </c>
      <c r="B442">
        <v>68.290000000000006</v>
      </c>
      <c r="D442" s="1">
        <v>40982</v>
      </c>
      <c r="E442">
        <v>48.45</v>
      </c>
      <c r="F442">
        <f t="shared" si="88"/>
        <v>-9.9999999999994316E-2</v>
      </c>
      <c r="H442" s="1">
        <f t="shared" si="89"/>
        <v>43971</v>
      </c>
      <c r="I442">
        <f t="shared" si="90"/>
        <v>62.800000000000004</v>
      </c>
      <c r="J442">
        <f t="shared" si="91"/>
        <v>39.179999999999993</v>
      </c>
      <c r="K442">
        <f t="shared" si="92"/>
        <v>35.330000000000013</v>
      </c>
      <c r="L442">
        <f t="shared" si="93"/>
        <v>57.699999999999996</v>
      </c>
      <c r="M442">
        <f t="shared" si="94"/>
        <v>38.34999999999998</v>
      </c>
      <c r="N442">
        <f t="shared" si="95"/>
        <v>40.710000000000008</v>
      </c>
      <c r="O442">
        <f t="shared" si="96"/>
        <v>50.720000000000041</v>
      </c>
      <c r="P442">
        <f t="shared" si="97"/>
        <v>55.959999999999987</v>
      </c>
      <c r="Q442">
        <f t="shared" si="87"/>
        <v>33.43</v>
      </c>
      <c r="R442">
        <f t="shared" si="98"/>
        <v>47.593749999999993</v>
      </c>
    </row>
    <row r="443" spans="1:18" x14ac:dyDescent="0.3">
      <c r="A443" s="1">
        <v>43088</v>
      </c>
      <c r="B443">
        <v>68.989999999999995</v>
      </c>
      <c r="D443" s="1">
        <v>40983</v>
      </c>
      <c r="E443">
        <v>48.39</v>
      </c>
      <c r="F443">
        <f t="shared" si="88"/>
        <v>-6.0000000000002274E-2</v>
      </c>
      <c r="H443" s="1">
        <f t="shared" si="89"/>
        <v>43972</v>
      </c>
      <c r="I443">
        <f t="shared" si="90"/>
        <v>63.22</v>
      </c>
      <c r="J443">
        <f t="shared" si="91"/>
        <v>39.47</v>
      </c>
      <c r="K443">
        <f t="shared" si="92"/>
        <v>35.620000000000012</v>
      </c>
      <c r="L443">
        <f t="shared" si="93"/>
        <v>57.98</v>
      </c>
      <c r="M443">
        <f t="shared" si="94"/>
        <v>38.59999999999998</v>
      </c>
      <c r="N443">
        <f t="shared" si="95"/>
        <v>41.170000000000009</v>
      </c>
      <c r="O443">
        <f t="shared" si="96"/>
        <v>51.180000000000042</v>
      </c>
      <c r="P443">
        <f t="shared" si="97"/>
        <v>56.439999999999984</v>
      </c>
      <c r="Q443">
        <f t="shared" si="87"/>
        <v>33.909999999999997</v>
      </c>
      <c r="R443">
        <f t="shared" si="98"/>
        <v>47.960000000000008</v>
      </c>
    </row>
    <row r="444" spans="1:18" x14ac:dyDescent="0.3">
      <c r="A444" s="1">
        <v>43087</v>
      </c>
      <c r="B444">
        <v>69.69</v>
      </c>
      <c r="D444" s="1">
        <v>40984</v>
      </c>
      <c r="E444">
        <v>48.38</v>
      </c>
      <c r="F444">
        <f t="shared" si="88"/>
        <v>-9.9999999999980105E-3</v>
      </c>
      <c r="H444" s="1">
        <f t="shared" si="89"/>
        <v>43973</v>
      </c>
      <c r="I444">
        <f t="shared" si="90"/>
        <v>63.650000000000006</v>
      </c>
      <c r="J444">
        <f t="shared" si="91"/>
        <v>39.779999999999994</v>
      </c>
      <c r="K444">
        <f t="shared" si="92"/>
        <v>35.870000000000012</v>
      </c>
      <c r="L444">
        <f t="shared" si="93"/>
        <v>58.239999999999995</v>
      </c>
      <c r="M444">
        <f t="shared" si="94"/>
        <v>38.91999999999998</v>
      </c>
      <c r="N444">
        <f t="shared" si="95"/>
        <v>41.63000000000001</v>
      </c>
      <c r="O444">
        <f t="shared" si="96"/>
        <v>51.560000000000045</v>
      </c>
      <c r="P444">
        <f t="shared" si="97"/>
        <v>56.859999999999985</v>
      </c>
      <c r="Q444">
        <f t="shared" si="87"/>
        <v>34.33</v>
      </c>
      <c r="R444">
        <f t="shared" si="98"/>
        <v>48.313750000000013</v>
      </c>
    </row>
    <row r="445" spans="1:18" x14ac:dyDescent="0.3">
      <c r="A445" s="1">
        <v>43086</v>
      </c>
      <c r="B445">
        <v>70.400000000000006</v>
      </c>
      <c r="D445" s="1">
        <v>40985</v>
      </c>
      <c r="E445">
        <v>48.45</v>
      </c>
      <c r="F445">
        <f t="shared" si="88"/>
        <v>7.0000000000000284E-2</v>
      </c>
      <c r="H445" s="1">
        <f t="shared" si="89"/>
        <v>43974</v>
      </c>
      <c r="I445">
        <f t="shared" si="90"/>
        <v>64</v>
      </c>
      <c r="J445">
        <f t="shared" si="91"/>
        <v>40.069999999999993</v>
      </c>
      <c r="K445">
        <f t="shared" si="92"/>
        <v>36.02000000000001</v>
      </c>
      <c r="L445">
        <f t="shared" si="93"/>
        <v>58.55</v>
      </c>
      <c r="M445">
        <f t="shared" si="94"/>
        <v>39.319999999999986</v>
      </c>
      <c r="N445">
        <f t="shared" si="95"/>
        <v>41.990000000000009</v>
      </c>
      <c r="O445">
        <f t="shared" si="96"/>
        <v>51.94000000000004</v>
      </c>
      <c r="P445">
        <f t="shared" si="97"/>
        <v>57.159999999999989</v>
      </c>
      <c r="Q445">
        <f t="shared" si="87"/>
        <v>34.630000000000003</v>
      </c>
      <c r="R445">
        <f t="shared" si="98"/>
        <v>48.631250000000001</v>
      </c>
    </row>
    <row r="446" spans="1:18" x14ac:dyDescent="0.3">
      <c r="A446" s="1">
        <v>43085</v>
      </c>
      <c r="B446">
        <v>70.89</v>
      </c>
      <c r="D446" s="1">
        <v>40986</v>
      </c>
      <c r="E446">
        <v>48.51</v>
      </c>
      <c r="F446">
        <f t="shared" si="88"/>
        <v>5.9999999999995168E-2</v>
      </c>
      <c r="H446" s="1">
        <f t="shared" si="89"/>
        <v>43975</v>
      </c>
      <c r="I446">
        <f t="shared" si="90"/>
        <v>64.319999999999993</v>
      </c>
      <c r="J446">
        <f t="shared" si="91"/>
        <v>40.409999999999997</v>
      </c>
      <c r="K446">
        <f t="shared" si="92"/>
        <v>36.120000000000012</v>
      </c>
      <c r="L446">
        <f t="shared" si="93"/>
        <v>58.89</v>
      </c>
      <c r="M446">
        <f t="shared" si="94"/>
        <v>39.719999999999985</v>
      </c>
      <c r="N446">
        <f t="shared" si="95"/>
        <v>42.300000000000004</v>
      </c>
      <c r="O446">
        <f t="shared" si="96"/>
        <v>52.310000000000045</v>
      </c>
      <c r="P446">
        <f t="shared" si="97"/>
        <v>57.589999999999989</v>
      </c>
      <c r="Q446">
        <f t="shared" si="87"/>
        <v>35.06</v>
      </c>
      <c r="R446">
        <f t="shared" si="98"/>
        <v>48.957500000000003</v>
      </c>
    </row>
    <row r="447" spans="1:18" x14ac:dyDescent="0.3">
      <c r="A447" s="1">
        <v>43084</v>
      </c>
      <c r="B447">
        <v>71.48</v>
      </c>
      <c r="D447" s="1">
        <v>40987</v>
      </c>
      <c r="E447">
        <v>48.48</v>
      </c>
      <c r="F447">
        <f t="shared" si="88"/>
        <v>-3.0000000000001137E-2</v>
      </c>
      <c r="H447" s="1">
        <f t="shared" si="89"/>
        <v>43976</v>
      </c>
      <c r="I447">
        <f t="shared" si="90"/>
        <v>64.639999999999986</v>
      </c>
      <c r="J447">
        <f t="shared" si="91"/>
        <v>40.76</v>
      </c>
      <c r="K447">
        <f t="shared" si="92"/>
        <v>36.360000000000014</v>
      </c>
      <c r="L447">
        <f t="shared" si="93"/>
        <v>59.28</v>
      </c>
      <c r="M447">
        <f t="shared" si="94"/>
        <v>40.039999999999985</v>
      </c>
      <c r="N447">
        <f t="shared" si="95"/>
        <v>42.63000000000001</v>
      </c>
      <c r="O447">
        <f t="shared" si="96"/>
        <v>52.740000000000045</v>
      </c>
      <c r="P447">
        <f t="shared" si="97"/>
        <v>58.019999999999989</v>
      </c>
      <c r="Q447">
        <f t="shared" si="87"/>
        <v>35.49</v>
      </c>
      <c r="R447">
        <f t="shared" si="98"/>
        <v>49.308750000000003</v>
      </c>
    </row>
    <row r="448" spans="1:18" x14ac:dyDescent="0.3">
      <c r="A448" s="1">
        <v>43083</v>
      </c>
      <c r="B448">
        <v>71.989999999999995</v>
      </c>
      <c r="D448" s="1">
        <v>40988</v>
      </c>
      <c r="E448">
        <v>48.47</v>
      </c>
      <c r="F448">
        <f t="shared" si="88"/>
        <v>-9.9999999999980105E-3</v>
      </c>
      <c r="H448" s="1">
        <f t="shared" si="89"/>
        <v>43977</v>
      </c>
      <c r="I448">
        <f t="shared" si="90"/>
        <v>64.97999999999999</v>
      </c>
      <c r="J448">
        <f t="shared" si="91"/>
        <v>41.16</v>
      </c>
      <c r="K448">
        <f t="shared" si="92"/>
        <v>36.610000000000014</v>
      </c>
      <c r="L448">
        <f t="shared" si="93"/>
        <v>59.58</v>
      </c>
      <c r="M448">
        <f t="shared" si="94"/>
        <v>40.339999999999982</v>
      </c>
      <c r="N448">
        <f t="shared" si="95"/>
        <v>43.010000000000005</v>
      </c>
      <c r="O448">
        <f t="shared" si="96"/>
        <v>53.19000000000004</v>
      </c>
      <c r="P448">
        <f t="shared" si="97"/>
        <v>58.54999999999999</v>
      </c>
      <c r="Q448">
        <f t="shared" si="87"/>
        <v>36.020000000000003</v>
      </c>
      <c r="R448">
        <f t="shared" si="98"/>
        <v>49.677500000000002</v>
      </c>
    </row>
    <row r="449" spans="1:18" x14ac:dyDescent="0.3">
      <c r="A449" s="1">
        <v>43082</v>
      </c>
      <c r="B449">
        <v>72.599999999999994</v>
      </c>
      <c r="D449" s="1">
        <v>40989</v>
      </c>
      <c r="E449">
        <v>48.54</v>
      </c>
      <c r="F449">
        <f t="shared" si="88"/>
        <v>7.0000000000000284E-2</v>
      </c>
      <c r="H449" s="1">
        <f t="shared" si="89"/>
        <v>43978</v>
      </c>
      <c r="I449">
        <f t="shared" si="90"/>
        <v>65.319999999999993</v>
      </c>
      <c r="J449">
        <f t="shared" si="91"/>
        <v>41.559999999999995</v>
      </c>
      <c r="K449">
        <f t="shared" si="92"/>
        <v>36.840000000000011</v>
      </c>
      <c r="L449">
        <f t="shared" si="93"/>
        <v>59.879999999999995</v>
      </c>
      <c r="M449">
        <f t="shared" si="94"/>
        <v>40.619999999999983</v>
      </c>
      <c r="N449">
        <f t="shared" si="95"/>
        <v>43.38000000000001</v>
      </c>
      <c r="O449">
        <f t="shared" si="96"/>
        <v>53.700000000000045</v>
      </c>
      <c r="P449">
        <f t="shared" si="97"/>
        <v>59.079999999999984</v>
      </c>
      <c r="Q449">
        <f t="shared" si="87"/>
        <v>36.549999999999997</v>
      </c>
      <c r="R449">
        <f t="shared" si="98"/>
        <v>50.047499999999999</v>
      </c>
    </row>
    <row r="450" spans="1:18" x14ac:dyDescent="0.3">
      <c r="A450" s="1">
        <v>43081</v>
      </c>
      <c r="B450">
        <v>73.33</v>
      </c>
      <c r="D450" s="1">
        <v>40990</v>
      </c>
      <c r="E450">
        <v>48.58</v>
      </c>
      <c r="F450">
        <f t="shared" si="88"/>
        <v>3.9999999999999147E-2</v>
      </c>
      <c r="H450" s="1">
        <f t="shared" si="89"/>
        <v>43979</v>
      </c>
      <c r="I450">
        <f t="shared" si="90"/>
        <v>65.740000000000009</v>
      </c>
      <c r="J450">
        <f t="shared" si="91"/>
        <v>41.929999999999993</v>
      </c>
      <c r="K450">
        <f t="shared" si="92"/>
        <v>37.070000000000014</v>
      </c>
      <c r="L450">
        <f t="shared" si="93"/>
        <v>60.11</v>
      </c>
      <c r="M450">
        <f t="shared" si="94"/>
        <v>40.899999999999984</v>
      </c>
      <c r="N450">
        <f t="shared" si="95"/>
        <v>43.760000000000005</v>
      </c>
      <c r="O450">
        <f t="shared" si="96"/>
        <v>53.87000000000004</v>
      </c>
      <c r="P450">
        <f t="shared" si="97"/>
        <v>59.519999999999989</v>
      </c>
      <c r="Q450">
        <f t="shared" si="87"/>
        <v>36.99</v>
      </c>
      <c r="R450">
        <f t="shared" si="98"/>
        <v>50.362500000000004</v>
      </c>
    </row>
    <row r="451" spans="1:18" x14ac:dyDescent="0.3">
      <c r="A451" s="1">
        <v>43080</v>
      </c>
      <c r="B451">
        <v>74.239999999999995</v>
      </c>
      <c r="D451" s="1">
        <v>40991</v>
      </c>
      <c r="E451">
        <v>48.67</v>
      </c>
      <c r="F451">
        <f t="shared" si="88"/>
        <v>9.0000000000003411E-2</v>
      </c>
      <c r="H451" s="1">
        <f t="shared" si="89"/>
        <v>43980</v>
      </c>
      <c r="I451">
        <f t="shared" si="90"/>
        <v>66.17</v>
      </c>
      <c r="J451">
        <f t="shared" si="91"/>
        <v>42.249999999999993</v>
      </c>
      <c r="K451">
        <f t="shared" si="92"/>
        <v>37.290000000000013</v>
      </c>
      <c r="L451">
        <f t="shared" si="93"/>
        <v>60.44</v>
      </c>
      <c r="M451">
        <f t="shared" si="94"/>
        <v>41.20999999999998</v>
      </c>
      <c r="N451">
        <f t="shared" si="95"/>
        <v>44.160000000000004</v>
      </c>
      <c r="O451">
        <f t="shared" si="96"/>
        <v>54.600000000000044</v>
      </c>
      <c r="P451">
        <f t="shared" si="97"/>
        <v>59.779999999999987</v>
      </c>
      <c r="Q451">
        <f t="shared" si="87"/>
        <v>37.25</v>
      </c>
      <c r="R451">
        <f t="shared" si="98"/>
        <v>50.737499999999997</v>
      </c>
    </row>
    <row r="452" spans="1:18" x14ac:dyDescent="0.3">
      <c r="A452" s="1">
        <v>43079</v>
      </c>
      <c r="B452">
        <v>74.84</v>
      </c>
      <c r="D452" s="1">
        <v>40992</v>
      </c>
      <c r="E452">
        <v>48.8</v>
      </c>
      <c r="F452">
        <f t="shared" si="88"/>
        <v>0.12999999999999545</v>
      </c>
      <c r="H452" s="1">
        <f t="shared" si="89"/>
        <v>43981</v>
      </c>
      <c r="I452">
        <f t="shared" si="90"/>
        <v>66.52</v>
      </c>
      <c r="J452">
        <f t="shared" si="91"/>
        <v>42.589999999999996</v>
      </c>
      <c r="K452">
        <f t="shared" si="92"/>
        <v>37.540000000000013</v>
      </c>
      <c r="L452">
        <f t="shared" si="93"/>
        <v>60.76</v>
      </c>
      <c r="M452">
        <f t="shared" si="94"/>
        <v>41.609999999999985</v>
      </c>
      <c r="N452">
        <f t="shared" si="95"/>
        <v>43.84</v>
      </c>
      <c r="O452">
        <f t="shared" si="96"/>
        <v>54.990000000000045</v>
      </c>
      <c r="P452">
        <f t="shared" si="97"/>
        <v>60.149999999999984</v>
      </c>
      <c r="Q452">
        <f t="shared" si="87"/>
        <v>37.619999999999997</v>
      </c>
      <c r="R452">
        <f t="shared" si="98"/>
        <v>51.000000000000007</v>
      </c>
    </row>
    <row r="453" spans="1:18" x14ac:dyDescent="0.3">
      <c r="A453" s="1">
        <v>43078</v>
      </c>
      <c r="B453">
        <v>75.41</v>
      </c>
      <c r="D453" s="1">
        <v>40993</v>
      </c>
      <c r="E453">
        <v>48.97</v>
      </c>
      <c r="F453">
        <f t="shared" si="88"/>
        <v>0.17000000000000171</v>
      </c>
      <c r="H453" s="1">
        <f t="shared" si="89"/>
        <v>43982</v>
      </c>
      <c r="I453">
        <f t="shared" si="90"/>
        <v>66.88</v>
      </c>
      <c r="J453">
        <f t="shared" si="91"/>
        <v>42.87</v>
      </c>
      <c r="K453">
        <f t="shared" si="92"/>
        <v>37.820000000000014</v>
      </c>
      <c r="L453">
        <f t="shared" si="93"/>
        <v>61.12</v>
      </c>
      <c r="M453">
        <f t="shared" si="94"/>
        <v>42.019999999999982</v>
      </c>
      <c r="N453">
        <f t="shared" si="95"/>
        <v>44.27000000000001</v>
      </c>
      <c r="O453">
        <f t="shared" si="96"/>
        <v>55.340000000000039</v>
      </c>
      <c r="P453">
        <f t="shared" si="97"/>
        <v>60.489999999999988</v>
      </c>
      <c r="Q453">
        <f t="shared" ref="Q453:Q516" si="99">+VLOOKUP(DATE(P$2,MONTH($H453),DAY($H453)),$D$4:$F$1048576,2,TRUE)</f>
        <v>37.96</v>
      </c>
      <c r="R453">
        <f t="shared" si="98"/>
        <v>51.351250000000007</v>
      </c>
    </row>
    <row r="454" spans="1:18" x14ac:dyDescent="0.3">
      <c r="A454" s="1">
        <v>43077</v>
      </c>
      <c r="B454">
        <v>75.97</v>
      </c>
      <c r="D454" s="1">
        <v>40994</v>
      </c>
      <c r="E454">
        <v>49.05</v>
      </c>
      <c r="F454">
        <f t="shared" ref="F454:F517" si="100">+E454-E453</f>
        <v>7.9999999999998295E-2</v>
      </c>
      <c r="H454" s="1">
        <f t="shared" si="89"/>
        <v>43983</v>
      </c>
      <c r="I454">
        <f t="shared" si="90"/>
        <v>67.09</v>
      </c>
      <c r="J454">
        <f t="shared" si="91"/>
        <v>43.29</v>
      </c>
      <c r="K454">
        <f t="shared" si="92"/>
        <v>38.180000000000014</v>
      </c>
      <c r="L454">
        <f t="shared" si="93"/>
        <v>61.37</v>
      </c>
      <c r="M454">
        <f t="shared" si="94"/>
        <v>42.309999999999981</v>
      </c>
      <c r="N454">
        <f t="shared" si="95"/>
        <v>44.95000000000001</v>
      </c>
      <c r="O454">
        <f t="shared" si="96"/>
        <v>55.760000000000041</v>
      </c>
      <c r="P454">
        <f t="shared" si="97"/>
        <v>60.809999999999988</v>
      </c>
      <c r="Q454">
        <f t="shared" si="99"/>
        <v>38.28</v>
      </c>
      <c r="R454">
        <f t="shared" si="98"/>
        <v>51.720000000000006</v>
      </c>
    </row>
    <row r="455" spans="1:18" x14ac:dyDescent="0.3">
      <c r="A455" s="1">
        <v>43076</v>
      </c>
      <c r="B455">
        <v>76.540000000000006</v>
      </c>
      <c r="D455" s="1">
        <v>40995</v>
      </c>
      <c r="E455">
        <v>49.11</v>
      </c>
      <c r="F455">
        <f t="shared" si="100"/>
        <v>6.0000000000002274E-2</v>
      </c>
      <c r="H455" s="1">
        <f t="shared" si="89"/>
        <v>43984</v>
      </c>
      <c r="I455">
        <f t="shared" si="90"/>
        <v>67.47</v>
      </c>
      <c r="J455">
        <f t="shared" si="91"/>
        <v>43.669999999999995</v>
      </c>
      <c r="K455">
        <f t="shared" si="92"/>
        <v>38.530000000000008</v>
      </c>
      <c r="L455">
        <f t="shared" si="93"/>
        <v>61.68</v>
      </c>
      <c r="M455">
        <f t="shared" si="94"/>
        <v>42.629999999999981</v>
      </c>
      <c r="N455">
        <f t="shared" si="95"/>
        <v>45.170000000000009</v>
      </c>
      <c r="O455">
        <f t="shared" si="96"/>
        <v>56.23000000000004</v>
      </c>
      <c r="P455">
        <f t="shared" si="97"/>
        <v>61.279999999999987</v>
      </c>
      <c r="Q455">
        <f t="shared" si="99"/>
        <v>38.75</v>
      </c>
      <c r="R455">
        <f t="shared" si="98"/>
        <v>52.082499999999996</v>
      </c>
    </row>
    <row r="456" spans="1:18" x14ac:dyDescent="0.3">
      <c r="A456" s="1">
        <v>43075</v>
      </c>
      <c r="B456">
        <v>77.13</v>
      </c>
      <c r="D456" s="1">
        <v>40996</v>
      </c>
      <c r="E456">
        <v>49.19</v>
      </c>
      <c r="F456">
        <f t="shared" si="100"/>
        <v>7.9999999999998295E-2</v>
      </c>
      <c r="H456" s="1">
        <f t="shared" si="89"/>
        <v>43985</v>
      </c>
      <c r="I456">
        <f t="shared" si="90"/>
        <v>67.84</v>
      </c>
      <c r="J456">
        <f t="shared" si="91"/>
        <v>44.029999999999994</v>
      </c>
      <c r="K456">
        <f t="shared" si="92"/>
        <v>38.77000000000001</v>
      </c>
      <c r="L456">
        <f t="shared" si="93"/>
        <v>61.98</v>
      </c>
      <c r="M456">
        <f t="shared" si="94"/>
        <v>42.949999999999982</v>
      </c>
      <c r="N456">
        <f t="shared" si="95"/>
        <v>45.45000000000001</v>
      </c>
      <c r="O456">
        <f t="shared" si="96"/>
        <v>56.760000000000041</v>
      </c>
      <c r="P456">
        <f t="shared" si="97"/>
        <v>61.749999999999986</v>
      </c>
      <c r="Q456">
        <f t="shared" si="99"/>
        <v>39.22</v>
      </c>
      <c r="R456">
        <f t="shared" si="98"/>
        <v>52.441250000000004</v>
      </c>
    </row>
    <row r="457" spans="1:18" x14ac:dyDescent="0.3">
      <c r="A457" s="1">
        <v>43074</v>
      </c>
      <c r="B457">
        <v>77.67</v>
      </c>
      <c r="D457" s="1">
        <v>40997</v>
      </c>
      <c r="E457">
        <v>49.28</v>
      </c>
      <c r="F457">
        <f t="shared" si="100"/>
        <v>9.0000000000003411E-2</v>
      </c>
      <c r="H457" s="1">
        <f t="shared" si="89"/>
        <v>43986</v>
      </c>
      <c r="I457">
        <f t="shared" si="90"/>
        <v>68.23</v>
      </c>
      <c r="J457">
        <f t="shared" si="91"/>
        <v>44.349999999999994</v>
      </c>
      <c r="K457">
        <f t="shared" si="92"/>
        <v>39.070000000000014</v>
      </c>
      <c r="L457">
        <f t="shared" si="93"/>
        <v>62.209999999999994</v>
      </c>
      <c r="M457">
        <f t="shared" si="94"/>
        <v>43.289999999999985</v>
      </c>
      <c r="N457">
        <f t="shared" si="95"/>
        <v>45.820000000000007</v>
      </c>
      <c r="O457">
        <f t="shared" si="96"/>
        <v>57.320000000000043</v>
      </c>
      <c r="P457">
        <f t="shared" si="97"/>
        <v>62.129999999999988</v>
      </c>
      <c r="Q457">
        <f t="shared" si="99"/>
        <v>39.6</v>
      </c>
      <c r="R457">
        <f t="shared" si="98"/>
        <v>52.802500000000002</v>
      </c>
    </row>
    <row r="458" spans="1:18" x14ac:dyDescent="0.3">
      <c r="A458" s="1">
        <v>43073</v>
      </c>
      <c r="B458">
        <v>78.22</v>
      </c>
      <c r="D458" s="1">
        <v>40998</v>
      </c>
      <c r="E458">
        <v>49.41</v>
      </c>
      <c r="F458">
        <f t="shared" si="100"/>
        <v>0.12999999999999545</v>
      </c>
      <c r="H458" s="1">
        <f t="shared" si="89"/>
        <v>43987</v>
      </c>
      <c r="I458">
        <f t="shared" si="90"/>
        <v>68.61</v>
      </c>
      <c r="J458">
        <f t="shared" si="91"/>
        <v>44.66</v>
      </c>
      <c r="K458">
        <f t="shared" si="92"/>
        <v>39.390000000000015</v>
      </c>
      <c r="L458">
        <f t="shared" si="93"/>
        <v>62.480000000000004</v>
      </c>
      <c r="M458">
        <f t="shared" si="94"/>
        <v>43.629999999999981</v>
      </c>
      <c r="N458">
        <f t="shared" si="95"/>
        <v>46.20000000000001</v>
      </c>
      <c r="O458">
        <f t="shared" si="96"/>
        <v>57.700000000000045</v>
      </c>
      <c r="P458">
        <f t="shared" si="97"/>
        <v>62.419999999999987</v>
      </c>
      <c r="Q458">
        <f t="shared" si="99"/>
        <v>39.89</v>
      </c>
      <c r="R458">
        <f t="shared" si="98"/>
        <v>53.136250000000004</v>
      </c>
    </row>
    <row r="459" spans="1:18" x14ac:dyDescent="0.3">
      <c r="A459" s="1">
        <v>43072</v>
      </c>
      <c r="B459">
        <v>78.819999999999993</v>
      </c>
      <c r="D459" s="1">
        <v>40999</v>
      </c>
      <c r="E459">
        <v>49.53</v>
      </c>
      <c r="F459">
        <f t="shared" si="100"/>
        <v>0.12000000000000455</v>
      </c>
      <c r="H459" s="1">
        <f t="shared" si="89"/>
        <v>43988</v>
      </c>
      <c r="I459">
        <f t="shared" si="90"/>
        <v>68.95</v>
      </c>
      <c r="J459">
        <f t="shared" si="91"/>
        <v>44.94</v>
      </c>
      <c r="K459">
        <f t="shared" si="92"/>
        <v>39.760000000000012</v>
      </c>
      <c r="L459">
        <f t="shared" si="93"/>
        <v>62.81</v>
      </c>
      <c r="M459">
        <f t="shared" si="94"/>
        <v>44.02999999999998</v>
      </c>
      <c r="N459">
        <f t="shared" si="95"/>
        <v>46.500000000000007</v>
      </c>
      <c r="O459">
        <f t="shared" si="96"/>
        <v>58.180000000000042</v>
      </c>
      <c r="P459">
        <f t="shared" si="97"/>
        <v>62.739999999999988</v>
      </c>
      <c r="Q459">
        <f t="shared" si="99"/>
        <v>40.21</v>
      </c>
      <c r="R459">
        <f t="shared" si="98"/>
        <v>53.48875000000001</v>
      </c>
    </row>
    <row r="460" spans="1:18" x14ac:dyDescent="0.3">
      <c r="A460" s="1">
        <v>43071</v>
      </c>
      <c r="B460">
        <v>79.31</v>
      </c>
      <c r="D460" s="1">
        <v>41000</v>
      </c>
      <c r="E460">
        <v>44.94</v>
      </c>
      <c r="F460">
        <f t="shared" si="100"/>
        <v>-4.5900000000000034</v>
      </c>
      <c r="H460" s="1">
        <f t="shared" si="89"/>
        <v>43989</v>
      </c>
      <c r="I460">
        <f t="shared" si="90"/>
        <v>69.27</v>
      </c>
      <c r="J460">
        <f t="shared" si="91"/>
        <v>45.26</v>
      </c>
      <c r="K460">
        <f t="shared" si="92"/>
        <v>40.180000000000014</v>
      </c>
      <c r="L460">
        <f t="shared" si="93"/>
        <v>63.17</v>
      </c>
      <c r="M460">
        <f t="shared" si="94"/>
        <v>44.429999999999986</v>
      </c>
      <c r="N460">
        <f t="shared" si="95"/>
        <v>46.800000000000004</v>
      </c>
      <c r="O460">
        <f t="shared" si="96"/>
        <v>58.570000000000043</v>
      </c>
      <c r="P460">
        <f t="shared" si="97"/>
        <v>63.079999999999984</v>
      </c>
      <c r="Q460">
        <f t="shared" si="99"/>
        <v>40.549999999999997</v>
      </c>
      <c r="R460">
        <f t="shared" si="98"/>
        <v>53.845000000000006</v>
      </c>
    </row>
    <row r="461" spans="1:18" x14ac:dyDescent="0.3">
      <c r="A461" s="1">
        <v>43070</v>
      </c>
      <c r="B461">
        <v>79.94</v>
      </c>
      <c r="D461" s="1">
        <v>41001</v>
      </c>
      <c r="E461">
        <v>44.98</v>
      </c>
      <c r="F461">
        <f t="shared" si="100"/>
        <v>3.9999999999999147E-2</v>
      </c>
      <c r="H461" s="1">
        <f t="shared" si="89"/>
        <v>43990</v>
      </c>
      <c r="I461">
        <f t="shared" si="90"/>
        <v>69.58</v>
      </c>
      <c r="J461">
        <f t="shared" si="91"/>
        <v>45.62</v>
      </c>
      <c r="K461">
        <f t="shared" si="92"/>
        <v>40.640000000000015</v>
      </c>
      <c r="L461">
        <f t="shared" si="93"/>
        <v>63.55</v>
      </c>
      <c r="M461">
        <f t="shared" si="94"/>
        <v>44.749999999999986</v>
      </c>
      <c r="N461">
        <f t="shared" si="95"/>
        <v>47.290000000000006</v>
      </c>
      <c r="O461">
        <f t="shared" si="96"/>
        <v>58.880000000000045</v>
      </c>
      <c r="P461">
        <f t="shared" si="97"/>
        <v>63.439999999999984</v>
      </c>
      <c r="Q461">
        <f t="shared" si="99"/>
        <v>40.909999999999997</v>
      </c>
      <c r="R461">
        <f t="shared" si="98"/>
        <v>54.218750000000007</v>
      </c>
    </row>
    <row r="462" spans="1:18" x14ac:dyDescent="0.3">
      <c r="A462" s="1">
        <v>43069</v>
      </c>
      <c r="B462">
        <v>80.489999999999995</v>
      </c>
      <c r="D462" s="1">
        <v>41002</v>
      </c>
      <c r="E462">
        <v>45.07</v>
      </c>
      <c r="F462">
        <f t="shared" si="100"/>
        <v>9.0000000000003411E-2</v>
      </c>
      <c r="H462" s="1">
        <f t="shared" si="89"/>
        <v>43991</v>
      </c>
      <c r="I462">
        <f t="shared" si="90"/>
        <v>69.84</v>
      </c>
      <c r="J462">
        <f t="shared" si="91"/>
        <v>45.999999999999993</v>
      </c>
      <c r="K462">
        <f t="shared" si="92"/>
        <v>41.090000000000011</v>
      </c>
      <c r="L462">
        <f t="shared" si="93"/>
        <v>63.879999999999995</v>
      </c>
      <c r="M462">
        <f t="shared" si="94"/>
        <v>45.039999999999985</v>
      </c>
      <c r="N462">
        <f t="shared" si="95"/>
        <v>47.420000000000009</v>
      </c>
      <c r="O462">
        <f t="shared" si="96"/>
        <v>59.320000000000043</v>
      </c>
      <c r="P462">
        <f t="shared" si="97"/>
        <v>63.909999999999989</v>
      </c>
      <c r="Q462">
        <f t="shared" si="99"/>
        <v>41.38</v>
      </c>
      <c r="R462">
        <f t="shared" si="98"/>
        <v>54.5625</v>
      </c>
    </row>
    <row r="463" spans="1:18" x14ac:dyDescent="0.3">
      <c r="A463" s="1">
        <v>43068</v>
      </c>
      <c r="B463">
        <v>81.17</v>
      </c>
      <c r="D463" s="1">
        <v>41003</v>
      </c>
      <c r="E463">
        <v>45.15</v>
      </c>
      <c r="F463">
        <f t="shared" si="100"/>
        <v>7.9999999999998295E-2</v>
      </c>
      <c r="H463" s="1">
        <f t="shared" si="89"/>
        <v>43992</v>
      </c>
      <c r="I463">
        <f t="shared" si="90"/>
        <v>70.13</v>
      </c>
      <c r="J463">
        <f t="shared" si="91"/>
        <v>46.389999999999993</v>
      </c>
      <c r="K463">
        <f t="shared" si="92"/>
        <v>41.45000000000001</v>
      </c>
      <c r="L463">
        <f t="shared" si="93"/>
        <v>64.19</v>
      </c>
      <c r="M463">
        <f t="shared" si="94"/>
        <v>45.34999999999998</v>
      </c>
      <c r="N463">
        <f t="shared" si="95"/>
        <v>47.760000000000005</v>
      </c>
      <c r="O463">
        <f t="shared" si="96"/>
        <v>59.790000000000042</v>
      </c>
      <c r="P463">
        <f t="shared" si="97"/>
        <v>64.389999999999986</v>
      </c>
      <c r="Q463">
        <f t="shared" si="99"/>
        <v>41.86</v>
      </c>
      <c r="R463">
        <f t="shared" si="98"/>
        <v>54.931249999999999</v>
      </c>
    </row>
    <row r="464" spans="1:18" x14ac:dyDescent="0.3">
      <c r="A464" s="1">
        <v>43067</v>
      </c>
      <c r="B464">
        <v>81.77</v>
      </c>
      <c r="D464" s="1">
        <v>41004</v>
      </c>
      <c r="E464">
        <v>45.25</v>
      </c>
      <c r="F464">
        <f t="shared" si="100"/>
        <v>0.10000000000000142</v>
      </c>
      <c r="H464" s="1">
        <f t="shared" si="89"/>
        <v>43993</v>
      </c>
      <c r="I464">
        <f t="shared" si="90"/>
        <v>70.48</v>
      </c>
      <c r="J464">
        <f t="shared" si="91"/>
        <v>46.69</v>
      </c>
      <c r="K464">
        <f t="shared" si="92"/>
        <v>41.830000000000013</v>
      </c>
      <c r="L464">
        <f t="shared" si="93"/>
        <v>64.45</v>
      </c>
      <c r="M464">
        <f t="shared" si="94"/>
        <v>45.66999999999998</v>
      </c>
      <c r="N464">
        <f t="shared" si="95"/>
        <v>48.170000000000009</v>
      </c>
      <c r="O464">
        <f t="shared" si="96"/>
        <v>60.320000000000043</v>
      </c>
      <c r="P464">
        <f t="shared" si="97"/>
        <v>64.739999999999981</v>
      </c>
      <c r="Q464">
        <f t="shared" si="99"/>
        <v>42.21</v>
      </c>
      <c r="R464">
        <f t="shared" si="98"/>
        <v>55.293750000000003</v>
      </c>
    </row>
    <row r="465" spans="1:18" x14ac:dyDescent="0.3">
      <c r="A465" s="1">
        <v>43066</v>
      </c>
      <c r="B465">
        <v>82.31</v>
      </c>
      <c r="D465" s="1">
        <v>41005</v>
      </c>
      <c r="E465">
        <v>45.41</v>
      </c>
      <c r="F465">
        <f t="shared" si="100"/>
        <v>0.15999999999999659</v>
      </c>
      <c r="H465" s="1">
        <f t="shared" si="89"/>
        <v>43994</v>
      </c>
      <c r="I465">
        <f t="shared" si="90"/>
        <v>70.850000000000009</v>
      </c>
      <c r="J465">
        <f t="shared" si="91"/>
        <v>46.97</v>
      </c>
      <c r="K465">
        <f t="shared" si="92"/>
        <v>42.190000000000012</v>
      </c>
      <c r="L465">
        <f t="shared" si="93"/>
        <v>64.709999999999994</v>
      </c>
      <c r="M465">
        <f t="shared" si="94"/>
        <v>46.009999999999984</v>
      </c>
      <c r="N465">
        <f t="shared" si="95"/>
        <v>48.600000000000009</v>
      </c>
      <c r="O465">
        <f t="shared" si="96"/>
        <v>60.720000000000041</v>
      </c>
      <c r="P465">
        <f t="shared" si="97"/>
        <v>65.079999999999984</v>
      </c>
      <c r="Q465">
        <f t="shared" si="99"/>
        <v>42.55</v>
      </c>
      <c r="R465">
        <f t="shared" si="98"/>
        <v>55.641250000000007</v>
      </c>
    </row>
    <row r="466" spans="1:18" x14ac:dyDescent="0.3">
      <c r="A466" s="1">
        <v>43065</v>
      </c>
      <c r="B466">
        <v>82.81</v>
      </c>
      <c r="D466" s="1">
        <v>41006</v>
      </c>
      <c r="E466">
        <v>45.59</v>
      </c>
      <c r="F466">
        <f t="shared" si="100"/>
        <v>0.18000000000000682</v>
      </c>
      <c r="H466" s="1">
        <f t="shared" si="89"/>
        <v>43995</v>
      </c>
      <c r="I466">
        <f t="shared" si="90"/>
        <v>71.2</v>
      </c>
      <c r="J466">
        <f t="shared" si="91"/>
        <v>47.209999999999994</v>
      </c>
      <c r="K466">
        <f t="shared" si="92"/>
        <v>42.580000000000013</v>
      </c>
      <c r="L466">
        <f t="shared" si="93"/>
        <v>64.989999999999995</v>
      </c>
      <c r="M466">
        <f t="shared" si="94"/>
        <v>46.389999999999986</v>
      </c>
      <c r="N466">
        <f t="shared" si="95"/>
        <v>48.970000000000006</v>
      </c>
      <c r="O466">
        <f t="shared" si="96"/>
        <v>61.070000000000043</v>
      </c>
      <c r="P466">
        <f t="shared" si="97"/>
        <v>65.499999999999986</v>
      </c>
      <c r="Q466">
        <f t="shared" si="99"/>
        <v>42.97</v>
      </c>
      <c r="R466">
        <f t="shared" si="98"/>
        <v>55.98875000000001</v>
      </c>
    </row>
    <row r="467" spans="1:18" x14ac:dyDescent="0.3">
      <c r="A467" s="1">
        <v>43064</v>
      </c>
      <c r="B467">
        <v>83.07</v>
      </c>
      <c r="D467" s="1">
        <v>41007</v>
      </c>
      <c r="E467">
        <v>45.74</v>
      </c>
      <c r="F467">
        <f t="shared" si="100"/>
        <v>0.14999999999999858</v>
      </c>
      <c r="H467" s="1">
        <f t="shared" si="89"/>
        <v>43996</v>
      </c>
      <c r="I467">
        <f t="shared" si="90"/>
        <v>71.540000000000006</v>
      </c>
      <c r="J467">
        <f t="shared" si="91"/>
        <v>47.48</v>
      </c>
      <c r="K467">
        <f t="shared" si="92"/>
        <v>42.960000000000008</v>
      </c>
      <c r="L467">
        <f t="shared" si="93"/>
        <v>65.31</v>
      </c>
      <c r="M467">
        <f t="shared" si="94"/>
        <v>46.789999999999985</v>
      </c>
      <c r="N467">
        <f t="shared" si="95"/>
        <v>49.300000000000004</v>
      </c>
      <c r="O467">
        <f t="shared" si="96"/>
        <v>61.400000000000041</v>
      </c>
      <c r="P467">
        <f t="shared" si="97"/>
        <v>65.889999999999986</v>
      </c>
      <c r="Q467">
        <f t="shared" si="99"/>
        <v>43.36</v>
      </c>
      <c r="R467">
        <f t="shared" si="98"/>
        <v>56.333750000000002</v>
      </c>
    </row>
    <row r="468" spans="1:18" x14ac:dyDescent="0.3">
      <c r="A468" s="1">
        <v>43063</v>
      </c>
      <c r="B468">
        <v>83.31</v>
      </c>
      <c r="D468" s="1">
        <v>41008</v>
      </c>
      <c r="E468">
        <v>45.87</v>
      </c>
      <c r="F468">
        <f t="shared" si="100"/>
        <v>0.12999999999999545</v>
      </c>
      <c r="H468" s="1">
        <f t="shared" si="89"/>
        <v>43997</v>
      </c>
      <c r="I468">
        <f t="shared" si="90"/>
        <v>71.850000000000009</v>
      </c>
      <c r="J468">
        <f t="shared" si="91"/>
        <v>47.779999999999994</v>
      </c>
      <c r="K468">
        <f t="shared" si="92"/>
        <v>43.38000000000001</v>
      </c>
      <c r="L468">
        <f t="shared" si="93"/>
        <v>65.64</v>
      </c>
      <c r="M468">
        <f t="shared" si="94"/>
        <v>47.079999999999984</v>
      </c>
      <c r="N468">
        <f t="shared" si="95"/>
        <v>49.660000000000004</v>
      </c>
      <c r="O468">
        <f t="shared" si="96"/>
        <v>61.720000000000041</v>
      </c>
      <c r="P468">
        <f t="shared" si="97"/>
        <v>66.339999999999989</v>
      </c>
      <c r="Q468">
        <f t="shared" si="99"/>
        <v>43.81</v>
      </c>
      <c r="R468">
        <f t="shared" si="98"/>
        <v>56.681249999999999</v>
      </c>
    </row>
    <row r="469" spans="1:18" x14ac:dyDescent="0.3">
      <c r="A469" s="1">
        <v>43062</v>
      </c>
      <c r="B469">
        <v>83.67</v>
      </c>
      <c r="D469" s="1">
        <v>41009</v>
      </c>
      <c r="E469">
        <v>45.92</v>
      </c>
      <c r="F469">
        <f t="shared" si="100"/>
        <v>5.0000000000004263E-2</v>
      </c>
      <c r="H469" s="1">
        <f t="shared" si="89"/>
        <v>43998</v>
      </c>
      <c r="I469">
        <f t="shared" si="90"/>
        <v>72.17</v>
      </c>
      <c r="J469">
        <f t="shared" si="91"/>
        <v>48.12</v>
      </c>
      <c r="K469">
        <f t="shared" si="92"/>
        <v>43.790000000000013</v>
      </c>
      <c r="L469">
        <f t="shared" si="93"/>
        <v>65.92</v>
      </c>
      <c r="M469">
        <f t="shared" si="94"/>
        <v>47.359999999999985</v>
      </c>
      <c r="N469">
        <f t="shared" si="95"/>
        <v>50.010000000000005</v>
      </c>
      <c r="O469">
        <f t="shared" si="96"/>
        <v>62.040000000000042</v>
      </c>
      <c r="P469">
        <f t="shared" si="97"/>
        <v>66.819999999999993</v>
      </c>
      <c r="Q469">
        <f t="shared" si="99"/>
        <v>44.29</v>
      </c>
      <c r="R469">
        <f t="shared" si="98"/>
        <v>57.028750000000002</v>
      </c>
    </row>
    <row r="470" spans="1:18" x14ac:dyDescent="0.3">
      <c r="A470" s="1">
        <v>43061</v>
      </c>
      <c r="B470">
        <v>83.95</v>
      </c>
      <c r="D470" s="1">
        <v>41010</v>
      </c>
      <c r="E470">
        <v>45.93</v>
      </c>
      <c r="F470">
        <f t="shared" si="100"/>
        <v>9.9999999999980105E-3</v>
      </c>
      <c r="H470" s="1">
        <f t="shared" si="89"/>
        <v>43999</v>
      </c>
      <c r="I470">
        <f t="shared" si="90"/>
        <v>72.460000000000008</v>
      </c>
      <c r="J470">
        <f t="shared" si="91"/>
        <v>48.459999999999994</v>
      </c>
      <c r="K470">
        <f t="shared" si="92"/>
        <v>44.160000000000011</v>
      </c>
      <c r="L470">
        <f t="shared" si="93"/>
        <v>66.209999999999994</v>
      </c>
      <c r="M470">
        <f t="shared" si="94"/>
        <v>47.649999999999984</v>
      </c>
      <c r="N470">
        <f t="shared" si="95"/>
        <v>50.400000000000006</v>
      </c>
      <c r="O470">
        <f t="shared" si="96"/>
        <v>62.410000000000039</v>
      </c>
      <c r="P470">
        <f t="shared" si="97"/>
        <v>67.3</v>
      </c>
      <c r="Q470">
        <f t="shared" si="99"/>
        <v>44.77</v>
      </c>
      <c r="R470">
        <f t="shared" si="98"/>
        <v>57.381250000000009</v>
      </c>
    </row>
    <row r="471" spans="1:18" x14ac:dyDescent="0.3">
      <c r="A471" s="1">
        <v>43060</v>
      </c>
      <c r="B471">
        <v>84.21</v>
      </c>
      <c r="D471" s="1">
        <v>41011</v>
      </c>
      <c r="E471">
        <v>45.98</v>
      </c>
      <c r="F471">
        <f t="shared" si="100"/>
        <v>4.9999999999997158E-2</v>
      </c>
      <c r="H471" s="1">
        <f t="shared" si="89"/>
        <v>44000</v>
      </c>
      <c r="I471">
        <f t="shared" si="90"/>
        <v>72.81</v>
      </c>
      <c r="J471">
        <f t="shared" si="91"/>
        <v>48.709999999999994</v>
      </c>
      <c r="K471">
        <f t="shared" si="92"/>
        <v>44.530000000000008</v>
      </c>
      <c r="L471">
        <f t="shared" si="93"/>
        <v>66.48</v>
      </c>
      <c r="M471">
        <f t="shared" si="94"/>
        <v>47.95999999999998</v>
      </c>
      <c r="N471">
        <f t="shared" si="95"/>
        <v>50.920000000000009</v>
      </c>
      <c r="O471">
        <f t="shared" si="96"/>
        <v>62.770000000000039</v>
      </c>
      <c r="P471">
        <f t="shared" si="97"/>
        <v>67.679999999999993</v>
      </c>
      <c r="Q471">
        <f t="shared" si="99"/>
        <v>45.15</v>
      </c>
      <c r="R471">
        <f t="shared" si="98"/>
        <v>57.732500000000009</v>
      </c>
    </row>
    <row r="472" spans="1:18" x14ac:dyDescent="0.3">
      <c r="A472" s="1">
        <v>43059</v>
      </c>
      <c r="B472">
        <v>84.55</v>
      </c>
      <c r="D472" s="1">
        <v>41012</v>
      </c>
      <c r="E472">
        <v>46.05</v>
      </c>
      <c r="F472">
        <f t="shared" si="100"/>
        <v>7.0000000000000284E-2</v>
      </c>
      <c r="H472" s="1">
        <f t="shared" si="89"/>
        <v>44001</v>
      </c>
      <c r="I472">
        <f t="shared" si="90"/>
        <v>73.19</v>
      </c>
      <c r="J472">
        <f t="shared" si="91"/>
        <v>48.949999999999996</v>
      </c>
      <c r="K472">
        <f t="shared" si="92"/>
        <v>44.860000000000014</v>
      </c>
      <c r="L472">
        <f t="shared" si="93"/>
        <v>66.77</v>
      </c>
      <c r="M472">
        <f t="shared" si="94"/>
        <v>48.269999999999982</v>
      </c>
      <c r="N472">
        <f t="shared" si="95"/>
        <v>51.330000000000005</v>
      </c>
      <c r="O472">
        <f t="shared" si="96"/>
        <v>63.000000000000043</v>
      </c>
      <c r="P472">
        <f t="shared" si="97"/>
        <v>68.03</v>
      </c>
      <c r="Q472">
        <f t="shared" si="99"/>
        <v>45.5</v>
      </c>
      <c r="R472">
        <f t="shared" si="98"/>
        <v>58.05</v>
      </c>
    </row>
    <row r="473" spans="1:18" x14ac:dyDescent="0.3">
      <c r="A473" s="1">
        <v>43058</v>
      </c>
      <c r="B473">
        <v>85.13</v>
      </c>
      <c r="D473" s="1">
        <v>41013</v>
      </c>
      <c r="E473">
        <v>46.17</v>
      </c>
      <c r="F473">
        <f t="shared" si="100"/>
        <v>0.12000000000000455</v>
      </c>
      <c r="H473" s="1">
        <f t="shared" si="89"/>
        <v>44002</v>
      </c>
      <c r="I473">
        <f t="shared" si="90"/>
        <v>73.540000000000006</v>
      </c>
      <c r="J473">
        <f t="shared" si="91"/>
        <v>49.19</v>
      </c>
      <c r="K473">
        <f t="shared" si="92"/>
        <v>45.210000000000008</v>
      </c>
      <c r="L473">
        <f t="shared" si="93"/>
        <v>67.06</v>
      </c>
      <c r="M473">
        <f t="shared" si="94"/>
        <v>48.609999999999985</v>
      </c>
      <c r="N473">
        <f t="shared" si="95"/>
        <v>51.810000000000009</v>
      </c>
      <c r="O473">
        <f t="shared" si="96"/>
        <v>63.220000000000041</v>
      </c>
      <c r="P473">
        <f t="shared" si="97"/>
        <v>68.36</v>
      </c>
      <c r="Q473">
        <f t="shared" si="99"/>
        <v>45.83</v>
      </c>
      <c r="R473">
        <f t="shared" si="98"/>
        <v>58.375000000000007</v>
      </c>
    </row>
    <row r="474" spans="1:18" x14ac:dyDescent="0.3">
      <c r="A474" s="1">
        <v>43057</v>
      </c>
      <c r="B474">
        <v>85.34</v>
      </c>
      <c r="D474" s="1">
        <v>41014</v>
      </c>
      <c r="E474">
        <v>46.3</v>
      </c>
      <c r="F474">
        <f t="shared" si="100"/>
        <v>0.12999999999999545</v>
      </c>
      <c r="H474" s="1">
        <f t="shared" si="89"/>
        <v>44003</v>
      </c>
      <c r="I474">
        <f t="shared" si="90"/>
        <v>73.86</v>
      </c>
      <c r="J474">
        <f t="shared" si="91"/>
        <v>49.44</v>
      </c>
      <c r="K474">
        <f t="shared" si="92"/>
        <v>45.590000000000011</v>
      </c>
      <c r="L474">
        <f t="shared" si="93"/>
        <v>67.39</v>
      </c>
      <c r="M474">
        <f t="shared" si="94"/>
        <v>48.979999999999983</v>
      </c>
      <c r="N474">
        <f t="shared" si="95"/>
        <v>52.210000000000008</v>
      </c>
      <c r="O474">
        <f t="shared" si="96"/>
        <v>63.410000000000039</v>
      </c>
      <c r="P474">
        <f t="shared" si="97"/>
        <v>68.69</v>
      </c>
      <c r="Q474">
        <f t="shared" si="99"/>
        <v>46.16</v>
      </c>
      <c r="R474">
        <f t="shared" si="98"/>
        <v>58.696250000000006</v>
      </c>
    </row>
    <row r="475" spans="1:18" x14ac:dyDescent="0.3">
      <c r="A475" s="1">
        <v>43056</v>
      </c>
      <c r="B475">
        <v>85.46</v>
      </c>
      <c r="D475" s="1">
        <v>41015</v>
      </c>
      <c r="E475">
        <v>46.31</v>
      </c>
      <c r="F475">
        <f t="shared" si="100"/>
        <v>1.0000000000005116E-2</v>
      </c>
      <c r="H475" s="1">
        <f t="shared" si="89"/>
        <v>44004</v>
      </c>
      <c r="I475">
        <f t="shared" si="90"/>
        <v>74.16</v>
      </c>
      <c r="J475">
        <f t="shared" si="91"/>
        <v>49.709999999999994</v>
      </c>
      <c r="K475">
        <f t="shared" si="92"/>
        <v>46.040000000000013</v>
      </c>
      <c r="L475">
        <f t="shared" si="93"/>
        <v>67.72</v>
      </c>
      <c r="M475">
        <f t="shared" si="94"/>
        <v>49.259999999999984</v>
      </c>
      <c r="N475">
        <f t="shared" si="95"/>
        <v>52.610000000000007</v>
      </c>
      <c r="O475">
        <f t="shared" si="96"/>
        <v>63.670000000000044</v>
      </c>
      <c r="P475">
        <f t="shared" si="97"/>
        <v>68.41</v>
      </c>
      <c r="Q475">
        <f t="shared" si="99"/>
        <v>45.88</v>
      </c>
      <c r="R475">
        <f t="shared" si="98"/>
        <v>58.947500000000005</v>
      </c>
    </row>
    <row r="476" spans="1:18" x14ac:dyDescent="0.3">
      <c r="A476" s="1">
        <v>43055</v>
      </c>
      <c r="B476">
        <v>85.87</v>
      </c>
      <c r="D476" s="1">
        <v>41016</v>
      </c>
      <c r="E476">
        <v>46.29</v>
      </c>
      <c r="F476">
        <f t="shared" si="100"/>
        <v>-2.0000000000003126E-2</v>
      </c>
      <c r="H476" s="1">
        <f t="shared" si="89"/>
        <v>44005</v>
      </c>
      <c r="I476">
        <f t="shared" si="90"/>
        <v>74.47</v>
      </c>
      <c r="J476">
        <f t="shared" si="91"/>
        <v>50.05</v>
      </c>
      <c r="K476">
        <f t="shared" si="92"/>
        <v>46.460000000000008</v>
      </c>
      <c r="L476">
        <f t="shared" si="93"/>
        <v>68.009999999999991</v>
      </c>
      <c r="M476">
        <f t="shared" si="94"/>
        <v>49.52999999999998</v>
      </c>
      <c r="N476">
        <f t="shared" si="95"/>
        <v>53.02000000000001</v>
      </c>
      <c r="O476">
        <f t="shared" si="96"/>
        <v>63.930000000000042</v>
      </c>
      <c r="P476">
        <f t="shared" si="97"/>
        <v>68.8</v>
      </c>
      <c r="Q476">
        <f t="shared" si="99"/>
        <v>46.27</v>
      </c>
      <c r="R476">
        <f t="shared" si="98"/>
        <v>59.283750000000005</v>
      </c>
    </row>
    <row r="477" spans="1:18" x14ac:dyDescent="0.3">
      <c r="A477" s="1">
        <v>43054</v>
      </c>
      <c r="B477">
        <v>86.16</v>
      </c>
      <c r="D477" s="1">
        <v>41017</v>
      </c>
      <c r="E477">
        <v>46.27</v>
      </c>
      <c r="F477">
        <f t="shared" si="100"/>
        <v>-1.9999999999996021E-2</v>
      </c>
      <c r="H477" s="1">
        <f t="shared" si="89"/>
        <v>44006</v>
      </c>
      <c r="I477">
        <f t="shared" si="90"/>
        <v>74.77</v>
      </c>
      <c r="J477">
        <f t="shared" si="91"/>
        <v>50.39</v>
      </c>
      <c r="K477">
        <f t="shared" si="92"/>
        <v>46.820000000000014</v>
      </c>
      <c r="L477">
        <f t="shared" si="93"/>
        <v>68.25</v>
      </c>
      <c r="M477">
        <f t="shared" si="94"/>
        <v>49.789999999999985</v>
      </c>
      <c r="N477">
        <f t="shared" si="95"/>
        <v>53.430000000000007</v>
      </c>
      <c r="O477">
        <f t="shared" si="96"/>
        <v>64.310000000000045</v>
      </c>
      <c r="P477">
        <f t="shared" si="97"/>
        <v>69.25</v>
      </c>
      <c r="Q477">
        <f t="shared" si="99"/>
        <v>46.72</v>
      </c>
      <c r="R477">
        <f t="shared" si="98"/>
        <v>59.626250000000006</v>
      </c>
    </row>
    <row r="478" spans="1:18" x14ac:dyDescent="0.3">
      <c r="A478" s="1">
        <v>43053</v>
      </c>
      <c r="B478">
        <v>86.55</v>
      </c>
      <c r="D478" s="1">
        <v>41018</v>
      </c>
      <c r="E478">
        <v>46.27</v>
      </c>
      <c r="F478">
        <f t="shared" si="100"/>
        <v>0</v>
      </c>
      <c r="H478" s="1">
        <f t="shared" si="89"/>
        <v>44007</v>
      </c>
      <c r="I478">
        <f t="shared" si="90"/>
        <v>75.100000000000009</v>
      </c>
      <c r="J478">
        <f t="shared" si="91"/>
        <v>50.72999999999999</v>
      </c>
      <c r="K478">
        <f t="shared" si="92"/>
        <v>47.170000000000009</v>
      </c>
      <c r="L478">
        <f t="shared" si="93"/>
        <v>68.47</v>
      </c>
      <c r="M478">
        <f t="shared" si="94"/>
        <v>50.109999999999985</v>
      </c>
      <c r="N478">
        <f t="shared" si="95"/>
        <v>53.930000000000007</v>
      </c>
      <c r="O478">
        <f t="shared" si="96"/>
        <v>64.700000000000045</v>
      </c>
      <c r="P478">
        <f t="shared" si="97"/>
        <v>70.319999999999993</v>
      </c>
      <c r="Q478">
        <f t="shared" si="99"/>
        <v>47.79</v>
      </c>
      <c r="R478">
        <f t="shared" si="98"/>
        <v>60.066250000000004</v>
      </c>
    </row>
    <row r="479" spans="1:18" x14ac:dyDescent="0.3">
      <c r="A479" s="1">
        <v>43052</v>
      </c>
      <c r="B479">
        <v>87</v>
      </c>
      <c r="D479" s="1">
        <v>41019</v>
      </c>
      <c r="E479">
        <v>46.32</v>
      </c>
      <c r="F479">
        <f t="shared" si="100"/>
        <v>4.9999999999997158E-2</v>
      </c>
      <c r="H479" s="1">
        <f t="shared" si="89"/>
        <v>44008</v>
      </c>
      <c r="I479">
        <f t="shared" si="90"/>
        <v>75.460000000000008</v>
      </c>
      <c r="J479">
        <f t="shared" si="91"/>
        <v>50.97999999999999</v>
      </c>
      <c r="K479">
        <f t="shared" si="92"/>
        <v>47.530000000000008</v>
      </c>
      <c r="L479">
        <f t="shared" si="93"/>
        <v>68.679999999999993</v>
      </c>
      <c r="M479">
        <f t="shared" si="94"/>
        <v>50.479999999999983</v>
      </c>
      <c r="N479">
        <f t="shared" si="95"/>
        <v>54.420000000000009</v>
      </c>
      <c r="O479">
        <f t="shared" si="96"/>
        <v>65.030000000000044</v>
      </c>
      <c r="P479">
        <f t="shared" si="97"/>
        <v>70.639999999999986</v>
      </c>
      <c r="Q479">
        <f t="shared" si="99"/>
        <v>48.11</v>
      </c>
      <c r="R479">
        <f t="shared" si="98"/>
        <v>60.402499999999996</v>
      </c>
    </row>
    <row r="480" spans="1:18" x14ac:dyDescent="0.3">
      <c r="A480" s="1">
        <v>43051</v>
      </c>
      <c r="B480">
        <v>87.31</v>
      </c>
      <c r="D480" s="1">
        <v>41020</v>
      </c>
      <c r="E480">
        <v>46.47</v>
      </c>
      <c r="F480">
        <f t="shared" si="100"/>
        <v>0.14999999999999858</v>
      </c>
      <c r="H480" s="1">
        <f t="shared" si="89"/>
        <v>44009</v>
      </c>
      <c r="I480">
        <f t="shared" si="90"/>
        <v>75.710000000000008</v>
      </c>
      <c r="J480">
        <f t="shared" si="91"/>
        <v>51.22</v>
      </c>
      <c r="K480">
        <f t="shared" si="92"/>
        <v>47.580000000000013</v>
      </c>
      <c r="L480">
        <f t="shared" si="93"/>
        <v>68.94</v>
      </c>
      <c r="M480">
        <f t="shared" si="94"/>
        <v>50.889999999999986</v>
      </c>
      <c r="N480">
        <f t="shared" si="95"/>
        <v>54.820000000000007</v>
      </c>
      <c r="O480">
        <f t="shared" si="96"/>
        <v>65.270000000000039</v>
      </c>
      <c r="P480">
        <f t="shared" si="97"/>
        <v>70.919999999999987</v>
      </c>
      <c r="Q480">
        <f t="shared" si="99"/>
        <v>48.39</v>
      </c>
      <c r="R480">
        <f t="shared" si="98"/>
        <v>60.668750000000003</v>
      </c>
    </row>
    <row r="481" spans="1:18" x14ac:dyDescent="0.3">
      <c r="A481" s="1">
        <v>43050</v>
      </c>
      <c r="B481">
        <v>87.45</v>
      </c>
      <c r="D481" s="1">
        <v>41021</v>
      </c>
      <c r="E481">
        <v>46.65</v>
      </c>
      <c r="F481">
        <f t="shared" si="100"/>
        <v>0.17999999999999972</v>
      </c>
      <c r="H481" s="1">
        <f t="shared" si="89"/>
        <v>44010</v>
      </c>
      <c r="I481">
        <f t="shared" si="90"/>
        <v>75.95</v>
      </c>
      <c r="J481">
        <f t="shared" si="91"/>
        <v>51.45</v>
      </c>
      <c r="K481">
        <f t="shared" si="92"/>
        <v>47.970000000000013</v>
      </c>
      <c r="L481">
        <f t="shared" si="93"/>
        <v>69.25</v>
      </c>
      <c r="M481">
        <f t="shared" si="94"/>
        <v>51.319999999999986</v>
      </c>
      <c r="N481">
        <f t="shared" si="95"/>
        <v>55.170000000000009</v>
      </c>
      <c r="O481">
        <f t="shared" si="96"/>
        <v>65.540000000000049</v>
      </c>
      <c r="P481">
        <f t="shared" si="97"/>
        <v>71.38</v>
      </c>
      <c r="Q481">
        <f t="shared" si="99"/>
        <v>48.85</v>
      </c>
      <c r="R481">
        <f t="shared" si="98"/>
        <v>61.003750000000011</v>
      </c>
    </row>
    <row r="482" spans="1:18" x14ac:dyDescent="0.3">
      <c r="A482" s="1">
        <v>43049</v>
      </c>
      <c r="B482">
        <v>87.59</v>
      </c>
      <c r="D482" s="1">
        <v>41022</v>
      </c>
      <c r="E482">
        <v>46.76</v>
      </c>
      <c r="F482">
        <f t="shared" si="100"/>
        <v>0.10999999999999943</v>
      </c>
      <c r="H482" s="1">
        <f t="shared" si="89"/>
        <v>44011</v>
      </c>
      <c r="I482">
        <f t="shared" si="90"/>
        <v>76.13</v>
      </c>
      <c r="J482">
        <f t="shared" si="91"/>
        <v>51.75</v>
      </c>
      <c r="K482">
        <f t="shared" si="92"/>
        <v>48.430000000000014</v>
      </c>
      <c r="L482">
        <f t="shared" si="93"/>
        <v>69.599999999999994</v>
      </c>
      <c r="M482">
        <f t="shared" si="94"/>
        <v>51.719999999999985</v>
      </c>
      <c r="N482">
        <f t="shared" si="95"/>
        <v>55.52000000000001</v>
      </c>
      <c r="O482">
        <f t="shared" si="96"/>
        <v>65.930000000000049</v>
      </c>
      <c r="P482">
        <f t="shared" si="97"/>
        <v>71.789999999999992</v>
      </c>
      <c r="Q482">
        <f t="shared" si="99"/>
        <v>49.26</v>
      </c>
      <c r="R482">
        <f t="shared" si="98"/>
        <v>61.358750000000001</v>
      </c>
    </row>
    <row r="483" spans="1:18" x14ac:dyDescent="0.3">
      <c r="A483" s="1">
        <v>43048</v>
      </c>
      <c r="B483">
        <v>87.84</v>
      </c>
      <c r="D483" s="1">
        <v>41023</v>
      </c>
      <c r="E483">
        <v>46.87</v>
      </c>
      <c r="F483">
        <f t="shared" si="100"/>
        <v>0.10999999999999943</v>
      </c>
      <c r="H483" s="1">
        <f t="shared" si="89"/>
        <v>44012</v>
      </c>
      <c r="I483">
        <f t="shared" si="90"/>
        <v>76.47</v>
      </c>
      <c r="J483">
        <f t="shared" si="91"/>
        <v>52.11999999999999</v>
      </c>
      <c r="K483">
        <f t="shared" si="92"/>
        <v>48.890000000000015</v>
      </c>
      <c r="L483">
        <f t="shared" si="93"/>
        <v>69.86</v>
      </c>
      <c r="M483">
        <f t="shared" si="94"/>
        <v>52.109999999999985</v>
      </c>
      <c r="N483">
        <f t="shared" si="95"/>
        <v>55.860000000000007</v>
      </c>
      <c r="O483">
        <f t="shared" si="96"/>
        <v>66.270000000000039</v>
      </c>
      <c r="P483">
        <f t="shared" si="97"/>
        <v>72.239999999999995</v>
      </c>
      <c r="Q483">
        <f t="shared" si="99"/>
        <v>49.71</v>
      </c>
      <c r="R483">
        <f t="shared" si="98"/>
        <v>61.727499999999999</v>
      </c>
    </row>
    <row r="484" spans="1:18" x14ac:dyDescent="0.3">
      <c r="A484" s="1">
        <v>43047</v>
      </c>
      <c r="B484">
        <v>88.04</v>
      </c>
      <c r="D484" s="1">
        <v>41024</v>
      </c>
      <c r="E484">
        <v>47.04</v>
      </c>
      <c r="F484">
        <f t="shared" si="100"/>
        <v>0.17000000000000171</v>
      </c>
      <c r="H484" s="1">
        <f t="shared" si="89"/>
        <v>44013</v>
      </c>
      <c r="I484">
        <f t="shared" si="90"/>
        <v>76.75</v>
      </c>
      <c r="J484">
        <f t="shared" si="91"/>
        <v>52.42</v>
      </c>
      <c r="K484">
        <f t="shared" si="92"/>
        <v>49.290000000000013</v>
      </c>
      <c r="L484">
        <f t="shared" si="93"/>
        <v>70</v>
      </c>
      <c r="M484">
        <f t="shared" si="94"/>
        <v>52.409999999999982</v>
      </c>
      <c r="N484">
        <f t="shared" si="95"/>
        <v>56.20000000000001</v>
      </c>
      <c r="O484">
        <f t="shared" si="96"/>
        <v>66.680000000000035</v>
      </c>
      <c r="P484">
        <f t="shared" si="97"/>
        <v>72.739999999999995</v>
      </c>
      <c r="Q484">
        <f t="shared" si="99"/>
        <v>50.21</v>
      </c>
      <c r="R484">
        <f t="shared" si="98"/>
        <v>62.061250000000001</v>
      </c>
    </row>
    <row r="485" spans="1:18" x14ac:dyDescent="0.3">
      <c r="A485" s="1">
        <v>43046</v>
      </c>
      <c r="B485">
        <v>88.36</v>
      </c>
      <c r="D485" s="1">
        <v>41025</v>
      </c>
      <c r="E485">
        <v>47.22</v>
      </c>
      <c r="F485">
        <f t="shared" si="100"/>
        <v>0.17999999999999972</v>
      </c>
      <c r="H485" s="1">
        <f t="shared" si="89"/>
        <v>44014</v>
      </c>
      <c r="I485">
        <f t="shared" si="90"/>
        <v>77.11</v>
      </c>
      <c r="J485">
        <f t="shared" si="91"/>
        <v>52.72</v>
      </c>
      <c r="K485">
        <f t="shared" si="92"/>
        <v>49.70000000000001</v>
      </c>
      <c r="L485">
        <f t="shared" si="93"/>
        <v>70.209999999999994</v>
      </c>
      <c r="M485">
        <f t="shared" si="94"/>
        <v>52.789999999999985</v>
      </c>
      <c r="N485">
        <f t="shared" si="95"/>
        <v>56.690000000000005</v>
      </c>
      <c r="O485">
        <f t="shared" si="96"/>
        <v>67.110000000000042</v>
      </c>
      <c r="P485">
        <f t="shared" si="97"/>
        <v>73.139999999999986</v>
      </c>
      <c r="Q485">
        <f t="shared" si="99"/>
        <v>50.61</v>
      </c>
      <c r="R485">
        <f t="shared" si="98"/>
        <v>62.433750000000003</v>
      </c>
    </row>
    <row r="486" spans="1:18" x14ac:dyDescent="0.3">
      <c r="A486" s="1">
        <v>43045</v>
      </c>
      <c r="B486">
        <v>88.64</v>
      </c>
      <c r="D486" s="1">
        <v>41026</v>
      </c>
      <c r="E486">
        <v>47.43</v>
      </c>
      <c r="F486">
        <f t="shared" si="100"/>
        <v>0.21000000000000085</v>
      </c>
      <c r="H486" s="1">
        <f t="shared" si="89"/>
        <v>44015</v>
      </c>
      <c r="I486">
        <f t="shared" si="90"/>
        <v>77.47</v>
      </c>
      <c r="J486">
        <f t="shared" si="91"/>
        <v>52.959999999999994</v>
      </c>
      <c r="K486">
        <f t="shared" si="92"/>
        <v>50.040000000000013</v>
      </c>
      <c r="L486">
        <f t="shared" si="93"/>
        <v>70.5</v>
      </c>
      <c r="M486">
        <f t="shared" si="94"/>
        <v>53.199999999999982</v>
      </c>
      <c r="N486">
        <f t="shared" si="95"/>
        <v>57.300000000000004</v>
      </c>
      <c r="O486">
        <f t="shared" si="96"/>
        <v>67.760000000000048</v>
      </c>
      <c r="P486">
        <f t="shared" si="97"/>
        <v>73.519999999999982</v>
      </c>
      <c r="Q486">
        <f t="shared" si="99"/>
        <v>50.99</v>
      </c>
      <c r="R486">
        <f t="shared" si="98"/>
        <v>62.843750000000007</v>
      </c>
    </row>
    <row r="487" spans="1:18" x14ac:dyDescent="0.3">
      <c r="A487" s="1">
        <v>43044</v>
      </c>
      <c r="B487">
        <v>88.86</v>
      </c>
      <c r="D487" s="1">
        <v>41027</v>
      </c>
      <c r="E487">
        <v>47.76</v>
      </c>
      <c r="F487">
        <f t="shared" si="100"/>
        <v>0.32999999999999829</v>
      </c>
      <c r="H487" s="1">
        <f t="shared" si="89"/>
        <v>44016</v>
      </c>
      <c r="I487">
        <f t="shared" si="90"/>
        <v>77.740000000000009</v>
      </c>
      <c r="J487">
        <f t="shared" si="91"/>
        <v>53.209999999999994</v>
      </c>
      <c r="K487">
        <f t="shared" si="92"/>
        <v>50.390000000000015</v>
      </c>
      <c r="L487">
        <f t="shared" si="93"/>
        <v>70.77</v>
      </c>
      <c r="M487">
        <f t="shared" si="94"/>
        <v>53.659999999999982</v>
      </c>
      <c r="N487">
        <f t="shared" si="95"/>
        <v>57.650000000000006</v>
      </c>
      <c r="O487">
        <f t="shared" si="96"/>
        <v>68.05000000000004</v>
      </c>
      <c r="P487">
        <f t="shared" si="97"/>
        <v>73.949999999999989</v>
      </c>
      <c r="Q487">
        <f t="shared" si="99"/>
        <v>51.42</v>
      </c>
      <c r="R487">
        <f t="shared" si="98"/>
        <v>63.177500000000002</v>
      </c>
    </row>
    <row r="488" spans="1:18" x14ac:dyDescent="0.3">
      <c r="A488" s="1">
        <v>43043</v>
      </c>
      <c r="B488">
        <v>88.87</v>
      </c>
      <c r="D488" s="1">
        <v>41028</v>
      </c>
      <c r="E488">
        <v>48.12</v>
      </c>
      <c r="F488">
        <f t="shared" si="100"/>
        <v>0.35999999999999943</v>
      </c>
      <c r="H488" s="1">
        <f t="shared" si="89"/>
        <v>44017</v>
      </c>
      <c r="I488">
        <f t="shared" si="90"/>
        <v>78.010000000000005</v>
      </c>
      <c r="J488">
        <f t="shared" si="91"/>
        <v>53.459999999999994</v>
      </c>
      <c r="K488">
        <f t="shared" si="92"/>
        <v>50.800000000000011</v>
      </c>
      <c r="L488">
        <f t="shared" si="93"/>
        <v>71.099999999999994</v>
      </c>
      <c r="M488">
        <f t="shared" si="94"/>
        <v>54.129999999999981</v>
      </c>
      <c r="N488">
        <f t="shared" si="95"/>
        <v>58.050000000000004</v>
      </c>
      <c r="O488">
        <f t="shared" si="96"/>
        <v>68.460000000000036</v>
      </c>
      <c r="P488">
        <f t="shared" si="97"/>
        <v>74.319999999999993</v>
      </c>
      <c r="Q488">
        <f t="shared" si="99"/>
        <v>51.79</v>
      </c>
      <c r="R488">
        <f t="shared" si="98"/>
        <v>63.541250000000005</v>
      </c>
    </row>
    <row r="489" spans="1:18" x14ac:dyDescent="0.3">
      <c r="A489" s="1">
        <v>43042</v>
      </c>
      <c r="B489">
        <v>88.86</v>
      </c>
      <c r="D489" s="1">
        <v>41029</v>
      </c>
      <c r="E489">
        <v>48.38</v>
      </c>
      <c r="F489">
        <f t="shared" si="100"/>
        <v>0.26000000000000512</v>
      </c>
      <c r="H489" s="1">
        <f t="shared" si="89"/>
        <v>44018</v>
      </c>
      <c r="I489">
        <f t="shared" si="90"/>
        <v>78.37</v>
      </c>
      <c r="J489">
        <f t="shared" si="91"/>
        <v>53.739999999999995</v>
      </c>
      <c r="K489">
        <f t="shared" si="92"/>
        <v>51.280000000000008</v>
      </c>
      <c r="L489">
        <f t="shared" si="93"/>
        <v>71.459999999999994</v>
      </c>
      <c r="M489">
        <f t="shared" si="94"/>
        <v>54.499999999999986</v>
      </c>
      <c r="N489">
        <f t="shared" si="95"/>
        <v>58.420000000000009</v>
      </c>
      <c r="O489">
        <f t="shared" si="96"/>
        <v>68.80000000000004</v>
      </c>
      <c r="P489">
        <f t="shared" si="97"/>
        <v>74.72999999999999</v>
      </c>
      <c r="Q489">
        <f t="shared" si="99"/>
        <v>52.2</v>
      </c>
      <c r="R489">
        <f t="shared" si="98"/>
        <v>63.912500000000009</v>
      </c>
    </row>
    <row r="490" spans="1:18" x14ac:dyDescent="0.3">
      <c r="A490" s="1">
        <v>43041</v>
      </c>
      <c r="B490">
        <v>88.92</v>
      </c>
      <c r="D490" s="1">
        <v>41030</v>
      </c>
      <c r="E490">
        <v>48.69</v>
      </c>
      <c r="F490">
        <f t="shared" si="100"/>
        <v>0.30999999999999517</v>
      </c>
      <c r="H490" s="1">
        <f t="shared" si="89"/>
        <v>44019</v>
      </c>
      <c r="I490">
        <f t="shared" si="90"/>
        <v>78.600000000000009</v>
      </c>
      <c r="J490">
        <f t="shared" si="91"/>
        <v>54.089999999999989</v>
      </c>
      <c r="K490">
        <f t="shared" si="92"/>
        <v>51.77000000000001</v>
      </c>
      <c r="L490">
        <f t="shared" si="93"/>
        <v>71.709999999999994</v>
      </c>
      <c r="M490">
        <f t="shared" si="94"/>
        <v>54.819999999999986</v>
      </c>
      <c r="N490">
        <f t="shared" si="95"/>
        <v>58.800000000000004</v>
      </c>
      <c r="O490">
        <f t="shared" si="96"/>
        <v>69.030000000000044</v>
      </c>
      <c r="P490">
        <f t="shared" si="97"/>
        <v>75.239999999999981</v>
      </c>
      <c r="Q490">
        <f t="shared" si="99"/>
        <v>52.71</v>
      </c>
      <c r="R490">
        <f t="shared" si="98"/>
        <v>64.257500000000007</v>
      </c>
    </row>
    <row r="491" spans="1:18" x14ac:dyDescent="0.3">
      <c r="A491" s="1">
        <v>43040</v>
      </c>
      <c r="B491">
        <v>89.04</v>
      </c>
      <c r="D491" s="1">
        <v>41031</v>
      </c>
      <c r="E491">
        <v>48.94</v>
      </c>
      <c r="F491">
        <f t="shared" si="100"/>
        <v>0.25</v>
      </c>
      <c r="H491" s="1">
        <f t="shared" si="89"/>
        <v>44020</v>
      </c>
      <c r="I491">
        <f t="shared" si="90"/>
        <v>78.88</v>
      </c>
      <c r="J491">
        <f t="shared" si="91"/>
        <v>54.44</v>
      </c>
      <c r="K491">
        <f t="shared" si="92"/>
        <v>52.190000000000012</v>
      </c>
      <c r="L491">
        <f t="shared" si="93"/>
        <v>71.94</v>
      </c>
      <c r="M491">
        <f t="shared" si="94"/>
        <v>55.16999999999998</v>
      </c>
      <c r="N491">
        <f t="shared" si="95"/>
        <v>59.210000000000008</v>
      </c>
      <c r="O491">
        <f t="shared" si="96"/>
        <v>69.57000000000005</v>
      </c>
      <c r="P491">
        <f t="shared" si="97"/>
        <v>75.739999999999981</v>
      </c>
      <c r="Q491">
        <f t="shared" si="99"/>
        <v>53.21</v>
      </c>
      <c r="R491">
        <f t="shared" si="98"/>
        <v>64.642499999999998</v>
      </c>
    </row>
    <row r="492" spans="1:18" x14ac:dyDescent="0.3">
      <c r="A492" s="1">
        <v>43039</v>
      </c>
      <c r="B492">
        <v>89.08</v>
      </c>
      <c r="D492" s="1">
        <v>41032</v>
      </c>
      <c r="E492">
        <v>49.18</v>
      </c>
      <c r="F492">
        <f t="shared" si="100"/>
        <v>0.24000000000000199</v>
      </c>
      <c r="H492" s="1">
        <f t="shared" si="89"/>
        <v>44021</v>
      </c>
      <c r="I492">
        <f t="shared" si="90"/>
        <v>79.22</v>
      </c>
      <c r="J492">
        <f t="shared" si="91"/>
        <v>54.7</v>
      </c>
      <c r="K492">
        <f t="shared" si="92"/>
        <v>52.580000000000013</v>
      </c>
      <c r="L492">
        <f t="shared" si="93"/>
        <v>72.16</v>
      </c>
      <c r="M492">
        <f t="shared" si="94"/>
        <v>55.469999999999985</v>
      </c>
      <c r="N492">
        <f t="shared" si="95"/>
        <v>59.730000000000004</v>
      </c>
      <c r="O492">
        <f t="shared" si="96"/>
        <v>70.140000000000043</v>
      </c>
      <c r="P492">
        <f t="shared" si="97"/>
        <v>76.259999999999977</v>
      </c>
      <c r="Q492">
        <f t="shared" si="99"/>
        <v>53.73</v>
      </c>
      <c r="R492">
        <f t="shared" si="98"/>
        <v>65.032499999999999</v>
      </c>
    </row>
    <row r="493" spans="1:18" x14ac:dyDescent="0.3">
      <c r="A493" s="1">
        <v>43038</v>
      </c>
      <c r="B493">
        <v>89.16</v>
      </c>
      <c r="D493" s="1">
        <v>41033</v>
      </c>
      <c r="E493">
        <v>49.47</v>
      </c>
      <c r="F493">
        <f t="shared" si="100"/>
        <v>0.28999999999999915</v>
      </c>
      <c r="H493" s="1">
        <f t="shared" si="89"/>
        <v>44022</v>
      </c>
      <c r="I493">
        <f t="shared" si="90"/>
        <v>79.56</v>
      </c>
      <c r="J493">
        <f t="shared" si="91"/>
        <v>54.89</v>
      </c>
      <c r="K493">
        <f t="shared" si="92"/>
        <v>52.940000000000012</v>
      </c>
      <c r="L493">
        <f t="shared" si="93"/>
        <v>72.39</v>
      </c>
      <c r="M493">
        <f t="shared" si="94"/>
        <v>55.879999999999981</v>
      </c>
      <c r="N493">
        <f t="shared" si="95"/>
        <v>60.240000000000009</v>
      </c>
      <c r="O493">
        <f t="shared" si="96"/>
        <v>70.450000000000045</v>
      </c>
      <c r="P493">
        <f t="shared" si="97"/>
        <v>76.369999999999976</v>
      </c>
      <c r="Q493">
        <f t="shared" si="99"/>
        <v>53.84</v>
      </c>
      <c r="R493">
        <f t="shared" si="98"/>
        <v>65.34</v>
      </c>
    </row>
    <row r="494" spans="1:18" x14ac:dyDescent="0.3">
      <c r="A494" s="1">
        <v>43037</v>
      </c>
      <c r="B494">
        <v>89.22</v>
      </c>
      <c r="D494" s="1">
        <v>41034</v>
      </c>
      <c r="E494">
        <v>49.77</v>
      </c>
      <c r="F494">
        <f t="shared" si="100"/>
        <v>0.30000000000000426</v>
      </c>
      <c r="H494" s="1">
        <f t="shared" si="89"/>
        <v>44023</v>
      </c>
      <c r="I494">
        <f t="shared" si="90"/>
        <v>79.820000000000007</v>
      </c>
      <c r="J494">
        <f t="shared" si="91"/>
        <v>55.089999999999989</v>
      </c>
      <c r="K494">
        <f t="shared" si="92"/>
        <v>53.310000000000009</v>
      </c>
      <c r="L494">
        <f t="shared" si="93"/>
        <v>72.55</v>
      </c>
      <c r="M494">
        <f t="shared" si="94"/>
        <v>56.339999999999982</v>
      </c>
      <c r="N494">
        <f t="shared" si="95"/>
        <v>60.56</v>
      </c>
      <c r="O494">
        <f t="shared" si="96"/>
        <v>70.80000000000004</v>
      </c>
      <c r="P494">
        <f t="shared" si="97"/>
        <v>76.70999999999998</v>
      </c>
      <c r="Q494">
        <f t="shared" si="99"/>
        <v>54.18</v>
      </c>
      <c r="R494">
        <f t="shared" si="98"/>
        <v>65.647500000000008</v>
      </c>
    </row>
    <row r="495" spans="1:18" x14ac:dyDescent="0.3">
      <c r="A495" s="1">
        <v>43036</v>
      </c>
      <c r="B495">
        <v>89.01</v>
      </c>
      <c r="D495" s="1">
        <v>41035</v>
      </c>
      <c r="E495">
        <v>50.05</v>
      </c>
      <c r="F495">
        <f t="shared" si="100"/>
        <v>0.27999999999999403</v>
      </c>
      <c r="H495" s="1">
        <f t="shared" si="89"/>
        <v>44024</v>
      </c>
      <c r="I495">
        <f t="shared" si="90"/>
        <v>80.08</v>
      </c>
      <c r="J495">
        <f t="shared" si="91"/>
        <v>55.33</v>
      </c>
      <c r="K495">
        <f t="shared" si="92"/>
        <v>53.750000000000014</v>
      </c>
      <c r="L495">
        <f t="shared" si="93"/>
        <v>72.88</v>
      </c>
      <c r="M495">
        <f t="shared" si="94"/>
        <v>56.799999999999983</v>
      </c>
      <c r="N495">
        <f t="shared" si="95"/>
        <v>60.930000000000007</v>
      </c>
      <c r="O495">
        <f t="shared" si="96"/>
        <v>70.990000000000038</v>
      </c>
      <c r="P495">
        <f t="shared" si="97"/>
        <v>77.039999999999978</v>
      </c>
      <c r="Q495">
        <f t="shared" si="99"/>
        <v>54.51</v>
      </c>
      <c r="R495">
        <f t="shared" si="98"/>
        <v>65.975000000000009</v>
      </c>
    </row>
    <row r="496" spans="1:18" x14ac:dyDescent="0.3">
      <c r="A496" s="1">
        <v>43035</v>
      </c>
      <c r="B496">
        <v>88.92</v>
      </c>
      <c r="D496" s="1">
        <v>41036</v>
      </c>
      <c r="E496">
        <v>50.27</v>
      </c>
      <c r="F496">
        <f t="shared" si="100"/>
        <v>0.22000000000000597</v>
      </c>
      <c r="H496" s="1">
        <f t="shared" si="89"/>
        <v>44025</v>
      </c>
      <c r="I496">
        <f t="shared" si="90"/>
        <v>80.350000000000009</v>
      </c>
      <c r="J496">
        <f t="shared" si="91"/>
        <v>55.589999999999989</v>
      </c>
      <c r="K496">
        <f t="shared" si="92"/>
        <v>54.190000000000012</v>
      </c>
      <c r="L496">
        <f t="shared" si="93"/>
        <v>73.23</v>
      </c>
      <c r="M496">
        <f t="shared" si="94"/>
        <v>57.199999999999982</v>
      </c>
      <c r="N496">
        <f t="shared" si="95"/>
        <v>61.320000000000007</v>
      </c>
      <c r="O496">
        <f t="shared" si="96"/>
        <v>71.270000000000039</v>
      </c>
      <c r="P496">
        <f t="shared" si="97"/>
        <v>77.389999999999986</v>
      </c>
      <c r="Q496">
        <f t="shared" si="99"/>
        <v>54.86</v>
      </c>
      <c r="R496">
        <f t="shared" si="98"/>
        <v>66.317499999999995</v>
      </c>
    </row>
    <row r="497" spans="1:18" x14ac:dyDescent="0.3">
      <c r="A497" s="1">
        <v>43034</v>
      </c>
      <c r="B497">
        <v>88.85</v>
      </c>
      <c r="D497" s="1">
        <v>41037</v>
      </c>
      <c r="E497">
        <v>50.53</v>
      </c>
      <c r="F497">
        <f t="shared" si="100"/>
        <v>0.25999999999999801</v>
      </c>
      <c r="H497" s="1">
        <f t="shared" si="89"/>
        <v>44026</v>
      </c>
      <c r="I497">
        <f t="shared" si="90"/>
        <v>80.62</v>
      </c>
      <c r="J497">
        <f t="shared" si="91"/>
        <v>55.929999999999993</v>
      </c>
      <c r="K497">
        <f t="shared" si="92"/>
        <v>54.680000000000014</v>
      </c>
      <c r="L497">
        <f t="shared" si="93"/>
        <v>73.489999999999995</v>
      </c>
      <c r="M497">
        <f t="shared" si="94"/>
        <v>57.59999999999998</v>
      </c>
      <c r="N497">
        <f t="shared" si="95"/>
        <v>61.720000000000013</v>
      </c>
      <c r="O497">
        <f t="shared" si="96"/>
        <v>71.740000000000038</v>
      </c>
      <c r="P497">
        <f t="shared" si="97"/>
        <v>77.899999999999977</v>
      </c>
      <c r="Q497">
        <f t="shared" si="99"/>
        <v>55.37</v>
      </c>
      <c r="R497">
        <f t="shared" si="98"/>
        <v>66.710000000000008</v>
      </c>
    </row>
    <row r="498" spans="1:18" x14ac:dyDescent="0.3">
      <c r="A498" s="1">
        <v>43033</v>
      </c>
      <c r="B498">
        <v>88.78</v>
      </c>
      <c r="D498" s="1">
        <v>41038</v>
      </c>
      <c r="E498">
        <v>50.82</v>
      </c>
      <c r="F498">
        <f t="shared" si="100"/>
        <v>0.28999999999999915</v>
      </c>
      <c r="H498" s="1">
        <f t="shared" ref="H498:H561" si="101">+H497+1</f>
        <v>44027</v>
      </c>
      <c r="I498">
        <f t="shared" ref="I498:I561" si="102">+VLOOKUP(DATE(I$2,MONTH($H498),DAY($H498)),$D$4:$F$1048576,3,TRUE)+I497</f>
        <v>80.92</v>
      </c>
      <c r="J498">
        <f t="shared" ref="J498:J561" si="103">+VLOOKUP(DATE(J$2,MONTH($H498),DAY($H498)),$D$4:$F$1048576,3,TRUE)+J497</f>
        <v>56.289999999999992</v>
      </c>
      <c r="K498">
        <f t="shared" ref="K498:K561" si="104">+VLOOKUP(DATE(K$2,MONTH($H498),DAY($H498)),$D$4:$F$1048576,3,TRUE)+K497</f>
        <v>55.100000000000009</v>
      </c>
      <c r="L498">
        <f t="shared" ref="L498:L561" si="105">+VLOOKUP(DATE(L$2,MONTH($H498),DAY($H498)),$D$4:$F$1048576,3,TRUE)+L497</f>
        <v>73.649999999999991</v>
      </c>
      <c r="M498">
        <f t="shared" ref="M498:M561" si="106">+VLOOKUP(DATE(M$2,MONTH($H498),DAY($H498)),$D$4:$F$1048576,3,TRUE)+M497</f>
        <v>57.95999999999998</v>
      </c>
      <c r="N498">
        <f t="shared" ref="N498:N561" si="107">+VLOOKUP(DATE(N$2,MONTH($H498),DAY($H498)),$D$4:$F$1048576,3,TRUE)+N497</f>
        <v>62.17</v>
      </c>
      <c r="O498">
        <f t="shared" ref="O498:O561" si="108">+VLOOKUP(DATE(O$2,MONTH($H498),DAY($H498)),$D$4:$F$1048576,3,TRUE)+O497</f>
        <v>72.180000000000035</v>
      </c>
      <c r="P498">
        <f t="shared" ref="P498:P561" si="109">+VLOOKUP(DATE(P$2,MONTH($H498),DAY($H498)),$D$4:$F$1048576,3,TRUE)+P497</f>
        <v>78.399999999999977</v>
      </c>
      <c r="Q498">
        <f t="shared" si="99"/>
        <v>55.87</v>
      </c>
      <c r="R498">
        <f t="shared" ref="R498:R561" si="110">+AVERAGE(I498:P498)</f>
        <v>67.083749999999995</v>
      </c>
    </row>
    <row r="499" spans="1:18" x14ac:dyDescent="0.3">
      <c r="A499" s="1">
        <v>43032</v>
      </c>
      <c r="B499">
        <v>88.65</v>
      </c>
      <c r="D499" s="1">
        <v>41039</v>
      </c>
      <c r="E499">
        <v>51.12</v>
      </c>
      <c r="F499">
        <f t="shared" si="100"/>
        <v>0.29999999999999716</v>
      </c>
      <c r="H499" s="1">
        <f t="shared" si="101"/>
        <v>44028</v>
      </c>
      <c r="I499">
        <f t="shared" si="102"/>
        <v>81.240000000000009</v>
      </c>
      <c r="J499">
        <f t="shared" si="103"/>
        <v>56.58</v>
      </c>
      <c r="K499">
        <f t="shared" si="104"/>
        <v>55.490000000000009</v>
      </c>
      <c r="L499">
        <f t="shared" si="105"/>
        <v>73.87</v>
      </c>
      <c r="M499">
        <f t="shared" si="106"/>
        <v>58.329999999999984</v>
      </c>
      <c r="N499">
        <f t="shared" si="107"/>
        <v>62.650000000000006</v>
      </c>
      <c r="O499">
        <f t="shared" si="108"/>
        <v>72.670000000000044</v>
      </c>
      <c r="P499">
        <f t="shared" si="109"/>
        <v>78.789999999999978</v>
      </c>
      <c r="Q499">
        <f t="shared" si="99"/>
        <v>56.26</v>
      </c>
      <c r="R499">
        <f t="shared" si="110"/>
        <v>67.452500000000001</v>
      </c>
    </row>
    <row r="500" spans="1:18" x14ac:dyDescent="0.3">
      <c r="A500" s="1">
        <v>43031</v>
      </c>
      <c r="B500">
        <v>88.57</v>
      </c>
      <c r="D500" s="1">
        <v>41040</v>
      </c>
      <c r="E500">
        <v>51.43</v>
      </c>
      <c r="F500">
        <f t="shared" si="100"/>
        <v>0.31000000000000227</v>
      </c>
      <c r="H500" s="1">
        <f t="shared" si="101"/>
        <v>44029</v>
      </c>
      <c r="I500">
        <f t="shared" si="102"/>
        <v>81.55</v>
      </c>
      <c r="J500">
        <f t="shared" si="103"/>
        <v>56.849999999999994</v>
      </c>
      <c r="K500">
        <f t="shared" si="104"/>
        <v>55.870000000000012</v>
      </c>
      <c r="L500">
        <f t="shared" si="105"/>
        <v>74.12</v>
      </c>
      <c r="M500">
        <f t="shared" si="106"/>
        <v>58.749999999999986</v>
      </c>
      <c r="N500">
        <f t="shared" si="107"/>
        <v>63.160000000000011</v>
      </c>
      <c r="O500">
        <f t="shared" si="108"/>
        <v>72.94000000000004</v>
      </c>
      <c r="P500">
        <f t="shared" si="109"/>
        <v>79.09999999999998</v>
      </c>
      <c r="Q500">
        <f t="shared" si="99"/>
        <v>56.57</v>
      </c>
      <c r="R500">
        <f t="shared" si="110"/>
        <v>67.792500000000004</v>
      </c>
    </row>
    <row r="501" spans="1:18" x14ac:dyDescent="0.3">
      <c r="A501" s="1">
        <v>43030</v>
      </c>
      <c r="B501">
        <v>88.5</v>
      </c>
      <c r="D501" s="1">
        <v>41041</v>
      </c>
      <c r="E501">
        <v>51.72</v>
      </c>
      <c r="F501">
        <f t="shared" si="100"/>
        <v>0.28999999999999915</v>
      </c>
      <c r="H501" s="1">
        <f t="shared" si="101"/>
        <v>44030</v>
      </c>
      <c r="I501">
        <f t="shared" si="102"/>
        <v>81.78</v>
      </c>
      <c r="J501">
        <f t="shared" si="103"/>
        <v>57.11999999999999</v>
      </c>
      <c r="K501">
        <f t="shared" si="104"/>
        <v>56.230000000000011</v>
      </c>
      <c r="L501">
        <f t="shared" si="105"/>
        <v>74.41</v>
      </c>
      <c r="M501">
        <f t="shared" si="106"/>
        <v>59.219999999999985</v>
      </c>
      <c r="N501">
        <f t="shared" si="107"/>
        <v>63.570000000000007</v>
      </c>
      <c r="O501">
        <f t="shared" si="108"/>
        <v>73.240000000000038</v>
      </c>
      <c r="P501">
        <f t="shared" si="109"/>
        <v>79.34999999999998</v>
      </c>
      <c r="Q501">
        <f t="shared" si="99"/>
        <v>56.82</v>
      </c>
      <c r="R501">
        <f t="shared" si="110"/>
        <v>68.114999999999995</v>
      </c>
    </row>
    <row r="502" spans="1:18" x14ac:dyDescent="0.3">
      <c r="A502" s="1">
        <v>43029</v>
      </c>
      <c r="B502">
        <v>88.28</v>
      </c>
      <c r="D502" s="1">
        <v>41042</v>
      </c>
      <c r="E502">
        <v>52.02</v>
      </c>
      <c r="F502">
        <f t="shared" si="100"/>
        <v>0.30000000000000426</v>
      </c>
      <c r="H502" s="1">
        <f t="shared" si="101"/>
        <v>44031</v>
      </c>
      <c r="I502">
        <f t="shared" si="102"/>
        <v>82.02</v>
      </c>
      <c r="J502">
        <f t="shared" si="103"/>
        <v>57.39</v>
      </c>
      <c r="K502">
        <f t="shared" si="104"/>
        <v>56.63000000000001</v>
      </c>
      <c r="L502">
        <f t="shared" si="105"/>
        <v>74.73</v>
      </c>
      <c r="M502">
        <f t="shared" si="106"/>
        <v>59.699999999999982</v>
      </c>
      <c r="N502">
        <f t="shared" si="107"/>
        <v>64</v>
      </c>
      <c r="O502">
        <f t="shared" si="108"/>
        <v>73.590000000000032</v>
      </c>
      <c r="P502">
        <f t="shared" si="109"/>
        <v>79.579999999999984</v>
      </c>
      <c r="Q502">
        <f t="shared" si="99"/>
        <v>57.05</v>
      </c>
      <c r="R502">
        <f t="shared" si="110"/>
        <v>68.455000000000013</v>
      </c>
    </row>
    <row r="503" spans="1:18" x14ac:dyDescent="0.3">
      <c r="A503" s="1">
        <v>43028</v>
      </c>
      <c r="B503">
        <v>88.04</v>
      </c>
      <c r="D503" s="1">
        <v>41043</v>
      </c>
      <c r="E503">
        <v>52.25</v>
      </c>
      <c r="F503">
        <f t="shared" si="100"/>
        <v>0.22999999999999687</v>
      </c>
      <c r="H503" s="1">
        <f t="shared" si="101"/>
        <v>44032</v>
      </c>
      <c r="I503">
        <f t="shared" si="102"/>
        <v>82.28</v>
      </c>
      <c r="J503">
        <f t="shared" si="103"/>
        <v>57.67</v>
      </c>
      <c r="K503">
        <f t="shared" si="104"/>
        <v>57.100000000000009</v>
      </c>
      <c r="L503">
        <f t="shared" si="105"/>
        <v>75.099999999999994</v>
      </c>
      <c r="M503">
        <f t="shared" si="106"/>
        <v>60.109999999999985</v>
      </c>
      <c r="N503">
        <f t="shared" si="107"/>
        <v>64.400000000000006</v>
      </c>
      <c r="O503">
        <f t="shared" si="108"/>
        <v>74.040000000000035</v>
      </c>
      <c r="P503">
        <f t="shared" si="109"/>
        <v>79.97999999999999</v>
      </c>
      <c r="Q503">
        <f t="shared" si="99"/>
        <v>57.45</v>
      </c>
      <c r="R503">
        <f t="shared" si="110"/>
        <v>68.834999999999994</v>
      </c>
    </row>
    <row r="504" spans="1:18" x14ac:dyDescent="0.3">
      <c r="A504" s="1">
        <v>43027</v>
      </c>
      <c r="B504">
        <v>87.9</v>
      </c>
      <c r="D504" s="1">
        <v>41044</v>
      </c>
      <c r="E504">
        <v>52.46</v>
      </c>
      <c r="F504">
        <f t="shared" si="100"/>
        <v>0.21000000000000085</v>
      </c>
      <c r="H504" s="1">
        <f t="shared" si="101"/>
        <v>44033</v>
      </c>
      <c r="I504">
        <f t="shared" si="102"/>
        <v>82.52</v>
      </c>
      <c r="J504">
        <f t="shared" si="103"/>
        <v>58</v>
      </c>
      <c r="K504">
        <f t="shared" si="104"/>
        <v>57.580000000000013</v>
      </c>
      <c r="L504">
        <f t="shared" si="105"/>
        <v>75.37</v>
      </c>
      <c r="M504">
        <f t="shared" si="106"/>
        <v>60.489999999999981</v>
      </c>
      <c r="N504">
        <f t="shared" si="107"/>
        <v>64.77000000000001</v>
      </c>
      <c r="O504">
        <f t="shared" si="108"/>
        <v>74.420000000000044</v>
      </c>
      <c r="P504">
        <f t="shared" si="109"/>
        <v>80.419999999999987</v>
      </c>
      <c r="Q504">
        <f t="shared" si="99"/>
        <v>57.89</v>
      </c>
      <c r="R504">
        <f t="shared" si="110"/>
        <v>69.196250000000006</v>
      </c>
    </row>
    <row r="505" spans="1:18" x14ac:dyDescent="0.3">
      <c r="A505" s="1">
        <v>43026</v>
      </c>
      <c r="B505">
        <v>87.75</v>
      </c>
      <c r="D505" s="1">
        <v>41045</v>
      </c>
      <c r="E505">
        <v>52.64</v>
      </c>
      <c r="F505">
        <f t="shared" si="100"/>
        <v>0.17999999999999972</v>
      </c>
      <c r="H505" s="1">
        <f t="shared" si="101"/>
        <v>44034</v>
      </c>
      <c r="I505">
        <f t="shared" si="102"/>
        <v>82.8</v>
      </c>
      <c r="J505">
        <f t="shared" si="103"/>
        <v>58.36</v>
      </c>
      <c r="K505">
        <f t="shared" si="104"/>
        <v>58.010000000000012</v>
      </c>
      <c r="L505">
        <f t="shared" si="105"/>
        <v>75.649999999999991</v>
      </c>
      <c r="M505">
        <f t="shared" si="106"/>
        <v>60.829999999999984</v>
      </c>
      <c r="N505">
        <f t="shared" si="107"/>
        <v>65.180000000000007</v>
      </c>
      <c r="O505">
        <f t="shared" si="108"/>
        <v>74.920000000000044</v>
      </c>
      <c r="P505">
        <f t="shared" si="109"/>
        <v>80.859999999999985</v>
      </c>
      <c r="Q505">
        <f t="shared" si="99"/>
        <v>58.33</v>
      </c>
      <c r="R505">
        <f t="shared" si="110"/>
        <v>69.576250000000002</v>
      </c>
    </row>
    <row r="506" spans="1:18" x14ac:dyDescent="0.3">
      <c r="A506" s="1">
        <v>43025</v>
      </c>
      <c r="B506">
        <v>87.64</v>
      </c>
      <c r="D506" s="1">
        <v>41046</v>
      </c>
      <c r="E506">
        <v>52.9</v>
      </c>
      <c r="F506">
        <f t="shared" si="100"/>
        <v>0.25999999999999801</v>
      </c>
      <c r="H506" s="1">
        <f t="shared" si="101"/>
        <v>44035</v>
      </c>
      <c r="I506">
        <f t="shared" si="102"/>
        <v>83.12</v>
      </c>
      <c r="J506">
        <f t="shared" si="103"/>
        <v>58.649999999999991</v>
      </c>
      <c r="K506">
        <f t="shared" si="104"/>
        <v>58.420000000000009</v>
      </c>
      <c r="L506">
        <f t="shared" si="105"/>
        <v>75.929999999999993</v>
      </c>
      <c r="M506">
        <f t="shared" si="106"/>
        <v>61.189999999999984</v>
      </c>
      <c r="N506">
        <f t="shared" si="107"/>
        <v>65.690000000000012</v>
      </c>
      <c r="O506">
        <f t="shared" si="108"/>
        <v>75.410000000000039</v>
      </c>
      <c r="P506">
        <f t="shared" si="109"/>
        <v>81.189999999999984</v>
      </c>
      <c r="Q506">
        <f t="shared" si="99"/>
        <v>58.66</v>
      </c>
      <c r="R506">
        <f t="shared" si="110"/>
        <v>69.95</v>
      </c>
    </row>
    <row r="507" spans="1:18" x14ac:dyDescent="0.3">
      <c r="A507" s="1">
        <v>43024</v>
      </c>
      <c r="B507">
        <v>87.46</v>
      </c>
      <c r="D507" s="1">
        <v>41047</v>
      </c>
      <c r="E507">
        <v>53.19</v>
      </c>
      <c r="F507">
        <f t="shared" si="100"/>
        <v>0.28999999999999915</v>
      </c>
      <c r="H507" s="1">
        <f t="shared" si="101"/>
        <v>44036</v>
      </c>
      <c r="I507">
        <f t="shared" si="102"/>
        <v>83.43</v>
      </c>
      <c r="J507">
        <f t="shared" si="103"/>
        <v>58.92</v>
      </c>
      <c r="K507">
        <f t="shared" si="104"/>
        <v>58.810000000000009</v>
      </c>
      <c r="L507">
        <f t="shared" si="105"/>
        <v>76.22</v>
      </c>
      <c r="M507">
        <f t="shared" si="106"/>
        <v>61.589999999999982</v>
      </c>
      <c r="N507">
        <f t="shared" si="107"/>
        <v>66.17</v>
      </c>
      <c r="O507">
        <f t="shared" si="108"/>
        <v>75.760000000000048</v>
      </c>
      <c r="P507">
        <f t="shared" si="109"/>
        <v>81.489999999999981</v>
      </c>
      <c r="Q507">
        <f t="shared" si="99"/>
        <v>58.96</v>
      </c>
      <c r="R507">
        <f t="shared" si="110"/>
        <v>70.298749999999998</v>
      </c>
    </row>
    <row r="508" spans="1:18" x14ac:dyDescent="0.3">
      <c r="A508" s="1">
        <v>43023</v>
      </c>
      <c r="B508">
        <v>87.26</v>
      </c>
      <c r="D508" s="1">
        <v>41048</v>
      </c>
      <c r="E508">
        <v>53.56</v>
      </c>
      <c r="F508">
        <f t="shared" si="100"/>
        <v>0.37000000000000455</v>
      </c>
      <c r="H508" s="1">
        <f t="shared" si="101"/>
        <v>44037</v>
      </c>
      <c r="I508">
        <f t="shared" si="102"/>
        <v>83.66</v>
      </c>
      <c r="J508">
        <f t="shared" si="103"/>
        <v>59.17</v>
      </c>
      <c r="K508">
        <f t="shared" si="104"/>
        <v>59.210000000000008</v>
      </c>
      <c r="L508">
        <f t="shared" si="105"/>
        <v>76.539999999999992</v>
      </c>
      <c r="M508">
        <f t="shared" si="106"/>
        <v>62.049999999999983</v>
      </c>
      <c r="N508">
        <f t="shared" si="107"/>
        <v>66.550000000000011</v>
      </c>
      <c r="O508">
        <f t="shared" si="108"/>
        <v>76.130000000000052</v>
      </c>
      <c r="P508">
        <f t="shared" si="109"/>
        <v>81.799999999999983</v>
      </c>
      <c r="Q508">
        <f t="shared" si="99"/>
        <v>59.27</v>
      </c>
      <c r="R508">
        <f t="shared" si="110"/>
        <v>70.638750000000002</v>
      </c>
    </row>
    <row r="509" spans="1:18" x14ac:dyDescent="0.3">
      <c r="A509" s="1">
        <v>43022</v>
      </c>
      <c r="B509">
        <v>86.93</v>
      </c>
      <c r="D509" s="1">
        <v>41049</v>
      </c>
      <c r="E509">
        <v>53.91</v>
      </c>
      <c r="F509">
        <f t="shared" si="100"/>
        <v>0.34999999999999432</v>
      </c>
      <c r="H509" s="1">
        <f t="shared" si="101"/>
        <v>44038</v>
      </c>
      <c r="I509">
        <f t="shared" si="102"/>
        <v>83.88</v>
      </c>
      <c r="J509">
        <f t="shared" si="103"/>
        <v>59.489999999999995</v>
      </c>
      <c r="K509">
        <f t="shared" si="104"/>
        <v>59.610000000000014</v>
      </c>
      <c r="L509">
        <f t="shared" si="105"/>
        <v>76.89</v>
      </c>
      <c r="M509">
        <f t="shared" si="106"/>
        <v>62.519999999999982</v>
      </c>
      <c r="N509">
        <f t="shared" si="107"/>
        <v>66.900000000000006</v>
      </c>
      <c r="O509">
        <f t="shared" si="108"/>
        <v>76.580000000000041</v>
      </c>
      <c r="P509">
        <f t="shared" si="109"/>
        <v>82.119999999999976</v>
      </c>
      <c r="Q509">
        <f t="shared" si="99"/>
        <v>59.59</v>
      </c>
      <c r="R509">
        <f t="shared" si="110"/>
        <v>70.998750000000001</v>
      </c>
    </row>
    <row r="510" spans="1:18" x14ac:dyDescent="0.3">
      <c r="A510" s="1">
        <v>43021</v>
      </c>
      <c r="B510">
        <v>86.61</v>
      </c>
      <c r="D510" s="1">
        <v>41050</v>
      </c>
      <c r="E510">
        <v>54.2</v>
      </c>
      <c r="F510">
        <f t="shared" si="100"/>
        <v>0.29000000000000625</v>
      </c>
      <c r="H510" s="1">
        <f t="shared" si="101"/>
        <v>44039</v>
      </c>
      <c r="I510">
        <f t="shared" si="102"/>
        <v>84.12</v>
      </c>
      <c r="J510">
        <f t="shared" si="103"/>
        <v>59.819999999999993</v>
      </c>
      <c r="K510">
        <f t="shared" si="104"/>
        <v>60.070000000000014</v>
      </c>
      <c r="L510">
        <f t="shared" si="105"/>
        <v>77.27</v>
      </c>
      <c r="M510">
        <f t="shared" si="106"/>
        <v>62.95999999999998</v>
      </c>
      <c r="N510">
        <f t="shared" si="107"/>
        <v>67.260000000000005</v>
      </c>
      <c r="O510">
        <f t="shared" si="108"/>
        <v>76.990000000000038</v>
      </c>
      <c r="P510">
        <f t="shared" si="109"/>
        <v>82.449999999999974</v>
      </c>
      <c r="Q510">
        <f t="shared" si="99"/>
        <v>59.92</v>
      </c>
      <c r="R510">
        <f t="shared" si="110"/>
        <v>71.367499999999993</v>
      </c>
    </row>
    <row r="511" spans="1:18" x14ac:dyDescent="0.3">
      <c r="A511" s="1">
        <v>43020</v>
      </c>
      <c r="B511">
        <v>86.45</v>
      </c>
      <c r="D511" s="1">
        <v>41051</v>
      </c>
      <c r="E511">
        <v>54.51</v>
      </c>
      <c r="F511">
        <f t="shared" si="100"/>
        <v>0.30999999999999517</v>
      </c>
      <c r="H511" s="1">
        <f t="shared" si="101"/>
        <v>44040</v>
      </c>
      <c r="I511">
        <f t="shared" si="102"/>
        <v>84.42</v>
      </c>
      <c r="J511">
        <f t="shared" si="103"/>
        <v>60.2</v>
      </c>
      <c r="K511">
        <f t="shared" si="104"/>
        <v>60.560000000000009</v>
      </c>
      <c r="L511">
        <f t="shared" si="105"/>
        <v>77.58</v>
      </c>
      <c r="M511">
        <f t="shared" si="106"/>
        <v>63.369999999999983</v>
      </c>
      <c r="N511">
        <f t="shared" si="107"/>
        <v>67.610000000000014</v>
      </c>
      <c r="O511">
        <f t="shared" si="108"/>
        <v>77.440000000000026</v>
      </c>
      <c r="P511">
        <f t="shared" si="109"/>
        <v>82.889999999999972</v>
      </c>
      <c r="Q511">
        <f t="shared" si="99"/>
        <v>60.36</v>
      </c>
      <c r="R511">
        <f t="shared" si="110"/>
        <v>71.758750000000006</v>
      </c>
    </row>
    <row r="512" spans="1:18" x14ac:dyDescent="0.3">
      <c r="A512" s="1">
        <v>43019</v>
      </c>
      <c r="B512">
        <v>86.36</v>
      </c>
      <c r="D512" s="1">
        <v>41052</v>
      </c>
      <c r="E512">
        <v>54.8</v>
      </c>
      <c r="F512">
        <f t="shared" si="100"/>
        <v>0.28999999999999915</v>
      </c>
      <c r="H512" s="1">
        <f t="shared" si="101"/>
        <v>44041</v>
      </c>
      <c r="I512">
        <f t="shared" si="102"/>
        <v>84.66</v>
      </c>
      <c r="J512">
        <f t="shared" si="103"/>
        <v>60.569999999999993</v>
      </c>
      <c r="K512">
        <f t="shared" si="104"/>
        <v>60.960000000000008</v>
      </c>
      <c r="L512">
        <f t="shared" si="105"/>
        <v>77.899999999999991</v>
      </c>
      <c r="M512">
        <f t="shared" si="106"/>
        <v>63.759999999999984</v>
      </c>
      <c r="N512">
        <f t="shared" si="107"/>
        <v>68</v>
      </c>
      <c r="O512">
        <f t="shared" si="108"/>
        <v>77.930000000000035</v>
      </c>
      <c r="P512">
        <f t="shared" si="109"/>
        <v>83.349999999999966</v>
      </c>
      <c r="Q512">
        <f t="shared" si="99"/>
        <v>60.82</v>
      </c>
      <c r="R512">
        <f t="shared" si="110"/>
        <v>72.141249999999985</v>
      </c>
    </row>
    <row r="513" spans="1:18" x14ac:dyDescent="0.3">
      <c r="A513" s="1">
        <v>43018</v>
      </c>
      <c r="B513">
        <v>86.32</v>
      </c>
      <c r="D513" s="1">
        <v>41053</v>
      </c>
      <c r="E513">
        <v>55.14</v>
      </c>
      <c r="F513">
        <f t="shared" si="100"/>
        <v>0.34000000000000341</v>
      </c>
      <c r="H513" s="1">
        <f t="shared" si="101"/>
        <v>44042</v>
      </c>
      <c r="I513">
        <f t="shared" si="102"/>
        <v>84.98</v>
      </c>
      <c r="J513">
        <f t="shared" si="103"/>
        <v>60.97</v>
      </c>
      <c r="K513">
        <f t="shared" si="104"/>
        <v>61.38000000000001</v>
      </c>
      <c r="L513">
        <f t="shared" si="105"/>
        <v>78.23</v>
      </c>
      <c r="M513">
        <f t="shared" si="106"/>
        <v>64.129999999999981</v>
      </c>
      <c r="N513">
        <f t="shared" si="107"/>
        <v>68.440000000000012</v>
      </c>
      <c r="O513">
        <f t="shared" si="108"/>
        <v>78.730000000000032</v>
      </c>
      <c r="P513">
        <f t="shared" si="109"/>
        <v>83.749999999999972</v>
      </c>
      <c r="Q513">
        <f t="shared" si="99"/>
        <v>61.22</v>
      </c>
      <c r="R513">
        <f t="shared" si="110"/>
        <v>72.576250000000002</v>
      </c>
    </row>
    <row r="514" spans="1:18" x14ac:dyDescent="0.3">
      <c r="A514" s="1">
        <v>43017</v>
      </c>
      <c r="B514">
        <v>86.32</v>
      </c>
      <c r="D514" s="1">
        <v>41054</v>
      </c>
      <c r="E514">
        <v>55.49</v>
      </c>
      <c r="F514">
        <f t="shared" si="100"/>
        <v>0.35000000000000142</v>
      </c>
      <c r="H514" s="1">
        <f t="shared" si="101"/>
        <v>44043</v>
      </c>
      <c r="I514">
        <f t="shared" si="102"/>
        <v>85.33</v>
      </c>
      <c r="J514">
        <f t="shared" si="103"/>
        <v>61.289999999999992</v>
      </c>
      <c r="K514">
        <f t="shared" si="104"/>
        <v>61.790000000000013</v>
      </c>
      <c r="L514">
        <f t="shared" si="105"/>
        <v>78.53</v>
      </c>
      <c r="M514">
        <f t="shared" si="106"/>
        <v>64.529999999999973</v>
      </c>
      <c r="N514">
        <f t="shared" si="107"/>
        <v>68.930000000000007</v>
      </c>
      <c r="O514">
        <f t="shared" si="108"/>
        <v>79.230000000000047</v>
      </c>
      <c r="P514">
        <f t="shared" si="109"/>
        <v>84.169999999999973</v>
      </c>
      <c r="Q514">
        <f t="shared" si="99"/>
        <v>61.64</v>
      </c>
      <c r="R514">
        <f t="shared" si="110"/>
        <v>72.975000000000009</v>
      </c>
    </row>
    <row r="515" spans="1:18" x14ac:dyDescent="0.3">
      <c r="A515" s="1">
        <v>43016</v>
      </c>
      <c r="B515">
        <v>86.26</v>
      </c>
      <c r="D515" s="1">
        <v>41055</v>
      </c>
      <c r="E515">
        <v>55.89</v>
      </c>
      <c r="F515">
        <f t="shared" si="100"/>
        <v>0.39999999999999858</v>
      </c>
      <c r="H515" s="1">
        <f t="shared" si="101"/>
        <v>44044</v>
      </c>
      <c r="I515">
        <f t="shared" si="102"/>
        <v>85.53</v>
      </c>
      <c r="J515">
        <f t="shared" si="103"/>
        <v>61.569999999999993</v>
      </c>
      <c r="K515">
        <f t="shared" si="104"/>
        <v>62.20000000000001</v>
      </c>
      <c r="L515">
        <f t="shared" si="105"/>
        <v>78.83</v>
      </c>
      <c r="M515">
        <f t="shared" si="106"/>
        <v>64.979999999999976</v>
      </c>
      <c r="N515">
        <f t="shared" si="107"/>
        <v>69.23</v>
      </c>
      <c r="O515">
        <f t="shared" si="108"/>
        <v>79.520000000000039</v>
      </c>
      <c r="P515">
        <f t="shared" si="109"/>
        <v>84.749999999999972</v>
      </c>
      <c r="Q515">
        <f t="shared" si="99"/>
        <v>62.22</v>
      </c>
      <c r="R515">
        <f t="shared" si="110"/>
        <v>73.326250000000002</v>
      </c>
    </row>
    <row r="516" spans="1:18" x14ac:dyDescent="0.3">
      <c r="A516" s="1">
        <v>43015</v>
      </c>
      <c r="B516">
        <v>86.07</v>
      </c>
      <c r="D516" s="1">
        <v>41056</v>
      </c>
      <c r="E516">
        <v>56.29</v>
      </c>
      <c r="F516">
        <f t="shared" si="100"/>
        <v>0.39999999999999858</v>
      </c>
      <c r="H516" s="1">
        <f t="shared" si="101"/>
        <v>44045</v>
      </c>
      <c r="I516">
        <f t="shared" si="102"/>
        <v>85.76</v>
      </c>
      <c r="J516">
        <f t="shared" si="103"/>
        <v>61.879999999999995</v>
      </c>
      <c r="K516">
        <f t="shared" si="104"/>
        <v>62.640000000000015</v>
      </c>
      <c r="L516">
        <f t="shared" si="105"/>
        <v>79.2</v>
      </c>
      <c r="M516">
        <f t="shared" si="106"/>
        <v>65.45999999999998</v>
      </c>
      <c r="N516">
        <f t="shared" si="107"/>
        <v>69.59</v>
      </c>
      <c r="O516">
        <f t="shared" si="108"/>
        <v>79.850000000000037</v>
      </c>
      <c r="P516">
        <f t="shared" si="109"/>
        <v>84.929999999999978</v>
      </c>
      <c r="Q516">
        <f t="shared" si="99"/>
        <v>62.4</v>
      </c>
      <c r="R516">
        <f t="shared" si="110"/>
        <v>73.663749999999993</v>
      </c>
    </row>
    <row r="517" spans="1:18" x14ac:dyDescent="0.3">
      <c r="A517" s="1">
        <v>43014</v>
      </c>
      <c r="B517">
        <v>85.89</v>
      </c>
      <c r="D517" s="1">
        <v>41057</v>
      </c>
      <c r="E517">
        <v>56.66</v>
      </c>
      <c r="F517">
        <f t="shared" si="100"/>
        <v>0.36999999999999744</v>
      </c>
      <c r="H517" s="1">
        <f t="shared" si="101"/>
        <v>44046</v>
      </c>
      <c r="I517">
        <f t="shared" si="102"/>
        <v>85.97</v>
      </c>
      <c r="J517">
        <f t="shared" si="103"/>
        <v>62.22</v>
      </c>
      <c r="K517">
        <f t="shared" si="104"/>
        <v>63.110000000000014</v>
      </c>
      <c r="L517">
        <f t="shared" si="105"/>
        <v>79.58</v>
      </c>
      <c r="M517">
        <f t="shared" si="106"/>
        <v>65.919999999999987</v>
      </c>
      <c r="N517">
        <f t="shared" si="107"/>
        <v>69.98</v>
      </c>
      <c r="O517">
        <f t="shared" si="108"/>
        <v>80.250000000000043</v>
      </c>
      <c r="P517">
        <f t="shared" si="109"/>
        <v>85.309999999999974</v>
      </c>
      <c r="Q517">
        <f t="shared" ref="Q517:Q580" si="111">+VLOOKUP(DATE(P$2,MONTH($H517),DAY($H517)),$D$4:$F$1048576,2,TRUE)</f>
        <v>62.78</v>
      </c>
      <c r="R517">
        <f t="shared" si="110"/>
        <v>74.042500000000004</v>
      </c>
    </row>
    <row r="518" spans="1:18" x14ac:dyDescent="0.3">
      <c r="A518" s="1">
        <v>43013</v>
      </c>
      <c r="B518">
        <v>85.77</v>
      </c>
      <c r="D518" s="1">
        <v>41058</v>
      </c>
      <c r="E518">
        <v>56.98</v>
      </c>
      <c r="F518">
        <f t="shared" ref="F518:F581" si="112">+E518-E517</f>
        <v>0.32000000000000028</v>
      </c>
      <c r="H518" s="1">
        <f t="shared" si="101"/>
        <v>44047</v>
      </c>
      <c r="I518">
        <f t="shared" si="102"/>
        <v>86.240000000000009</v>
      </c>
      <c r="J518">
        <f t="shared" si="103"/>
        <v>62.58</v>
      </c>
      <c r="K518">
        <f t="shared" si="104"/>
        <v>63.600000000000009</v>
      </c>
      <c r="L518">
        <f t="shared" si="105"/>
        <v>79.88</v>
      </c>
      <c r="M518">
        <f t="shared" si="106"/>
        <v>66.319999999999979</v>
      </c>
      <c r="N518">
        <f t="shared" si="107"/>
        <v>70.350000000000009</v>
      </c>
      <c r="O518">
        <f t="shared" si="108"/>
        <v>80.680000000000035</v>
      </c>
      <c r="P518">
        <f t="shared" si="109"/>
        <v>85.769999999999982</v>
      </c>
      <c r="Q518">
        <f t="shared" si="111"/>
        <v>63.24</v>
      </c>
      <c r="R518">
        <f t="shared" si="110"/>
        <v>74.427500000000009</v>
      </c>
    </row>
    <row r="519" spans="1:18" x14ac:dyDescent="0.3">
      <c r="A519" s="1">
        <v>43012</v>
      </c>
      <c r="B519">
        <v>85.51</v>
      </c>
      <c r="D519" s="1">
        <v>41059</v>
      </c>
      <c r="E519">
        <v>57.32</v>
      </c>
      <c r="F519">
        <f t="shared" si="112"/>
        <v>0.34000000000000341</v>
      </c>
      <c r="H519" s="1">
        <f t="shared" si="101"/>
        <v>44048</v>
      </c>
      <c r="I519">
        <f t="shared" si="102"/>
        <v>86.48</v>
      </c>
      <c r="J519">
        <f t="shared" si="103"/>
        <v>62.95</v>
      </c>
      <c r="K519">
        <f t="shared" si="104"/>
        <v>63.780000000000015</v>
      </c>
      <c r="L519">
        <f t="shared" si="105"/>
        <v>80.179999999999993</v>
      </c>
      <c r="M519">
        <f t="shared" si="106"/>
        <v>66.70999999999998</v>
      </c>
      <c r="N519">
        <f t="shared" si="107"/>
        <v>70.73</v>
      </c>
      <c r="O519">
        <f t="shared" si="108"/>
        <v>81.180000000000035</v>
      </c>
      <c r="P519">
        <f t="shared" si="109"/>
        <v>86.22999999999999</v>
      </c>
      <c r="Q519">
        <f t="shared" si="111"/>
        <v>63.7</v>
      </c>
      <c r="R519">
        <f t="shared" si="110"/>
        <v>74.780000000000015</v>
      </c>
    </row>
    <row r="520" spans="1:18" x14ac:dyDescent="0.3">
      <c r="A520" s="1">
        <v>43011</v>
      </c>
      <c r="B520">
        <v>85.39</v>
      </c>
      <c r="D520" s="1">
        <v>41060</v>
      </c>
      <c r="E520">
        <v>57.6</v>
      </c>
      <c r="F520">
        <f t="shared" si="112"/>
        <v>0.28000000000000114</v>
      </c>
      <c r="H520" s="1">
        <f t="shared" si="101"/>
        <v>44049</v>
      </c>
      <c r="I520">
        <f t="shared" si="102"/>
        <v>86.740000000000009</v>
      </c>
      <c r="J520">
        <f t="shared" si="103"/>
        <v>63.269999999999996</v>
      </c>
      <c r="K520">
        <f t="shared" si="104"/>
        <v>64.200000000000017</v>
      </c>
      <c r="L520">
        <f t="shared" si="105"/>
        <v>80.489999999999995</v>
      </c>
      <c r="M520">
        <f t="shared" si="106"/>
        <v>67.119999999999976</v>
      </c>
      <c r="N520">
        <f t="shared" si="107"/>
        <v>71.160000000000011</v>
      </c>
      <c r="O520">
        <f t="shared" si="108"/>
        <v>81.69000000000004</v>
      </c>
      <c r="P520">
        <f t="shared" si="109"/>
        <v>86.609999999999985</v>
      </c>
      <c r="Q520">
        <f t="shared" si="111"/>
        <v>64.08</v>
      </c>
      <c r="R520">
        <f t="shared" si="110"/>
        <v>75.16</v>
      </c>
    </row>
    <row r="521" spans="1:18" x14ac:dyDescent="0.3">
      <c r="A521" s="1">
        <v>43010</v>
      </c>
      <c r="B521">
        <v>85.16</v>
      </c>
      <c r="D521" s="1">
        <v>41061</v>
      </c>
      <c r="E521">
        <v>58.02</v>
      </c>
      <c r="F521">
        <f t="shared" si="112"/>
        <v>0.42000000000000171</v>
      </c>
      <c r="H521" s="1">
        <f t="shared" si="101"/>
        <v>44050</v>
      </c>
      <c r="I521">
        <f t="shared" si="102"/>
        <v>87.02</v>
      </c>
      <c r="J521">
        <f t="shared" si="103"/>
        <v>63.58</v>
      </c>
      <c r="K521">
        <f t="shared" si="104"/>
        <v>64.600000000000009</v>
      </c>
      <c r="L521">
        <f t="shared" si="105"/>
        <v>80.819999999999993</v>
      </c>
      <c r="M521">
        <f t="shared" si="106"/>
        <v>67.469999999999985</v>
      </c>
      <c r="N521">
        <f t="shared" si="107"/>
        <v>71.650000000000006</v>
      </c>
      <c r="O521">
        <f t="shared" si="108"/>
        <v>82.130000000000038</v>
      </c>
      <c r="P521">
        <f t="shared" si="109"/>
        <v>87.039999999999992</v>
      </c>
      <c r="Q521">
        <f t="shared" si="111"/>
        <v>64.510000000000005</v>
      </c>
      <c r="R521">
        <f t="shared" si="110"/>
        <v>75.538749999999993</v>
      </c>
    </row>
    <row r="522" spans="1:18" x14ac:dyDescent="0.3">
      <c r="A522" s="1">
        <v>43009</v>
      </c>
      <c r="B522">
        <v>84.97</v>
      </c>
      <c r="D522" s="1">
        <v>41062</v>
      </c>
      <c r="E522">
        <v>58.4</v>
      </c>
      <c r="F522">
        <f t="shared" si="112"/>
        <v>0.37999999999999545</v>
      </c>
      <c r="H522" s="1">
        <f t="shared" si="101"/>
        <v>44051</v>
      </c>
      <c r="I522">
        <f t="shared" si="102"/>
        <v>87.320000000000007</v>
      </c>
      <c r="J522">
        <f t="shared" si="103"/>
        <v>63.86999999999999</v>
      </c>
      <c r="K522">
        <f t="shared" si="104"/>
        <v>65.010000000000005</v>
      </c>
      <c r="L522">
        <f t="shared" si="105"/>
        <v>81.14</v>
      </c>
      <c r="M522">
        <f t="shared" si="106"/>
        <v>67.919999999999987</v>
      </c>
      <c r="N522">
        <f t="shared" si="107"/>
        <v>72.050000000000011</v>
      </c>
      <c r="O522">
        <f t="shared" si="108"/>
        <v>82.490000000000038</v>
      </c>
      <c r="P522">
        <f t="shared" si="109"/>
        <v>87.419999999999987</v>
      </c>
      <c r="Q522">
        <f t="shared" si="111"/>
        <v>64.89</v>
      </c>
      <c r="R522">
        <f t="shared" si="110"/>
        <v>75.902500000000003</v>
      </c>
    </row>
    <row r="523" spans="1:18" x14ac:dyDescent="0.3">
      <c r="A523" s="1">
        <v>43008</v>
      </c>
      <c r="B523">
        <v>84.63</v>
      </c>
      <c r="D523" s="1">
        <v>41063</v>
      </c>
      <c r="E523">
        <v>58.76</v>
      </c>
      <c r="F523">
        <f t="shared" si="112"/>
        <v>0.35999999999999943</v>
      </c>
      <c r="H523" s="1">
        <f t="shared" si="101"/>
        <v>44052</v>
      </c>
      <c r="I523">
        <f t="shared" si="102"/>
        <v>87.58</v>
      </c>
      <c r="J523">
        <f t="shared" si="103"/>
        <v>64.16</v>
      </c>
      <c r="K523">
        <f t="shared" si="104"/>
        <v>65.63000000000001</v>
      </c>
      <c r="L523">
        <f t="shared" si="105"/>
        <v>81.5</v>
      </c>
      <c r="M523">
        <f t="shared" si="106"/>
        <v>68.34999999999998</v>
      </c>
      <c r="N523">
        <f t="shared" si="107"/>
        <v>72.34</v>
      </c>
      <c r="O523">
        <f t="shared" si="108"/>
        <v>82.860000000000042</v>
      </c>
      <c r="P523">
        <f t="shared" si="109"/>
        <v>87.82</v>
      </c>
      <c r="Q523">
        <f t="shared" si="111"/>
        <v>65.290000000000006</v>
      </c>
      <c r="R523">
        <f t="shared" si="110"/>
        <v>76.28</v>
      </c>
    </row>
    <row r="524" spans="1:18" x14ac:dyDescent="0.3">
      <c r="A524" s="1">
        <v>43007</v>
      </c>
      <c r="B524">
        <v>84.32</v>
      </c>
      <c r="D524" s="1">
        <v>41064</v>
      </c>
      <c r="E524">
        <v>59.08</v>
      </c>
      <c r="F524">
        <f t="shared" si="112"/>
        <v>0.32000000000000028</v>
      </c>
      <c r="H524" s="1">
        <f t="shared" si="101"/>
        <v>44053</v>
      </c>
      <c r="I524">
        <f t="shared" si="102"/>
        <v>87.820000000000007</v>
      </c>
      <c r="J524">
        <f t="shared" si="103"/>
        <v>64.5</v>
      </c>
      <c r="K524">
        <f t="shared" si="104"/>
        <v>65.87</v>
      </c>
      <c r="L524">
        <f t="shared" si="105"/>
        <v>81.86</v>
      </c>
      <c r="M524">
        <f t="shared" si="106"/>
        <v>68.779999999999987</v>
      </c>
      <c r="N524">
        <f t="shared" si="107"/>
        <v>72.63000000000001</v>
      </c>
      <c r="O524">
        <f t="shared" si="108"/>
        <v>83.260000000000048</v>
      </c>
      <c r="P524">
        <f t="shared" si="109"/>
        <v>88.269999999999982</v>
      </c>
      <c r="Q524">
        <f t="shared" si="111"/>
        <v>65.739999999999995</v>
      </c>
      <c r="R524">
        <f t="shared" si="110"/>
        <v>76.623750000000001</v>
      </c>
    </row>
    <row r="525" spans="1:18" x14ac:dyDescent="0.3">
      <c r="A525" s="1">
        <v>43006</v>
      </c>
      <c r="B525">
        <v>84.07</v>
      </c>
      <c r="D525" s="1">
        <v>41065</v>
      </c>
      <c r="E525">
        <v>59.39</v>
      </c>
      <c r="F525">
        <f t="shared" si="112"/>
        <v>0.31000000000000227</v>
      </c>
      <c r="H525" s="1">
        <f t="shared" si="101"/>
        <v>44054</v>
      </c>
      <c r="I525">
        <f t="shared" si="102"/>
        <v>88.09</v>
      </c>
      <c r="J525">
        <f t="shared" si="103"/>
        <v>64.83</v>
      </c>
      <c r="K525">
        <f t="shared" si="104"/>
        <v>66.310000000000016</v>
      </c>
      <c r="L525">
        <f t="shared" si="105"/>
        <v>82.179999999999993</v>
      </c>
      <c r="M525">
        <f t="shared" si="106"/>
        <v>69.09999999999998</v>
      </c>
      <c r="N525">
        <f t="shared" si="107"/>
        <v>72.930000000000007</v>
      </c>
      <c r="O525">
        <f t="shared" si="108"/>
        <v>83.710000000000036</v>
      </c>
      <c r="P525">
        <f t="shared" si="109"/>
        <v>88.769999999999982</v>
      </c>
      <c r="Q525">
        <f t="shared" si="111"/>
        <v>66.239999999999995</v>
      </c>
      <c r="R525">
        <f t="shared" si="110"/>
        <v>76.990000000000009</v>
      </c>
    </row>
    <row r="526" spans="1:18" x14ac:dyDescent="0.3">
      <c r="A526" s="1">
        <v>43005</v>
      </c>
      <c r="B526">
        <v>83.86</v>
      </c>
      <c r="D526" s="1">
        <v>41066</v>
      </c>
      <c r="E526">
        <v>59.67</v>
      </c>
      <c r="F526">
        <f t="shared" si="112"/>
        <v>0.28000000000000114</v>
      </c>
      <c r="H526" s="1">
        <f t="shared" si="101"/>
        <v>44055</v>
      </c>
      <c r="I526">
        <f t="shared" si="102"/>
        <v>88.350000000000009</v>
      </c>
      <c r="J526">
        <f t="shared" si="103"/>
        <v>65.17</v>
      </c>
      <c r="K526">
        <f t="shared" si="104"/>
        <v>66.670000000000016</v>
      </c>
      <c r="L526">
        <f t="shared" si="105"/>
        <v>82.509999999999991</v>
      </c>
      <c r="M526">
        <f t="shared" si="106"/>
        <v>69.45999999999998</v>
      </c>
      <c r="N526">
        <f t="shared" si="107"/>
        <v>73.28</v>
      </c>
      <c r="O526">
        <f t="shared" si="108"/>
        <v>84.240000000000038</v>
      </c>
      <c r="P526">
        <f t="shared" si="109"/>
        <v>89.259999999999991</v>
      </c>
      <c r="Q526">
        <f t="shared" si="111"/>
        <v>66.73</v>
      </c>
      <c r="R526">
        <f t="shared" si="110"/>
        <v>77.367500000000007</v>
      </c>
    </row>
    <row r="527" spans="1:18" x14ac:dyDescent="0.3">
      <c r="A527" s="1">
        <v>43004</v>
      </c>
      <c r="B527">
        <v>83.71</v>
      </c>
      <c r="D527" s="1">
        <v>41067</v>
      </c>
      <c r="E527">
        <v>59.99</v>
      </c>
      <c r="F527">
        <f t="shared" si="112"/>
        <v>0.32000000000000028</v>
      </c>
      <c r="H527" s="1">
        <f t="shared" si="101"/>
        <v>44056</v>
      </c>
      <c r="I527">
        <f t="shared" si="102"/>
        <v>88.61</v>
      </c>
      <c r="J527">
        <f t="shared" si="103"/>
        <v>65.47999999999999</v>
      </c>
      <c r="K527">
        <f t="shared" si="104"/>
        <v>67.010000000000005</v>
      </c>
      <c r="L527">
        <f t="shared" si="105"/>
        <v>82.8</v>
      </c>
      <c r="M527">
        <f t="shared" si="106"/>
        <v>69.799999999999983</v>
      </c>
      <c r="N527">
        <f t="shared" si="107"/>
        <v>73.67</v>
      </c>
      <c r="O527">
        <f t="shared" si="108"/>
        <v>84.630000000000038</v>
      </c>
      <c r="P527">
        <f t="shared" si="109"/>
        <v>89.649999999999991</v>
      </c>
      <c r="Q527">
        <f t="shared" si="111"/>
        <v>67.12</v>
      </c>
      <c r="R527">
        <f t="shared" si="110"/>
        <v>77.706249999999997</v>
      </c>
    </row>
    <row r="528" spans="1:18" x14ac:dyDescent="0.3">
      <c r="A528" s="1">
        <v>43003</v>
      </c>
      <c r="B528">
        <v>83.51</v>
      </c>
      <c r="D528" s="1">
        <v>41068</v>
      </c>
      <c r="E528">
        <v>60.35</v>
      </c>
      <c r="F528">
        <f t="shared" si="112"/>
        <v>0.35999999999999943</v>
      </c>
      <c r="H528" s="1">
        <f t="shared" si="101"/>
        <v>44057</v>
      </c>
      <c r="I528">
        <f t="shared" si="102"/>
        <v>88.9</v>
      </c>
      <c r="J528">
        <f t="shared" si="103"/>
        <v>65.78</v>
      </c>
      <c r="K528">
        <f t="shared" si="104"/>
        <v>67.340000000000018</v>
      </c>
      <c r="L528">
        <f t="shared" si="105"/>
        <v>83.07</v>
      </c>
      <c r="M528">
        <f t="shared" si="106"/>
        <v>70.159999999999982</v>
      </c>
      <c r="N528">
        <f t="shared" si="107"/>
        <v>74.06</v>
      </c>
      <c r="O528">
        <f t="shared" si="108"/>
        <v>85.280000000000044</v>
      </c>
      <c r="P528">
        <f t="shared" si="109"/>
        <v>90.07</v>
      </c>
      <c r="Q528">
        <f t="shared" si="111"/>
        <v>67.540000000000006</v>
      </c>
      <c r="R528">
        <f t="shared" si="110"/>
        <v>78.08250000000001</v>
      </c>
    </row>
    <row r="529" spans="1:18" x14ac:dyDescent="0.3">
      <c r="A529" s="1">
        <v>43002</v>
      </c>
      <c r="B529">
        <v>83.37</v>
      </c>
      <c r="D529" s="1">
        <v>41069</v>
      </c>
      <c r="E529">
        <v>60.73</v>
      </c>
      <c r="F529">
        <f t="shared" si="112"/>
        <v>0.37999999999999545</v>
      </c>
      <c r="H529" s="1">
        <f t="shared" si="101"/>
        <v>44058</v>
      </c>
      <c r="I529">
        <f t="shared" si="102"/>
        <v>89.16</v>
      </c>
      <c r="J529">
        <f t="shared" si="103"/>
        <v>66.099999999999994</v>
      </c>
      <c r="K529">
        <f t="shared" si="104"/>
        <v>67.680000000000007</v>
      </c>
      <c r="L529">
        <f t="shared" si="105"/>
        <v>83.36</v>
      </c>
      <c r="M529">
        <f t="shared" si="106"/>
        <v>70.559999999999988</v>
      </c>
      <c r="N529">
        <f t="shared" si="107"/>
        <v>74.39</v>
      </c>
      <c r="O529">
        <f t="shared" si="108"/>
        <v>85.770000000000039</v>
      </c>
      <c r="P529">
        <f t="shared" si="109"/>
        <v>90.529999999999987</v>
      </c>
      <c r="Q529">
        <f t="shared" si="111"/>
        <v>68</v>
      </c>
      <c r="R529">
        <f t="shared" si="110"/>
        <v>78.443749999999994</v>
      </c>
    </row>
    <row r="530" spans="1:18" x14ac:dyDescent="0.3">
      <c r="A530" s="1">
        <v>43001</v>
      </c>
      <c r="B530">
        <v>83.03</v>
      </c>
      <c r="D530" s="1">
        <v>41070</v>
      </c>
      <c r="E530">
        <v>61.12</v>
      </c>
      <c r="F530">
        <f t="shared" si="112"/>
        <v>0.39000000000000057</v>
      </c>
      <c r="H530" s="1">
        <f t="shared" si="101"/>
        <v>44059</v>
      </c>
      <c r="I530">
        <f t="shared" si="102"/>
        <v>89.41</v>
      </c>
      <c r="J530">
        <f t="shared" si="103"/>
        <v>66.42</v>
      </c>
      <c r="K530">
        <f t="shared" si="104"/>
        <v>68.050000000000011</v>
      </c>
      <c r="L530">
        <f t="shared" si="105"/>
        <v>83.66</v>
      </c>
      <c r="M530">
        <f t="shared" si="106"/>
        <v>70.95999999999998</v>
      </c>
      <c r="N530">
        <f t="shared" si="107"/>
        <v>74.67</v>
      </c>
      <c r="O530">
        <f t="shared" si="108"/>
        <v>86.220000000000041</v>
      </c>
      <c r="P530">
        <f t="shared" si="109"/>
        <v>90.97999999999999</v>
      </c>
      <c r="Q530">
        <f t="shared" si="111"/>
        <v>68.45</v>
      </c>
      <c r="R530">
        <f t="shared" si="110"/>
        <v>78.796250000000001</v>
      </c>
    </row>
    <row r="531" spans="1:18" x14ac:dyDescent="0.3">
      <c r="A531" s="1">
        <v>43000</v>
      </c>
      <c r="B531">
        <v>82.71</v>
      </c>
      <c r="D531" s="1">
        <v>41071</v>
      </c>
      <c r="E531">
        <v>61.42</v>
      </c>
      <c r="F531">
        <f t="shared" si="112"/>
        <v>0.30000000000000426</v>
      </c>
      <c r="H531" s="1">
        <f t="shared" si="101"/>
        <v>44060</v>
      </c>
      <c r="I531">
        <f t="shared" si="102"/>
        <v>89.64</v>
      </c>
      <c r="J531">
        <f t="shared" si="103"/>
        <v>66.72999999999999</v>
      </c>
      <c r="K531">
        <f t="shared" si="104"/>
        <v>68.480000000000018</v>
      </c>
      <c r="L531">
        <f t="shared" si="105"/>
        <v>83.94</v>
      </c>
      <c r="M531">
        <f t="shared" si="106"/>
        <v>71.289999999999978</v>
      </c>
      <c r="N531">
        <f t="shared" si="107"/>
        <v>74.940000000000012</v>
      </c>
      <c r="O531">
        <f t="shared" si="108"/>
        <v>86.720000000000041</v>
      </c>
      <c r="P531">
        <f t="shared" si="109"/>
        <v>91.439999999999984</v>
      </c>
      <c r="Q531">
        <f t="shared" si="111"/>
        <v>68.91</v>
      </c>
      <c r="R531">
        <f t="shared" si="110"/>
        <v>79.147499999999994</v>
      </c>
    </row>
    <row r="532" spans="1:18" x14ac:dyDescent="0.3">
      <c r="A532" s="1">
        <v>42999</v>
      </c>
      <c r="B532">
        <v>82.52</v>
      </c>
      <c r="D532" s="1">
        <v>41072</v>
      </c>
      <c r="E532">
        <v>61.7</v>
      </c>
      <c r="F532">
        <f t="shared" si="112"/>
        <v>0.28000000000000114</v>
      </c>
      <c r="H532" s="1">
        <f t="shared" si="101"/>
        <v>44061</v>
      </c>
      <c r="I532">
        <f t="shared" si="102"/>
        <v>89.89</v>
      </c>
      <c r="J532">
        <f t="shared" si="103"/>
        <v>67.069999999999993</v>
      </c>
      <c r="K532">
        <f t="shared" si="104"/>
        <v>68.900000000000006</v>
      </c>
      <c r="L532">
        <f t="shared" si="105"/>
        <v>84.179999999999993</v>
      </c>
      <c r="M532">
        <f t="shared" si="106"/>
        <v>71.589999999999989</v>
      </c>
      <c r="N532">
        <f t="shared" si="107"/>
        <v>75.23</v>
      </c>
      <c r="O532">
        <f t="shared" si="108"/>
        <v>87.19000000000004</v>
      </c>
      <c r="P532">
        <f t="shared" si="109"/>
        <v>91.949999999999989</v>
      </c>
      <c r="Q532">
        <f t="shared" si="111"/>
        <v>69.42</v>
      </c>
      <c r="R532">
        <f t="shared" si="110"/>
        <v>79.5</v>
      </c>
    </row>
    <row r="533" spans="1:18" x14ac:dyDescent="0.3">
      <c r="A533" s="1">
        <v>42998</v>
      </c>
      <c r="B533">
        <v>83.43</v>
      </c>
      <c r="D533" s="1">
        <v>41073</v>
      </c>
      <c r="E533">
        <v>61.94</v>
      </c>
      <c r="F533">
        <f t="shared" si="112"/>
        <v>0.23999999999999488</v>
      </c>
      <c r="H533" s="1">
        <f t="shared" si="101"/>
        <v>44062</v>
      </c>
      <c r="I533">
        <f t="shared" si="102"/>
        <v>90.14</v>
      </c>
      <c r="J533">
        <f t="shared" si="103"/>
        <v>67.42</v>
      </c>
      <c r="K533">
        <f t="shared" si="104"/>
        <v>69.230000000000018</v>
      </c>
      <c r="L533">
        <f t="shared" si="105"/>
        <v>84.39</v>
      </c>
      <c r="M533">
        <f t="shared" si="106"/>
        <v>71.909999999999982</v>
      </c>
      <c r="N533">
        <f t="shared" si="107"/>
        <v>75.610000000000014</v>
      </c>
      <c r="O533">
        <f t="shared" si="108"/>
        <v>87.69000000000004</v>
      </c>
      <c r="P533">
        <f t="shared" si="109"/>
        <v>92.439999999999984</v>
      </c>
      <c r="Q533">
        <f t="shared" si="111"/>
        <v>69.91</v>
      </c>
      <c r="R533">
        <f t="shared" si="110"/>
        <v>79.853749999999991</v>
      </c>
    </row>
    <row r="534" spans="1:18" x14ac:dyDescent="0.3">
      <c r="A534" s="1">
        <v>42997</v>
      </c>
      <c r="B534">
        <v>83.35</v>
      </c>
      <c r="D534" s="1">
        <v>41074</v>
      </c>
      <c r="E534">
        <v>62.21</v>
      </c>
      <c r="F534">
        <f t="shared" si="112"/>
        <v>0.27000000000000313</v>
      </c>
      <c r="H534" s="1">
        <f t="shared" si="101"/>
        <v>44063</v>
      </c>
      <c r="I534">
        <f t="shared" si="102"/>
        <v>90.43</v>
      </c>
      <c r="J534">
        <f t="shared" si="103"/>
        <v>67.72</v>
      </c>
      <c r="K534">
        <f t="shared" si="104"/>
        <v>69.580000000000013</v>
      </c>
      <c r="L534">
        <f t="shared" si="105"/>
        <v>84.58</v>
      </c>
      <c r="M534">
        <f t="shared" si="106"/>
        <v>72.299999999999983</v>
      </c>
      <c r="N534">
        <f t="shared" si="107"/>
        <v>76.010000000000005</v>
      </c>
      <c r="O534">
        <f t="shared" si="108"/>
        <v>88.160000000000039</v>
      </c>
      <c r="P534">
        <f t="shared" si="109"/>
        <v>92.799999999999983</v>
      </c>
      <c r="Q534">
        <f t="shared" si="111"/>
        <v>70.27</v>
      </c>
      <c r="R534">
        <f t="shared" si="110"/>
        <v>80.197500000000005</v>
      </c>
    </row>
    <row r="535" spans="1:18" x14ac:dyDescent="0.3">
      <c r="A535" s="1">
        <v>42996</v>
      </c>
      <c r="B535">
        <v>83.3</v>
      </c>
      <c r="D535" s="1">
        <v>41075</v>
      </c>
      <c r="E535">
        <v>62.51</v>
      </c>
      <c r="F535">
        <f t="shared" si="112"/>
        <v>0.29999999999999716</v>
      </c>
      <c r="H535" s="1">
        <f t="shared" si="101"/>
        <v>44064</v>
      </c>
      <c r="I535">
        <f t="shared" si="102"/>
        <v>90.73</v>
      </c>
      <c r="J535">
        <f t="shared" si="103"/>
        <v>67.97999999999999</v>
      </c>
      <c r="K535">
        <f t="shared" si="104"/>
        <v>69.940000000000012</v>
      </c>
      <c r="L535">
        <f t="shared" si="105"/>
        <v>84.8</v>
      </c>
      <c r="M535">
        <f t="shared" si="106"/>
        <v>72.72999999999999</v>
      </c>
      <c r="N535">
        <f t="shared" si="107"/>
        <v>76.38000000000001</v>
      </c>
      <c r="O535">
        <f t="shared" si="108"/>
        <v>88.520000000000039</v>
      </c>
      <c r="P535">
        <f t="shared" si="109"/>
        <v>93.169999999999987</v>
      </c>
      <c r="Q535">
        <f t="shared" si="111"/>
        <v>70.64</v>
      </c>
      <c r="R535">
        <f t="shared" si="110"/>
        <v>80.531249999999986</v>
      </c>
    </row>
    <row r="536" spans="1:18" x14ac:dyDescent="0.3">
      <c r="A536" s="1">
        <v>42995</v>
      </c>
      <c r="B536">
        <v>83.25</v>
      </c>
      <c r="D536" s="1">
        <v>41076</v>
      </c>
      <c r="E536">
        <v>62.85</v>
      </c>
      <c r="F536">
        <f t="shared" si="112"/>
        <v>0.34000000000000341</v>
      </c>
      <c r="H536" s="1">
        <f t="shared" si="101"/>
        <v>44065</v>
      </c>
      <c r="I536">
        <f t="shared" si="102"/>
        <v>90.960000000000008</v>
      </c>
      <c r="J536">
        <f t="shared" si="103"/>
        <v>68.259999999999991</v>
      </c>
      <c r="K536">
        <f t="shared" si="104"/>
        <v>70.250000000000014</v>
      </c>
      <c r="L536">
        <f t="shared" si="105"/>
        <v>85.03</v>
      </c>
      <c r="M536">
        <f t="shared" si="106"/>
        <v>73.159999999999982</v>
      </c>
      <c r="N536">
        <f t="shared" si="107"/>
        <v>76.680000000000007</v>
      </c>
      <c r="O536">
        <f t="shared" si="108"/>
        <v>88.870000000000047</v>
      </c>
      <c r="P536">
        <f t="shared" si="109"/>
        <v>93.519999999999982</v>
      </c>
      <c r="Q536">
        <f t="shared" si="111"/>
        <v>70.989999999999995</v>
      </c>
      <c r="R536">
        <f t="shared" si="110"/>
        <v>80.841250000000002</v>
      </c>
    </row>
    <row r="537" spans="1:18" x14ac:dyDescent="0.3">
      <c r="A537" s="1">
        <v>42994</v>
      </c>
      <c r="B537">
        <v>83.04</v>
      </c>
      <c r="D537" s="1">
        <v>41077</v>
      </c>
      <c r="E537">
        <v>63.19</v>
      </c>
      <c r="F537">
        <f t="shared" si="112"/>
        <v>0.33999999999999631</v>
      </c>
      <c r="H537" s="1">
        <f t="shared" si="101"/>
        <v>44066</v>
      </c>
      <c r="I537">
        <f t="shared" si="102"/>
        <v>91.18</v>
      </c>
      <c r="J537">
        <f t="shared" si="103"/>
        <v>68.539999999999992</v>
      </c>
      <c r="K537">
        <f t="shared" si="104"/>
        <v>70.580000000000013</v>
      </c>
      <c r="L537">
        <f t="shared" si="105"/>
        <v>85.28</v>
      </c>
      <c r="M537">
        <f t="shared" si="106"/>
        <v>73.589999999999989</v>
      </c>
      <c r="N537">
        <f t="shared" si="107"/>
        <v>76.89</v>
      </c>
      <c r="O537">
        <f t="shared" si="108"/>
        <v>89.30000000000004</v>
      </c>
      <c r="P537">
        <f t="shared" si="109"/>
        <v>93.859999999999985</v>
      </c>
      <c r="Q537">
        <f t="shared" si="111"/>
        <v>71.33</v>
      </c>
      <c r="R537">
        <f t="shared" si="110"/>
        <v>81.152500000000003</v>
      </c>
    </row>
    <row r="538" spans="1:18" x14ac:dyDescent="0.3">
      <c r="A538" s="1">
        <v>42993</v>
      </c>
      <c r="B538">
        <v>82.82</v>
      </c>
      <c r="D538" s="1">
        <v>41078</v>
      </c>
      <c r="E538">
        <v>63.44</v>
      </c>
      <c r="F538">
        <f t="shared" si="112"/>
        <v>0.25</v>
      </c>
      <c r="H538" s="1">
        <f t="shared" si="101"/>
        <v>44067</v>
      </c>
      <c r="I538">
        <f t="shared" si="102"/>
        <v>91.41</v>
      </c>
      <c r="J538">
        <f t="shared" si="103"/>
        <v>68.819999999999993</v>
      </c>
      <c r="K538">
        <f t="shared" si="104"/>
        <v>70.940000000000012</v>
      </c>
      <c r="L538">
        <f t="shared" si="105"/>
        <v>85.53</v>
      </c>
      <c r="M538">
        <f t="shared" si="106"/>
        <v>73.919999999999987</v>
      </c>
      <c r="N538">
        <f t="shared" si="107"/>
        <v>77.12</v>
      </c>
      <c r="O538">
        <f t="shared" si="108"/>
        <v>89.680000000000035</v>
      </c>
      <c r="P538">
        <f t="shared" si="109"/>
        <v>94.169999999999987</v>
      </c>
      <c r="Q538">
        <f t="shared" si="111"/>
        <v>71.64</v>
      </c>
      <c r="R538">
        <f t="shared" si="110"/>
        <v>81.448750000000004</v>
      </c>
    </row>
    <row r="539" spans="1:18" x14ac:dyDescent="0.3">
      <c r="A539" s="1">
        <v>42992</v>
      </c>
      <c r="B539">
        <v>82.72</v>
      </c>
      <c r="D539" s="1">
        <v>41079</v>
      </c>
      <c r="E539">
        <v>63.68</v>
      </c>
      <c r="F539">
        <f t="shared" si="112"/>
        <v>0.24000000000000199</v>
      </c>
      <c r="H539" s="1">
        <f t="shared" si="101"/>
        <v>44068</v>
      </c>
      <c r="I539">
        <f t="shared" si="102"/>
        <v>91.63</v>
      </c>
      <c r="J539">
        <f t="shared" si="103"/>
        <v>69.14</v>
      </c>
      <c r="K539">
        <f t="shared" si="104"/>
        <v>71.350000000000009</v>
      </c>
      <c r="L539">
        <f t="shared" si="105"/>
        <v>85.7</v>
      </c>
      <c r="M539">
        <f t="shared" si="106"/>
        <v>74.199999999999989</v>
      </c>
      <c r="N539">
        <f t="shared" si="107"/>
        <v>77.330000000000013</v>
      </c>
      <c r="O539">
        <f t="shared" si="108"/>
        <v>90.100000000000037</v>
      </c>
      <c r="P539">
        <f t="shared" si="109"/>
        <v>94.639999999999986</v>
      </c>
      <c r="Q539">
        <f t="shared" si="111"/>
        <v>72.11</v>
      </c>
      <c r="R539">
        <f t="shared" si="110"/>
        <v>81.761250000000004</v>
      </c>
    </row>
    <row r="540" spans="1:18" x14ac:dyDescent="0.3">
      <c r="A540" s="1">
        <v>42991</v>
      </c>
      <c r="B540">
        <v>82.72</v>
      </c>
      <c r="D540" s="1">
        <v>41080</v>
      </c>
      <c r="E540">
        <v>63.92</v>
      </c>
      <c r="F540">
        <f t="shared" si="112"/>
        <v>0.24000000000000199</v>
      </c>
      <c r="H540" s="1">
        <f t="shared" si="101"/>
        <v>44069</v>
      </c>
      <c r="I540">
        <f t="shared" si="102"/>
        <v>91.88</v>
      </c>
      <c r="J540">
        <f t="shared" si="103"/>
        <v>69.45</v>
      </c>
      <c r="K540">
        <f t="shared" si="104"/>
        <v>71.690000000000012</v>
      </c>
      <c r="L540">
        <f t="shared" si="105"/>
        <v>85.82</v>
      </c>
      <c r="M540">
        <f t="shared" si="106"/>
        <v>74.489999999999981</v>
      </c>
      <c r="N540">
        <f t="shared" si="107"/>
        <v>77.580000000000013</v>
      </c>
      <c r="O540">
        <f t="shared" si="108"/>
        <v>90.590000000000046</v>
      </c>
      <c r="P540">
        <f t="shared" si="109"/>
        <v>95.089999999999989</v>
      </c>
      <c r="Q540">
        <f t="shared" si="111"/>
        <v>72.56</v>
      </c>
      <c r="R540">
        <f t="shared" si="110"/>
        <v>82.073750000000004</v>
      </c>
    </row>
    <row r="541" spans="1:18" x14ac:dyDescent="0.3">
      <c r="A541" s="1">
        <v>42990</v>
      </c>
      <c r="B541">
        <v>82.54</v>
      </c>
      <c r="D541" s="1">
        <v>41081</v>
      </c>
      <c r="E541">
        <v>64.17</v>
      </c>
      <c r="F541">
        <f t="shared" si="112"/>
        <v>0.25</v>
      </c>
      <c r="H541" s="1">
        <f t="shared" si="101"/>
        <v>44070</v>
      </c>
      <c r="I541">
        <f t="shared" si="102"/>
        <v>92.16</v>
      </c>
      <c r="J541">
        <f t="shared" si="103"/>
        <v>69.72</v>
      </c>
      <c r="K541">
        <f t="shared" si="104"/>
        <v>72.000000000000014</v>
      </c>
      <c r="L541">
        <f t="shared" si="105"/>
        <v>85.97</v>
      </c>
      <c r="M541">
        <f t="shared" si="106"/>
        <v>74.799999999999983</v>
      </c>
      <c r="N541">
        <f t="shared" si="107"/>
        <v>77.87</v>
      </c>
      <c r="O541">
        <f t="shared" si="108"/>
        <v>91.110000000000042</v>
      </c>
      <c r="P541">
        <f t="shared" si="109"/>
        <v>95.469999999999985</v>
      </c>
      <c r="Q541">
        <f t="shared" si="111"/>
        <v>72.94</v>
      </c>
      <c r="R541">
        <f t="shared" si="110"/>
        <v>82.387500000000003</v>
      </c>
    </row>
    <row r="542" spans="1:18" x14ac:dyDescent="0.3">
      <c r="A542" s="1">
        <v>42989</v>
      </c>
      <c r="B542">
        <v>82.29</v>
      </c>
      <c r="D542" s="1">
        <v>41082</v>
      </c>
      <c r="E542">
        <v>64.44</v>
      </c>
      <c r="F542">
        <f t="shared" si="112"/>
        <v>0.26999999999999602</v>
      </c>
      <c r="H542" s="1">
        <f t="shared" si="101"/>
        <v>44071</v>
      </c>
      <c r="I542">
        <f t="shared" si="102"/>
        <v>92.45</v>
      </c>
      <c r="J542">
        <f t="shared" si="103"/>
        <v>70</v>
      </c>
      <c r="K542">
        <f t="shared" si="104"/>
        <v>72.340000000000018</v>
      </c>
      <c r="L542">
        <f t="shared" si="105"/>
        <v>86.09</v>
      </c>
      <c r="M542">
        <f t="shared" si="106"/>
        <v>75.119999999999976</v>
      </c>
      <c r="N542">
        <f t="shared" si="107"/>
        <v>78.2</v>
      </c>
      <c r="O542">
        <f t="shared" si="108"/>
        <v>91.530000000000044</v>
      </c>
      <c r="P542">
        <f t="shared" si="109"/>
        <v>95.789999999999992</v>
      </c>
      <c r="Q542">
        <f t="shared" si="111"/>
        <v>73.260000000000005</v>
      </c>
      <c r="R542">
        <f t="shared" si="110"/>
        <v>82.69</v>
      </c>
    </row>
    <row r="543" spans="1:18" x14ac:dyDescent="0.3">
      <c r="A543" s="1">
        <v>42988</v>
      </c>
      <c r="B543">
        <v>82.08</v>
      </c>
      <c r="D543" s="1">
        <v>41083</v>
      </c>
      <c r="E543">
        <v>64.78</v>
      </c>
      <c r="F543">
        <f t="shared" si="112"/>
        <v>0.34000000000000341</v>
      </c>
      <c r="H543" s="1">
        <f t="shared" si="101"/>
        <v>44072</v>
      </c>
      <c r="I543">
        <f t="shared" si="102"/>
        <v>92.7</v>
      </c>
      <c r="J543">
        <f t="shared" si="103"/>
        <v>70.27</v>
      </c>
      <c r="K543">
        <f t="shared" si="104"/>
        <v>72.650000000000006</v>
      </c>
      <c r="L543">
        <f t="shared" si="105"/>
        <v>86.289999999999992</v>
      </c>
      <c r="M543">
        <f t="shared" si="106"/>
        <v>75.499999999999986</v>
      </c>
      <c r="N543">
        <f t="shared" si="107"/>
        <v>78.42</v>
      </c>
      <c r="O543">
        <f t="shared" si="108"/>
        <v>91.890000000000043</v>
      </c>
      <c r="P543">
        <f t="shared" si="109"/>
        <v>96.089999999999989</v>
      </c>
      <c r="Q543">
        <f t="shared" si="111"/>
        <v>73.56</v>
      </c>
      <c r="R543">
        <f t="shared" si="110"/>
        <v>82.976250000000007</v>
      </c>
    </row>
    <row r="544" spans="1:18" x14ac:dyDescent="0.3">
      <c r="A544" s="1">
        <v>42987</v>
      </c>
      <c r="B544">
        <v>81.66</v>
      </c>
      <c r="D544" s="1">
        <v>41084</v>
      </c>
      <c r="E544">
        <v>65.12</v>
      </c>
      <c r="F544">
        <f t="shared" si="112"/>
        <v>0.34000000000000341</v>
      </c>
      <c r="H544" s="1">
        <f t="shared" si="101"/>
        <v>44073</v>
      </c>
      <c r="I544">
        <f t="shared" si="102"/>
        <v>92.91</v>
      </c>
      <c r="J544">
        <f t="shared" si="103"/>
        <v>70.539999999999992</v>
      </c>
      <c r="K544">
        <f t="shared" si="104"/>
        <v>72.970000000000013</v>
      </c>
      <c r="L544">
        <f t="shared" si="105"/>
        <v>86.52</v>
      </c>
      <c r="M544">
        <f t="shared" si="106"/>
        <v>75.899999999999977</v>
      </c>
      <c r="N544">
        <f t="shared" si="107"/>
        <v>78.63000000000001</v>
      </c>
      <c r="O544">
        <f t="shared" si="108"/>
        <v>92.280000000000044</v>
      </c>
      <c r="P544">
        <f t="shared" si="109"/>
        <v>96.379999999999981</v>
      </c>
      <c r="Q544">
        <f t="shared" si="111"/>
        <v>73.849999999999994</v>
      </c>
      <c r="R544">
        <f t="shared" si="110"/>
        <v>83.266249999999999</v>
      </c>
    </row>
    <row r="545" spans="1:18" x14ac:dyDescent="0.3">
      <c r="A545" s="1">
        <v>42986</v>
      </c>
      <c r="B545">
        <v>81.27</v>
      </c>
      <c r="D545" s="1">
        <v>41085</v>
      </c>
      <c r="E545">
        <v>65.459999999999994</v>
      </c>
      <c r="F545">
        <f t="shared" si="112"/>
        <v>0.3399999999999892</v>
      </c>
      <c r="H545" s="1">
        <f t="shared" si="101"/>
        <v>44074</v>
      </c>
      <c r="I545">
        <f t="shared" si="102"/>
        <v>93.09</v>
      </c>
      <c r="J545">
        <f t="shared" si="103"/>
        <v>70.789999999999992</v>
      </c>
      <c r="K545">
        <f t="shared" si="104"/>
        <v>73.390000000000015</v>
      </c>
      <c r="L545">
        <f t="shared" si="105"/>
        <v>86.759999999999991</v>
      </c>
      <c r="M545">
        <f t="shared" si="106"/>
        <v>76.239999999999981</v>
      </c>
      <c r="N545">
        <f t="shared" si="107"/>
        <v>78.81</v>
      </c>
      <c r="O545">
        <f t="shared" si="108"/>
        <v>92.650000000000048</v>
      </c>
      <c r="P545">
        <f t="shared" si="109"/>
        <v>96.639999999999986</v>
      </c>
      <c r="Q545">
        <f t="shared" si="111"/>
        <v>74.11</v>
      </c>
      <c r="R545">
        <f t="shared" si="110"/>
        <v>83.546250000000001</v>
      </c>
    </row>
    <row r="546" spans="1:18" x14ac:dyDescent="0.3">
      <c r="A546" s="1">
        <v>42985</v>
      </c>
      <c r="B546">
        <v>80.08</v>
      </c>
      <c r="D546" s="1">
        <v>41086</v>
      </c>
      <c r="E546">
        <v>65.709999999999994</v>
      </c>
      <c r="F546">
        <f t="shared" si="112"/>
        <v>0.25</v>
      </c>
      <c r="H546" s="1">
        <f t="shared" si="101"/>
        <v>44075</v>
      </c>
      <c r="I546">
        <f t="shared" si="102"/>
        <v>93.26</v>
      </c>
      <c r="J546">
        <f t="shared" si="103"/>
        <v>71.08</v>
      </c>
      <c r="K546">
        <f t="shared" si="104"/>
        <v>73.780000000000015</v>
      </c>
      <c r="L546">
        <f t="shared" si="105"/>
        <v>86.82</v>
      </c>
      <c r="M546">
        <f t="shared" si="106"/>
        <v>76.539999999999978</v>
      </c>
      <c r="N546">
        <f t="shared" si="107"/>
        <v>78.910000000000011</v>
      </c>
      <c r="O546">
        <f t="shared" si="108"/>
        <v>92.980000000000047</v>
      </c>
      <c r="P546">
        <f t="shared" si="109"/>
        <v>96.899999999999991</v>
      </c>
      <c r="Q546">
        <f t="shared" si="111"/>
        <v>74.37</v>
      </c>
      <c r="R546">
        <f t="shared" si="110"/>
        <v>83.783749999999998</v>
      </c>
    </row>
    <row r="547" spans="1:18" x14ac:dyDescent="0.3">
      <c r="A547" s="1">
        <v>42984</v>
      </c>
      <c r="B547">
        <v>79.75</v>
      </c>
      <c r="D547" s="1">
        <v>41087</v>
      </c>
      <c r="E547">
        <v>65.95</v>
      </c>
      <c r="F547">
        <f t="shared" si="112"/>
        <v>0.24000000000000909</v>
      </c>
      <c r="H547" s="1">
        <f t="shared" si="101"/>
        <v>44076</v>
      </c>
      <c r="I547">
        <f t="shared" si="102"/>
        <v>93.460000000000008</v>
      </c>
      <c r="J547">
        <f t="shared" si="103"/>
        <v>71.38</v>
      </c>
      <c r="K547">
        <f t="shared" si="104"/>
        <v>74.080000000000013</v>
      </c>
      <c r="L547">
        <f t="shared" si="105"/>
        <v>86.97</v>
      </c>
      <c r="M547">
        <f t="shared" si="106"/>
        <v>76.829999999999984</v>
      </c>
      <c r="N547">
        <f t="shared" si="107"/>
        <v>79.09</v>
      </c>
      <c r="O547">
        <f t="shared" si="108"/>
        <v>93.410000000000039</v>
      </c>
      <c r="P547">
        <f t="shared" si="109"/>
        <v>97.299999999999983</v>
      </c>
      <c r="Q547">
        <f t="shared" si="111"/>
        <v>74.77</v>
      </c>
      <c r="R547">
        <f t="shared" si="110"/>
        <v>84.064999999999998</v>
      </c>
    </row>
    <row r="548" spans="1:18" x14ac:dyDescent="0.3">
      <c r="A548" s="1">
        <v>42983</v>
      </c>
      <c r="B548">
        <v>79.42</v>
      </c>
      <c r="D548" s="1">
        <v>41088</v>
      </c>
      <c r="E548">
        <v>66.180000000000007</v>
      </c>
      <c r="F548">
        <f t="shared" si="112"/>
        <v>0.23000000000000398</v>
      </c>
      <c r="H548" s="1">
        <f t="shared" si="101"/>
        <v>44077</v>
      </c>
      <c r="I548">
        <f t="shared" si="102"/>
        <v>93.69</v>
      </c>
      <c r="J548">
        <f t="shared" si="103"/>
        <v>71.589999999999989</v>
      </c>
      <c r="K548">
        <f t="shared" si="104"/>
        <v>74.340000000000018</v>
      </c>
      <c r="L548">
        <f t="shared" si="105"/>
        <v>86.91</v>
      </c>
      <c r="M548">
        <f t="shared" si="106"/>
        <v>77.069999999999979</v>
      </c>
      <c r="N548">
        <f t="shared" si="107"/>
        <v>79.38000000000001</v>
      </c>
      <c r="O548">
        <f t="shared" si="108"/>
        <v>93.860000000000042</v>
      </c>
      <c r="P548">
        <f t="shared" si="109"/>
        <v>97.559999999999988</v>
      </c>
      <c r="Q548">
        <f t="shared" si="111"/>
        <v>75.03</v>
      </c>
      <c r="R548">
        <f t="shared" si="110"/>
        <v>84.3</v>
      </c>
    </row>
    <row r="549" spans="1:18" x14ac:dyDescent="0.3">
      <c r="A549" s="1">
        <v>42982</v>
      </c>
      <c r="B549">
        <v>79.040000000000006</v>
      </c>
      <c r="D549" s="1">
        <v>41089</v>
      </c>
      <c r="E549">
        <v>66.48</v>
      </c>
      <c r="F549">
        <f t="shared" si="112"/>
        <v>0.29999999999999716</v>
      </c>
      <c r="H549" s="1">
        <f t="shared" si="101"/>
        <v>44078</v>
      </c>
      <c r="I549">
        <f t="shared" si="102"/>
        <v>93.93</v>
      </c>
      <c r="J549">
        <f t="shared" si="103"/>
        <v>71.839999999999989</v>
      </c>
      <c r="K549">
        <f t="shared" si="104"/>
        <v>74.640000000000015</v>
      </c>
      <c r="L549">
        <f t="shared" si="105"/>
        <v>87.25</v>
      </c>
      <c r="M549">
        <f t="shared" si="106"/>
        <v>77.359999999999985</v>
      </c>
      <c r="N549">
        <f t="shared" si="107"/>
        <v>79.7</v>
      </c>
      <c r="O549">
        <f t="shared" si="108"/>
        <v>94.150000000000048</v>
      </c>
      <c r="P549">
        <f t="shared" si="109"/>
        <v>97.809999999999988</v>
      </c>
      <c r="Q549">
        <f t="shared" si="111"/>
        <v>75.28</v>
      </c>
      <c r="R549">
        <f t="shared" si="110"/>
        <v>84.584999999999994</v>
      </c>
    </row>
    <row r="550" spans="1:18" x14ac:dyDescent="0.3">
      <c r="A550" s="1">
        <v>42981</v>
      </c>
      <c r="B550">
        <v>78.75</v>
      </c>
      <c r="D550" s="1">
        <v>41090</v>
      </c>
      <c r="E550">
        <v>66.849999999999994</v>
      </c>
      <c r="F550">
        <f t="shared" si="112"/>
        <v>0.36999999999999034</v>
      </c>
      <c r="H550" s="1">
        <f t="shared" si="101"/>
        <v>44079</v>
      </c>
      <c r="I550">
        <f t="shared" si="102"/>
        <v>94.08</v>
      </c>
      <c r="J550">
        <f t="shared" si="103"/>
        <v>72.089999999999989</v>
      </c>
      <c r="K550">
        <f t="shared" si="104"/>
        <v>74.950000000000017</v>
      </c>
      <c r="L550">
        <f t="shared" si="105"/>
        <v>87.44</v>
      </c>
      <c r="M550">
        <f t="shared" si="106"/>
        <v>77.739999999999981</v>
      </c>
      <c r="N550">
        <f t="shared" si="107"/>
        <v>79.92</v>
      </c>
      <c r="O550">
        <f t="shared" si="108"/>
        <v>94.530000000000044</v>
      </c>
      <c r="P550">
        <f t="shared" si="109"/>
        <v>98.07</v>
      </c>
      <c r="Q550">
        <f t="shared" si="111"/>
        <v>75.540000000000006</v>
      </c>
      <c r="R550">
        <f t="shared" si="110"/>
        <v>84.852499999999992</v>
      </c>
    </row>
    <row r="551" spans="1:18" x14ac:dyDescent="0.3">
      <c r="A551" s="1">
        <v>42980</v>
      </c>
      <c r="B551">
        <v>78.3</v>
      </c>
      <c r="D551" s="1">
        <v>41091</v>
      </c>
      <c r="E551">
        <v>67.150000000000006</v>
      </c>
      <c r="F551">
        <f t="shared" si="112"/>
        <v>0.30000000000001137</v>
      </c>
      <c r="H551" s="1">
        <f t="shared" si="101"/>
        <v>44080</v>
      </c>
      <c r="I551">
        <f t="shared" si="102"/>
        <v>94.28</v>
      </c>
      <c r="J551">
        <f t="shared" si="103"/>
        <v>72.319999999999993</v>
      </c>
      <c r="K551">
        <f t="shared" si="104"/>
        <v>75.170000000000016</v>
      </c>
      <c r="L551">
        <f t="shared" si="105"/>
        <v>87.66</v>
      </c>
      <c r="M551">
        <f t="shared" si="106"/>
        <v>78.119999999999976</v>
      </c>
      <c r="N551">
        <f t="shared" si="107"/>
        <v>80.09</v>
      </c>
      <c r="O551">
        <f t="shared" si="108"/>
        <v>94.860000000000042</v>
      </c>
      <c r="P551">
        <f t="shared" si="109"/>
        <v>98.329999999999984</v>
      </c>
      <c r="Q551">
        <f t="shared" si="111"/>
        <v>75.8</v>
      </c>
      <c r="R551">
        <f t="shared" si="110"/>
        <v>85.103749999999991</v>
      </c>
    </row>
    <row r="552" spans="1:18" x14ac:dyDescent="0.3">
      <c r="A552" s="1">
        <v>42979</v>
      </c>
      <c r="B552">
        <v>77.87</v>
      </c>
      <c r="D552" s="1">
        <v>41092</v>
      </c>
      <c r="E552">
        <v>67.45</v>
      </c>
      <c r="F552">
        <f t="shared" si="112"/>
        <v>0.29999999999999716</v>
      </c>
      <c r="H552" s="1">
        <f t="shared" si="101"/>
        <v>44081</v>
      </c>
      <c r="I552">
        <f t="shared" si="102"/>
        <v>94.45</v>
      </c>
      <c r="J552">
        <f t="shared" si="103"/>
        <v>72.55</v>
      </c>
      <c r="K552">
        <f t="shared" si="104"/>
        <v>75.540000000000006</v>
      </c>
      <c r="L552">
        <f t="shared" si="105"/>
        <v>87.92</v>
      </c>
      <c r="M552">
        <f t="shared" si="106"/>
        <v>78.379999999999981</v>
      </c>
      <c r="N552">
        <f t="shared" si="107"/>
        <v>80.210000000000008</v>
      </c>
      <c r="O552">
        <f t="shared" si="108"/>
        <v>95.19000000000004</v>
      </c>
      <c r="P552">
        <f t="shared" si="109"/>
        <v>98.57</v>
      </c>
      <c r="Q552">
        <f t="shared" si="111"/>
        <v>76.040000000000006</v>
      </c>
      <c r="R552">
        <f t="shared" si="110"/>
        <v>85.351250000000022</v>
      </c>
    </row>
    <row r="553" spans="1:18" x14ac:dyDescent="0.3">
      <c r="A553" s="1">
        <v>42978</v>
      </c>
      <c r="B553">
        <v>77.540000000000006</v>
      </c>
      <c r="D553" s="1">
        <v>41093</v>
      </c>
      <c r="E553">
        <v>67.69</v>
      </c>
      <c r="F553">
        <f t="shared" si="112"/>
        <v>0.23999999999999488</v>
      </c>
      <c r="H553" s="1">
        <f t="shared" si="101"/>
        <v>44082</v>
      </c>
      <c r="I553">
        <f t="shared" si="102"/>
        <v>94.58</v>
      </c>
      <c r="J553">
        <f t="shared" si="103"/>
        <v>72.849999999999994</v>
      </c>
      <c r="K553">
        <f t="shared" si="104"/>
        <v>75.910000000000011</v>
      </c>
      <c r="L553">
        <f t="shared" si="105"/>
        <v>88.07</v>
      </c>
      <c r="M553">
        <f t="shared" si="106"/>
        <v>78.639999999999986</v>
      </c>
      <c r="N553">
        <f t="shared" si="107"/>
        <v>80.45</v>
      </c>
      <c r="O553">
        <f t="shared" si="108"/>
        <v>96.380000000000038</v>
      </c>
      <c r="P553">
        <f t="shared" si="109"/>
        <v>98.909999999999982</v>
      </c>
      <c r="Q553">
        <f t="shared" si="111"/>
        <v>76.38</v>
      </c>
      <c r="R553">
        <f t="shared" si="110"/>
        <v>85.723749999999995</v>
      </c>
    </row>
    <row r="554" spans="1:18" x14ac:dyDescent="0.3">
      <c r="A554" s="1">
        <v>42977</v>
      </c>
      <c r="B554">
        <v>77.17</v>
      </c>
      <c r="D554" s="1">
        <v>41094</v>
      </c>
      <c r="E554">
        <v>67.94</v>
      </c>
      <c r="F554">
        <f t="shared" si="112"/>
        <v>0.25</v>
      </c>
      <c r="H554" s="1">
        <f t="shared" si="101"/>
        <v>44083</v>
      </c>
      <c r="I554">
        <f t="shared" si="102"/>
        <v>94.740000000000009</v>
      </c>
      <c r="J554">
        <f t="shared" si="103"/>
        <v>73.14</v>
      </c>
      <c r="K554">
        <f t="shared" si="104"/>
        <v>76.170000000000016</v>
      </c>
      <c r="L554">
        <f t="shared" si="105"/>
        <v>88.179999999999993</v>
      </c>
      <c r="M554">
        <f t="shared" si="106"/>
        <v>78.84999999999998</v>
      </c>
      <c r="N554">
        <f t="shared" si="107"/>
        <v>80.64</v>
      </c>
      <c r="O554">
        <f t="shared" si="108"/>
        <v>96.770000000000039</v>
      </c>
      <c r="P554">
        <f t="shared" si="109"/>
        <v>99.309999999999988</v>
      </c>
      <c r="Q554">
        <f t="shared" si="111"/>
        <v>76.78</v>
      </c>
      <c r="R554">
        <f t="shared" si="110"/>
        <v>85.974999999999994</v>
      </c>
    </row>
    <row r="555" spans="1:18" x14ac:dyDescent="0.3">
      <c r="A555" s="1">
        <v>42976</v>
      </c>
      <c r="B555">
        <v>76.78</v>
      </c>
      <c r="D555" s="1">
        <v>41095</v>
      </c>
      <c r="E555">
        <v>68.19</v>
      </c>
      <c r="F555">
        <f t="shared" si="112"/>
        <v>0.25</v>
      </c>
      <c r="H555" s="1">
        <f t="shared" si="101"/>
        <v>44084</v>
      </c>
      <c r="I555">
        <f t="shared" si="102"/>
        <v>94.97</v>
      </c>
      <c r="J555">
        <f t="shared" si="103"/>
        <v>73.289999999999992</v>
      </c>
      <c r="K555">
        <f t="shared" si="104"/>
        <v>76.420000000000016</v>
      </c>
      <c r="L555">
        <f t="shared" si="105"/>
        <v>88.3</v>
      </c>
      <c r="M555">
        <f t="shared" si="106"/>
        <v>79.089999999999989</v>
      </c>
      <c r="N555">
        <f t="shared" si="107"/>
        <v>80.900000000000006</v>
      </c>
      <c r="O555">
        <f t="shared" si="108"/>
        <v>97.19000000000004</v>
      </c>
      <c r="P555">
        <f t="shared" si="109"/>
        <v>99.61999999999999</v>
      </c>
      <c r="Q555">
        <f t="shared" si="111"/>
        <v>77.09</v>
      </c>
      <c r="R555">
        <f t="shared" si="110"/>
        <v>86.222500000000011</v>
      </c>
    </row>
    <row r="556" spans="1:18" x14ac:dyDescent="0.3">
      <c r="A556" s="1">
        <v>42975</v>
      </c>
      <c r="B556">
        <v>76.42</v>
      </c>
      <c r="D556" s="1">
        <v>41096</v>
      </c>
      <c r="E556">
        <v>68.47</v>
      </c>
      <c r="F556">
        <f t="shared" si="112"/>
        <v>0.28000000000000114</v>
      </c>
      <c r="H556" s="1">
        <f t="shared" si="101"/>
        <v>44085</v>
      </c>
      <c r="I556">
        <f t="shared" si="102"/>
        <v>95.210000000000008</v>
      </c>
      <c r="J556">
        <f t="shared" si="103"/>
        <v>73.42</v>
      </c>
      <c r="K556">
        <f t="shared" si="104"/>
        <v>76.660000000000011</v>
      </c>
      <c r="L556">
        <f t="shared" si="105"/>
        <v>88.41</v>
      </c>
      <c r="M556">
        <f t="shared" si="106"/>
        <v>79.34999999999998</v>
      </c>
      <c r="N556">
        <f t="shared" si="107"/>
        <v>81.180000000000007</v>
      </c>
      <c r="O556">
        <f t="shared" si="108"/>
        <v>97.400000000000048</v>
      </c>
      <c r="P556">
        <f t="shared" si="109"/>
        <v>99.919999999999987</v>
      </c>
      <c r="Q556">
        <f t="shared" si="111"/>
        <v>77.39</v>
      </c>
      <c r="R556">
        <f t="shared" si="110"/>
        <v>86.443750000000009</v>
      </c>
    </row>
    <row r="557" spans="1:18" x14ac:dyDescent="0.3">
      <c r="A557" s="1">
        <v>42974</v>
      </c>
      <c r="B557">
        <v>76</v>
      </c>
      <c r="D557" s="1">
        <v>41097</v>
      </c>
      <c r="E557">
        <v>68.819999999999993</v>
      </c>
      <c r="F557">
        <f t="shared" si="112"/>
        <v>0.34999999999999432</v>
      </c>
      <c r="H557" s="1">
        <f t="shared" si="101"/>
        <v>44086</v>
      </c>
      <c r="I557">
        <f t="shared" si="102"/>
        <v>95.37</v>
      </c>
      <c r="J557">
        <f t="shared" si="103"/>
        <v>73.56</v>
      </c>
      <c r="K557">
        <f t="shared" si="104"/>
        <v>76.940000000000012</v>
      </c>
      <c r="L557">
        <f t="shared" si="105"/>
        <v>88.55</v>
      </c>
      <c r="M557">
        <f t="shared" si="106"/>
        <v>79.70999999999998</v>
      </c>
      <c r="N557">
        <f t="shared" si="107"/>
        <v>81.39</v>
      </c>
      <c r="O557">
        <f t="shared" si="108"/>
        <v>97.650000000000048</v>
      </c>
      <c r="P557">
        <f t="shared" si="109"/>
        <v>100.16999999999999</v>
      </c>
      <c r="Q557">
        <f t="shared" si="111"/>
        <v>77.64</v>
      </c>
      <c r="R557">
        <f t="shared" si="110"/>
        <v>86.667500000000004</v>
      </c>
    </row>
    <row r="558" spans="1:18" x14ac:dyDescent="0.3">
      <c r="A558" s="1">
        <v>42973</v>
      </c>
      <c r="B558">
        <v>75.48</v>
      </c>
      <c r="D558" s="1">
        <v>41098</v>
      </c>
      <c r="E558">
        <v>69.17</v>
      </c>
      <c r="F558">
        <f t="shared" si="112"/>
        <v>0.35000000000000853</v>
      </c>
      <c r="H558" s="1">
        <f t="shared" si="101"/>
        <v>44087</v>
      </c>
      <c r="I558">
        <f t="shared" si="102"/>
        <v>95.5</v>
      </c>
      <c r="J558">
        <f t="shared" si="103"/>
        <v>73.69</v>
      </c>
      <c r="K558">
        <f t="shared" si="104"/>
        <v>77.220000000000013</v>
      </c>
      <c r="L558">
        <f t="shared" si="105"/>
        <v>88.8</v>
      </c>
      <c r="M558">
        <f t="shared" si="106"/>
        <v>80.139999999999986</v>
      </c>
      <c r="N558">
        <f t="shared" si="107"/>
        <v>81.570000000000007</v>
      </c>
      <c r="O558">
        <f t="shared" si="108"/>
        <v>97.830000000000041</v>
      </c>
      <c r="P558">
        <f t="shared" si="109"/>
        <v>100.30999999999999</v>
      </c>
      <c r="Q558">
        <f t="shared" si="111"/>
        <v>77.78</v>
      </c>
      <c r="R558">
        <f t="shared" si="110"/>
        <v>86.882499999999993</v>
      </c>
    </row>
    <row r="559" spans="1:18" x14ac:dyDescent="0.3">
      <c r="A559" s="1">
        <v>42972</v>
      </c>
      <c r="B559">
        <v>74.989999999999995</v>
      </c>
      <c r="D559" s="1">
        <v>41099</v>
      </c>
      <c r="E559">
        <v>69.430000000000007</v>
      </c>
      <c r="F559">
        <f t="shared" si="112"/>
        <v>0.26000000000000512</v>
      </c>
      <c r="H559" s="1">
        <f t="shared" si="101"/>
        <v>44088</v>
      </c>
      <c r="I559">
        <f t="shared" si="102"/>
        <v>95.64</v>
      </c>
      <c r="J559">
        <f t="shared" si="103"/>
        <v>73.88</v>
      </c>
      <c r="K559">
        <f t="shared" si="104"/>
        <v>77.570000000000007</v>
      </c>
      <c r="L559">
        <f t="shared" si="105"/>
        <v>89.03</v>
      </c>
      <c r="M559">
        <f t="shared" si="106"/>
        <v>80.469999999999985</v>
      </c>
      <c r="N559">
        <f t="shared" si="107"/>
        <v>81.740000000000009</v>
      </c>
      <c r="O559">
        <f t="shared" si="108"/>
        <v>97.830000000000041</v>
      </c>
      <c r="P559">
        <f t="shared" si="109"/>
        <v>100.71999999999998</v>
      </c>
      <c r="Q559">
        <f t="shared" si="111"/>
        <v>78.19</v>
      </c>
      <c r="R559">
        <f t="shared" si="110"/>
        <v>87.110000000000014</v>
      </c>
    </row>
    <row r="560" spans="1:18" x14ac:dyDescent="0.3">
      <c r="A560" s="1">
        <v>42971</v>
      </c>
      <c r="B560">
        <v>74.569999999999993</v>
      </c>
      <c r="D560" s="1">
        <v>41100</v>
      </c>
      <c r="E560">
        <v>69.62</v>
      </c>
      <c r="F560">
        <f t="shared" si="112"/>
        <v>0.18999999999999773</v>
      </c>
      <c r="H560" s="1">
        <f t="shared" si="101"/>
        <v>44089</v>
      </c>
      <c r="I560">
        <f t="shared" si="102"/>
        <v>95.76</v>
      </c>
      <c r="J560">
        <f t="shared" si="103"/>
        <v>74.089999999999989</v>
      </c>
      <c r="K560">
        <f t="shared" si="104"/>
        <v>77.920000000000016</v>
      </c>
      <c r="L560">
        <f t="shared" si="105"/>
        <v>89.17</v>
      </c>
      <c r="M560">
        <f t="shared" si="106"/>
        <v>80.799999999999983</v>
      </c>
      <c r="N560">
        <f t="shared" si="107"/>
        <v>81.910000000000011</v>
      </c>
      <c r="O560">
        <f t="shared" si="108"/>
        <v>97.930000000000035</v>
      </c>
      <c r="P560">
        <f t="shared" si="109"/>
        <v>101.12999999999998</v>
      </c>
      <c r="Q560">
        <f t="shared" si="111"/>
        <v>78.599999999999994</v>
      </c>
      <c r="R560">
        <f t="shared" si="110"/>
        <v>87.338750000000005</v>
      </c>
    </row>
    <row r="561" spans="1:18" x14ac:dyDescent="0.3">
      <c r="A561" s="1">
        <v>42970</v>
      </c>
      <c r="B561">
        <v>74.19</v>
      </c>
      <c r="D561" s="1">
        <v>41101</v>
      </c>
      <c r="E561">
        <v>69.819999999999993</v>
      </c>
      <c r="F561">
        <f t="shared" si="112"/>
        <v>0.19999999999998863</v>
      </c>
      <c r="H561" s="1">
        <f t="shared" si="101"/>
        <v>44090</v>
      </c>
      <c r="I561">
        <f t="shared" si="102"/>
        <v>95.93</v>
      </c>
      <c r="J561">
        <f t="shared" si="103"/>
        <v>74.319999999999993</v>
      </c>
      <c r="K561">
        <f t="shared" si="104"/>
        <v>78.170000000000016</v>
      </c>
      <c r="L561">
        <f t="shared" si="105"/>
        <v>89.27</v>
      </c>
      <c r="M561">
        <f t="shared" si="106"/>
        <v>81.09999999999998</v>
      </c>
      <c r="N561">
        <f t="shared" si="107"/>
        <v>82.09</v>
      </c>
      <c r="O561">
        <f t="shared" si="108"/>
        <v>98.150000000000048</v>
      </c>
      <c r="P561">
        <f t="shared" si="109"/>
        <v>101.55999999999999</v>
      </c>
      <c r="Q561">
        <f t="shared" si="111"/>
        <v>79.03</v>
      </c>
      <c r="R561">
        <f t="shared" si="110"/>
        <v>87.573750000000004</v>
      </c>
    </row>
    <row r="562" spans="1:18" x14ac:dyDescent="0.3">
      <c r="A562" s="1">
        <v>42969</v>
      </c>
      <c r="B562">
        <v>73.760000000000005</v>
      </c>
      <c r="D562" s="1">
        <v>41102</v>
      </c>
      <c r="E562">
        <v>70.06</v>
      </c>
      <c r="F562">
        <f t="shared" si="112"/>
        <v>0.24000000000000909</v>
      </c>
      <c r="H562" s="1">
        <f t="shared" ref="H562:H625" si="113">+H561+1</f>
        <v>44091</v>
      </c>
      <c r="I562">
        <f t="shared" ref="I562:I625" si="114">+VLOOKUP(DATE(I$2,MONTH($H562),DAY($H562)),$D$4:$F$1048576,3,TRUE)+I561</f>
        <v>96.13</v>
      </c>
      <c r="J562">
        <f t="shared" ref="J562:J625" si="115">+VLOOKUP(DATE(J$2,MONTH($H562),DAY($H562)),$D$4:$F$1048576,3,TRUE)+J561</f>
        <v>74.44</v>
      </c>
      <c r="K562">
        <f t="shared" ref="K562:K625" si="116">+VLOOKUP(DATE(K$2,MONTH($H562),DAY($H562)),$D$4:$F$1048576,3,TRUE)+K561</f>
        <v>78.390000000000015</v>
      </c>
      <c r="L562">
        <f t="shared" ref="L562:L625" si="117">+VLOOKUP(DATE(L$2,MONTH($H562),DAY($H562)),$D$4:$F$1048576,3,TRUE)+L561</f>
        <v>89.39</v>
      </c>
      <c r="M562">
        <f t="shared" ref="M562:M625" si="118">+VLOOKUP(DATE(M$2,MONTH($H562),DAY($H562)),$D$4:$F$1048576,3,TRUE)+M561</f>
        <v>81.389999999999986</v>
      </c>
      <c r="N562">
        <f t="shared" ref="N562:N625" si="119">+VLOOKUP(DATE(N$2,MONTH($H562),DAY($H562)),$D$4:$F$1048576,3,TRUE)+N561</f>
        <v>82.330000000000013</v>
      </c>
      <c r="O562">
        <f t="shared" ref="O562:O625" si="120">+VLOOKUP(DATE(O$2,MONTH($H562),DAY($H562)),$D$4:$F$1048576,3,TRUE)+O561</f>
        <v>98.360000000000042</v>
      </c>
      <c r="P562">
        <f t="shared" ref="P562:P625" si="121">+VLOOKUP(DATE(P$2,MONTH($H562),DAY($H562)),$D$4:$F$1048576,3,TRUE)+P561</f>
        <v>101.85999999999999</v>
      </c>
      <c r="Q562">
        <f t="shared" si="111"/>
        <v>79.33</v>
      </c>
      <c r="R562">
        <f t="shared" ref="R562:R625" si="122">+AVERAGE(I562:P562)</f>
        <v>87.78625000000001</v>
      </c>
    </row>
    <row r="563" spans="1:18" x14ac:dyDescent="0.3">
      <c r="A563" s="1">
        <v>42968</v>
      </c>
      <c r="B563">
        <v>73.41</v>
      </c>
      <c r="D563" s="1">
        <v>41103</v>
      </c>
      <c r="E563">
        <v>70.319999999999993</v>
      </c>
      <c r="F563">
        <f t="shared" si="112"/>
        <v>0.25999999999999091</v>
      </c>
      <c r="H563" s="1">
        <f t="shared" si="113"/>
        <v>44092</v>
      </c>
      <c r="I563">
        <f t="shared" si="114"/>
        <v>96.350000000000009</v>
      </c>
      <c r="J563">
        <f t="shared" si="115"/>
        <v>74.539999999999992</v>
      </c>
      <c r="K563">
        <f t="shared" si="116"/>
        <v>78.580000000000013</v>
      </c>
      <c r="L563">
        <f t="shared" si="117"/>
        <v>89.53</v>
      </c>
      <c r="M563">
        <f t="shared" si="118"/>
        <v>81.689999999999984</v>
      </c>
      <c r="N563">
        <f t="shared" si="119"/>
        <v>82.600000000000009</v>
      </c>
      <c r="O563">
        <f t="shared" si="120"/>
        <v>98.410000000000039</v>
      </c>
      <c r="P563">
        <f t="shared" si="121"/>
        <v>102.17999999999999</v>
      </c>
      <c r="Q563">
        <f t="shared" si="111"/>
        <v>79.650000000000006</v>
      </c>
      <c r="R563">
        <f t="shared" si="122"/>
        <v>87.984999999999999</v>
      </c>
    </row>
    <row r="564" spans="1:18" x14ac:dyDescent="0.3">
      <c r="A564" s="1">
        <v>42967</v>
      </c>
      <c r="B564">
        <v>73.05</v>
      </c>
      <c r="D564" s="1">
        <v>41104</v>
      </c>
      <c r="E564">
        <v>70.66</v>
      </c>
      <c r="F564">
        <f t="shared" si="112"/>
        <v>0.34000000000000341</v>
      </c>
      <c r="H564" s="1">
        <f t="shared" si="113"/>
        <v>44093</v>
      </c>
      <c r="I564">
        <f t="shared" si="114"/>
        <v>96.47</v>
      </c>
      <c r="J564">
        <f t="shared" si="115"/>
        <v>74.679999999999993</v>
      </c>
      <c r="K564">
        <f t="shared" si="116"/>
        <v>78.750000000000014</v>
      </c>
      <c r="L564">
        <f t="shared" si="117"/>
        <v>89.66</v>
      </c>
      <c r="M564">
        <f t="shared" si="118"/>
        <v>82.069999999999979</v>
      </c>
      <c r="N564">
        <f t="shared" si="119"/>
        <v>82.76</v>
      </c>
      <c r="O564">
        <f t="shared" si="120"/>
        <v>98.460000000000036</v>
      </c>
      <c r="P564">
        <f t="shared" si="121"/>
        <v>102.50999999999999</v>
      </c>
      <c r="Q564">
        <f t="shared" si="111"/>
        <v>79.98</v>
      </c>
      <c r="R564">
        <f t="shared" si="122"/>
        <v>88.169999999999987</v>
      </c>
    </row>
    <row r="565" spans="1:18" x14ac:dyDescent="0.3">
      <c r="A565" s="1">
        <v>42966</v>
      </c>
      <c r="B565">
        <v>72.58</v>
      </c>
      <c r="D565" s="1">
        <v>41105</v>
      </c>
      <c r="E565">
        <v>71.02</v>
      </c>
      <c r="F565">
        <f t="shared" si="112"/>
        <v>0.35999999999999943</v>
      </c>
      <c r="H565" s="1">
        <f t="shared" si="113"/>
        <v>44094</v>
      </c>
      <c r="I565">
        <f t="shared" si="114"/>
        <v>96.56</v>
      </c>
      <c r="J565">
        <f t="shared" si="115"/>
        <v>74.8</v>
      </c>
      <c r="K565">
        <f t="shared" si="116"/>
        <v>79.070000000000007</v>
      </c>
      <c r="L565">
        <f t="shared" si="117"/>
        <v>89.84</v>
      </c>
      <c r="M565">
        <f t="shared" si="118"/>
        <v>82.469999999999985</v>
      </c>
      <c r="N565">
        <f t="shared" si="119"/>
        <v>82.910000000000011</v>
      </c>
      <c r="O565">
        <f t="shared" si="120"/>
        <v>98.540000000000049</v>
      </c>
      <c r="P565">
        <f t="shared" si="121"/>
        <v>102.69999999999999</v>
      </c>
      <c r="Q565">
        <f t="shared" si="111"/>
        <v>80.17</v>
      </c>
      <c r="R565">
        <f t="shared" si="122"/>
        <v>88.361250000000013</v>
      </c>
    </row>
    <row r="566" spans="1:18" x14ac:dyDescent="0.3">
      <c r="A566" s="1">
        <v>42965</v>
      </c>
      <c r="B566">
        <v>72.08</v>
      </c>
      <c r="D566" s="1">
        <v>41106</v>
      </c>
      <c r="E566">
        <v>71.31</v>
      </c>
      <c r="F566">
        <f t="shared" si="112"/>
        <v>0.29000000000000625</v>
      </c>
      <c r="H566" s="1">
        <f t="shared" si="113"/>
        <v>44095</v>
      </c>
      <c r="I566">
        <f t="shared" si="114"/>
        <v>96.66</v>
      </c>
      <c r="J566">
        <f t="shared" si="115"/>
        <v>74.95</v>
      </c>
      <c r="K566">
        <f t="shared" si="116"/>
        <v>79.340000000000018</v>
      </c>
      <c r="L566">
        <f t="shared" si="117"/>
        <v>90.05</v>
      </c>
      <c r="M566">
        <f t="shared" si="118"/>
        <v>82.769999999999982</v>
      </c>
      <c r="N566">
        <f t="shared" si="119"/>
        <v>83.12</v>
      </c>
      <c r="O566">
        <f t="shared" si="120"/>
        <v>97.630000000000038</v>
      </c>
      <c r="P566">
        <f t="shared" si="121"/>
        <v>102.96999999999998</v>
      </c>
      <c r="Q566">
        <f t="shared" si="111"/>
        <v>80.44</v>
      </c>
      <c r="R566">
        <f t="shared" si="122"/>
        <v>88.436250000000015</v>
      </c>
    </row>
    <row r="567" spans="1:18" x14ac:dyDescent="0.3">
      <c r="A567" s="1">
        <v>42964</v>
      </c>
      <c r="B567">
        <v>71.61</v>
      </c>
      <c r="D567" s="1">
        <v>41107</v>
      </c>
      <c r="E567">
        <v>71.58</v>
      </c>
      <c r="F567">
        <f t="shared" si="112"/>
        <v>0.26999999999999602</v>
      </c>
      <c r="H567" s="1">
        <f t="shared" si="113"/>
        <v>44096</v>
      </c>
      <c r="I567">
        <f t="shared" si="114"/>
        <v>96.77</v>
      </c>
      <c r="J567">
        <f t="shared" si="115"/>
        <v>75.16</v>
      </c>
      <c r="K567">
        <f t="shared" si="116"/>
        <v>79.640000000000015</v>
      </c>
      <c r="L567">
        <f t="shared" si="117"/>
        <v>90.16</v>
      </c>
      <c r="M567">
        <f t="shared" si="118"/>
        <v>83.009999999999977</v>
      </c>
      <c r="N567">
        <f t="shared" si="119"/>
        <v>83.93</v>
      </c>
      <c r="O567">
        <f t="shared" si="120"/>
        <v>97.820000000000036</v>
      </c>
      <c r="P567">
        <f t="shared" si="121"/>
        <v>103.32999999999998</v>
      </c>
      <c r="Q567">
        <f t="shared" si="111"/>
        <v>80.8</v>
      </c>
      <c r="R567">
        <f t="shared" si="122"/>
        <v>88.727499999999992</v>
      </c>
    </row>
    <row r="568" spans="1:18" x14ac:dyDescent="0.3">
      <c r="A568" s="1">
        <v>42963</v>
      </c>
      <c r="B568">
        <v>71.11</v>
      </c>
      <c r="D568" s="1">
        <v>41108</v>
      </c>
      <c r="E568">
        <v>71.849999999999994</v>
      </c>
      <c r="F568">
        <f t="shared" si="112"/>
        <v>0.26999999999999602</v>
      </c>
      <c r="H568" s="1">
        <f t="shared" si="113"/>
        <v>44097</v>
      </c>
      <c r="I568">
        <f t="shared" si="114"/>
        <v>96.84</v>
      </c>
      <c r="J568">
        <f t="shared" si="115"/>
        <v>75.36</v>
      </c>
      <c r="K568">
        <f t="shared" si="116"/>
        <v>79.850000000000009</v>
      </c>
      <c r="L568">
        <f t="shared" si="117"/>
        <v>90.19</v>
      </c>
      <c r="M568">
        <f t="shared" si="118"/>
        <v>83.239999999999981</v>
      </c>
      <c r="N568">
        <f t="shared" si="119"/>
        <v>84.14</v>
      </c>
      <c r="O568">
        <f t="shared" si="120"/>
        <v>98.140000000000043</v>
      </c>
      <c r="P568">
        <f t="shared" si="121"/>
        <v>103.60999999999999</v>
      </c>
      <c r="Q568">
        <f t="shared" si="111"/>
        <v>81.08</v>
      </c>
      <c r="R568">
        <f t="shared" si="122"/>
        <v>88.921250000000001</v>
      </c>
    </row>
    <row r="569" spans="1:18" x14ac:dyDescent="0.3">
      <c r="A569" s="1">
        <v>42962</v>
      </c>
      <c r="B569">
        <v>70.66</v>
      </c>
      <c r="D569" s="1">
        <v>41109</v>
      </c>
      <c r="E569">
        <v>72.12</v>
      </c>
      <c r="F569">
        <f t="shared" si="112"/>
        <v>0.27000000000001023</v>
      </c>
      <c r="H569" s="1">
        <f t="shared" si="113"/>
        <v>44098</v>
      </c>
      <c r="I569">
        <f t="shared" si="114"/>
        <v>96.97</v>
      </c>
      <c r="J569">
        <f t="shared" si="115"/>
        <v>75.53</v>
      </c>
      <c r="K569">
        <f t="shared" si="116"/>
        <v>80.050000000000011</v>
      </c>
      <c r="L569">
        <f t="shared" si="117"/>
        <v>90.25</v>
      </c>
      <c r="M569">
        <f t="shared" si="118"/>
        <v>83.399999999999977</v>
      </c>
      <c r="N569">
        <f t="shared" si="119"/>
        <v>84.42</v>
      </c>
      <c r="O569">
        <f t="shared" si="120"/>
        <v>98.480000000000047</v>
      </c>
      <c r="P569">
        <f t="shared" si="121"/>
        <v>103.88999999999999</v>
      </c>
      <c r="Q569">
        <f t="shared" si="111"/>
        <v>81.36</v>
      </c>
      <c r="R569">
        <f t="shared" si="122"/>
        <v>89.123750000000001</v>
      </c>
    </row>
    <row r="570" spans="1:18" x14ac:dyDescent="0.3">
      <c r="A570" s="1">
        <v>42961</v>
      </c>
      <c r="B570">
        <v>70.17</v>
      </c>
      <c r="D570" s="1">
        <v>41110</v>
      </c>
      <c r="E570">
        <v>72.400000000000006</v>
      </c>
      <c r="F570">
        <f t="shared" si="112"/>
        <v>0.28000000000000114</v>
      </c>
      <c r="H570" s="1">
        <f t="shared" si="113"/>
        <v>44099</v>
      </c>
      <c r="I570">
        <f t="shared" si="114"/>
        <v>97.13</v>
      </c>
      <c r="J570">
        <f t="shared" si="115"/>
        <v>75.67</v>
      </c>
      <c r="K570">
        <f t="shared" si="116"/>
        <v>80.200000000000017</v>
      </c>
      <c r="L570">
        <f t="shared" si="117"/>
        <v>90.31</v>
      </c>
      <c r="M570">
        <f t="shared" si="118"/>
        <v>83.619999999999976</v>
      </c>
      <c r="N570">
        <f t="shared" si="119"/>
        <v>84.710000000000008</v>
      </c>
      <c r="O570">
        <f t="shared" si="120"/>
        <v>98.620000000000047</v>
      </c>
      <c r="P570">
        <f t="shared" si="121"/>
        <v>104.05999999999999</v>
      </c>
      <c r="Q570">
        <f t="shared" si="111"/>
        <v>81.53</v>
      </c>
      <c r="R570">
        <f t="shared" si="122"/>
        <v>89.29</v>
      </c>
    </row>
    <row r="571" spans="1:18" x14ac:dyDescent="0.3">
      <c r="A571" s="1">
        <v>42960</v>
      </c>
      <c r="B571">
        <v>69.52</v>
      </c>
      <c r="D571" s="1">
        <v>41111</v>
      </c>
      <c r="E571">
        <v>72.73</v>
      </c>
      <c r="F571">
        <f t="shared" si="112"/>
        <v>0.32999999999999829</v>
      </c>
      <c r="H571" s="1">
        <f t="shared" si="113"/>
        <v>44100</v>
      </c>
      <c r="I571">
        <f t="shared" si="114"/>
        <v>97.25</v>
      </c>
      <c r="J571">
        <f t="shared" si="115"/>
        <v>75.81</v>
      </c>
      <c r="K571">
        <f t="shared" si="116"/>
        <v>80.340000000000018</v>
      </c>
      <c r="L571">
        <f t="shared" si="117"/>
        <v>90.36</v>
      </c>
      <c r="M571">
        <f t="shared" si="118"/>
        <v>83.909999999999982</v>
      </c>
      <c r="N571">
        <f t="shared" si="119"/>
        <v>84.850000000000009</v>
      </c>
      <c r="O571">
        <f t="shared" si="120"/>
        <v>98.820000000000036</v>
      </c>
      <c r="P571">
        <f t="shared" si="121"/>
        <v>104.24999999999999</v>
      </c>
      <c r="Q571">
        <f t="shared" si="111"/>
        <v>81.72</v>
      </c>
      <c r="R571">
        <f t="shared" si="122"/>
        <v>89.448750000000004</v>
      </c>
    </row>
    <row r="572" spans="1:18" x14ac:dyDescent="0.3">
      <c r="A572" s="1">
        <v>42959</v>
      </c>
      <c r="B572">
        <v>69.13</v>
      </c>
      <c r="D572" s="1">
        <v>41112</v>
      </c>
      <c r="E572">
        <v>73.09</v>
      </c>
      <c r="F572">
        <f t="shared" si="112"/>
        <v>0.35999999999999943</v>
      </c>
      <c r="H572" s="1">
        <f t="shared" si="113"/>
        <v>44101</v>
      </c>
      <c r="I572">
        <f t="shared" si="114"/>
        <v>97.350000000000009</v>
      </c>
      <c r="J572">
        <f t="shared" si="115"/>
        <v>75.97</v>
      </c>
      <c r="K572">
        <f t="shared" si="116"/>
        <v>80.500000000000014</v>
      </c>
      <c r="L572">
        <f t="shared" si="117"/>
        <v>90.57</v>
      </c>
      <c r="M572">
        <f t="shared" si="118"/>
        <v>84.199999999999989</v>
      </c>
      <c r="N572">
        <f t="shared" si="119"/>
        <v>85</v>
      </c>
      <c r="O572">
        <f t="shared" si="120"/>
        <v>98.970000000000041</v>
      </c>
      <c r="P572">
        <f t="shared" si="121"/>
        <v>104.48999999999998</v>
      </c>
      <c r="Q572">
        <f t="shared" si="111"/>
        <v>81.96</v>
      </c>
      <c r="R572">
        <f t="shared" si="122"/>
        <v>89.631249999999994</v>
      </c>
    </row>
    <row r="573" spans="1:18" x14ac:dyDescent="0.3">
      <c r="A573" s="1">
        <v>42958</v>
      </c>
      <c r="B573">
        <v>68.599999999999994</v>
      </c>
      <c r="D573" s="1">
        <v>41113</v>
      </c>
      <c r="E573">
        <v>73.38</v>
      </c>
      <c r="F573">
        <f t="shared" si="112"/>
        <v>0.28999999999999204</v>
      </c>
      <c r="H573" s="1">
        <f t="shared" si="113"/>
        <v>44102</v>
      </c>
      <c r="I573">
        <f t="shared" si="114"/>
        <v>97.44</v>
      </c>
      <c r="J573">
        <f t="shared" si="115"/>
        <v>76.17</v>
      </c>
      <c r="K573">
        <f t="shared" si="116"/>
        <v>80.800000000000011</v>
      </c>
      <c r="L573">
        <f t="shared" si="117"/>
        <v>90.77</v>
      </c>
      <c r="M573">
        <f t="shared" si="118"/>
        <v>84.389999999999986</v>
      </c>
      <c r="N573">
        <f t="shared" si="119"/>
        <v>85.2</v>
      </c>
      <c r="O573">
        <f t="shared" si="120"/>
        <v>99.180000000000035</v>
      </c>
      <c r="P573">
        <f t="shared" si="121"/>
        <v>104.71999999999998</v>
      </c>
      <c r="Q573">
        <f t="shared" si="111"/>
        <v>82.19</v>
      </c>
      <c r="R573">
        <f t="shared" si="122"/>
        <v>89.833750000000009</v>
      </c>
    </row>
    <row r="574" spans="1:18" x14ac:dyDescent="0.3">
      <c r="A574" s="1">
        <v>42957</v>
      </c>
      <c r="B574">
        <v>68.150000000000006</v>
      </c>
      <c r="D574" s="1">
        <v>41114</v>
      </c>
      <c r="E574">
        <v>73.650000000000006</v>
      </c>
      <c r="F574">
        <f t="shared" si="112"/>
        <v>0.27000000000001023</v>
      </c>
      <c r="H574" s="1">
        <f t="shared" si="113"/>
        <v>44103</v>
      </c>
      <c r="I574">
        <f t="shared" si="114"/>
        <v>97.570000000000007</v>
      </c>
      <c r="J574">
        <f t="shared" si="115"/>
        <v>76.38</v>
      </c>
      <c r="K574">
        <f t="shared" si="116"/>
        <v>81.110000000000014</v>
      </c>
      <c r="L574">
        <f t="shared" si="117"/>
        <v>90.89</v>
      </c>
      <c r="M574">
        <f t="shared" si="118"/>
        <v>84.589999999999989</v>
      </c>
      <c r="N574">
        <f t="shared" si="119"/>
        <v>85.350000000000009</v>
      </c>
      <c r="O574">
        <f t="shared" si="120"/>
        <v>99.430000000000035</v>
      </c>
      <c r="P574">
        <f t="shared" si="121"/>
        <v>104.98999999999998</v>
      </c>
      <c r="Q574">
        <f t="shared" si="111"/>
        <v>82.46</v>
      </c>
      <c r="R574">
        <f t="shared" si="122"/>
        <v>90.038750000000007</v>
      </c>
    </row>
    <row r="575" spans="1:18" x14ac:dyDescent="0.3">
      <c r="A575" s="1">
        <v>42956</v>
      </c>
      <c r="B575">
        <v>67.75</v>
      </c>
      <c r="D575" s="1">
        <v>41115</v>
      </c>
      <c r="E575">
        <v>73.900000000000006</v>
      </c>
      <c r="F575">
        <f t="shared" si="112"/>
        <v>0.25</v>
      </c>
      <c r="H575" s="1">
        <f t="shared" si="113"/>
        <v>44104</v>
      </c>
      <c r="I575">
        <f t="shared" si="114"/>
        <v>97.65</v>
      </c>
      <c r="J575">
        <f t="shared" si="115"/>
        <v>76.61</v>
      </c>
      <c r="K575">
        <f t="shared" si="116"/>
        <v>81.280000000000015</v>
      </c>
      <c r="L575">
        <f t="shared" si="117"/>
        <v>91</v>
      </c>
      <c r="M575">
        <f t="shared" si="118"/>
        <v>84.739999999999981</v>
      </c>
      <c r="N575">
        <f t="shared" si="119"/>
        <v>85.490000000000009</v>
      </c>
      <c r="O575">
        <f t="shared" si="120"/>
        <v>99.740000000000038</v>
      </c>
      <c r="P575">
        <f t="shared" si="121"/>
        <v>105.25999999999999</v>
      </c>
      <c r="Q575">
        <f t="shared" si="111"/>
        <v>82.73</v>
      </c>
      <c r="R575">
        <f t="shared" si="122"/>
        <v>90.221249999999998</v>
      </c>
    </row>
    <row r="576" spans="1:18" x14ac:dyDescent="0.3">
      <c r="A576" s="1">
        <v>42955</v>
      </c>
      <c r="B576">
        <v>67.38</v>
      </c>
      <c r="D576" s="1">
        <v>41116</v>
      </c>
      <c r="E576">
        <v>74.22</v>
      </c>
      <c r="F576">
        <f t="shared" si="112"/>
        <v>0.31999999999999318</v>
      </c>
      <c r="H576" s="1">
        <f t="shared" si="113"/>
        <v>44105</v>
      </c>
      <c r="I576">
        <f t="shared" si="114"/>
        <v>97.76</v>
      </c>
      <c r="J576">
        <f t="shared" si="115"/>
        <v>76.77</v>
      </c>
      <c r="K576">
        <f t="shared" si="116"/>
        <v>81.560000000000016</v>
      </c>
      <c r="L576">
        <f t="shared" si="117"/>
        <v>90.929999999999993</v>
      </c>
      <c r="M576">
        <f t="shared" si="118"/>
        <v>83.769999999999982</v>
      </c>
      <c r="N576">
        <f t="shared" si="119"/>
        <v>85.580000000000013</v>
      </c>
      <c r="O576">
        <f t="shared" si="120"/>
        <v>100.08000000000004</v>
      </c>
      <c r="P576">
        <f t="shared" si="121"/>
        <v>105.49999999999999</v>
      </c>
      <c r="Q576">
        <f t="shared" si="111"/>
        <v>82.97</v>
      </c>
      <c r="R576">
        <f t="shared" si="122"/>
        <v>90.243750000000006</v>
      </c>
    </row>
    <row r="577" spans="1:18" x14ac:dyDescent="0.3">
      <c r="A577" s="1">
        <v>42954</v>
      </c>
      <c r="B577">
        <v>67.02</v>
      </c>
      <c r="D577" s="1">
        <v>41117</v>
      </c>
      <c r="E577">
        <v>74.55</v>
      </c>
      <c r="F577">
        <f t="shared" si="112"/>
        <v>0.32999999999999829</v>
      </c>
      <c r="H577" s="1">
        <f t="shared" si="113"/>
        <v>44106</v>
      </c>
      <c r="I577">
        <f t="shared" si="114"/>
        <v>97.87</v>
      </c>
      <c r="J577">
        <f t="shared" si="115"/>
        <v>76.899999999999991</v>
      </c>
      <c r="K577">
        <f t="shared" si="116"/>
        <v>81.730000000000018</v>
      </c>
      <c r="L577">
        <f t="shared" si="117"/>
        <v>91.06</v>
      </c>
      <c r="M577">
        <f t="shared" si="118"/>
        <v>83.939999999999984</v>
      </c>
      <c r="N577">
        <f t="shared" si="119"/>
        <v>85.76</v>
      </c>
      <c r="O577">
        <f t="shared" si="120"/>
        <v>100.27000000000004</v>
      </c>
      <c r="P577">
        <f t="shared" si="121"/>
        <v>105.63999999999999</v>
      </c>
      <c r="Q577">
        <f t="shared" si="111"/>
        <v>83.11</v>
      </c>
      <c r="R577">
        <f t="shared" si="122"/>
        <v>90.396249999999995</v>
      </c>
    </row>
    <row r="578" spans="1:18" x14ac:dyDescent="0.3">
      <c r="A578" s="1">
        <v>42953</v>
      </c>
      <c r="B578">
        <v>66.58</v>
      </c>
      <c r="D578" s="1">
        <v>41118</v>
      </c>
      <c r="E578">
        <v>74.930000000000007</v>
      </c>
      <c r="F578">
        <f t="shared" si="112"/>
        <v>0.38000000000000966</v>
      </c>
      <c r="H578" s="1">
        <f t="shared" si="113"/>
        <v>44107</v>
      </c>
      <c r="I578">
        <f t="shared" si="114"/>
        <v>97.960000000000008</v>
      </c>
      <c r="J578">
        <f t="shared" si="115"/>
        <v>77.05</v>
      </c>
      <c r="K578">
        <f t="shared" si="116"/>
        <v>81.890000000000015</v>
      </c>
      <c r="L578">
        <f t="shared" si="117"/>
        <v>91.2</v>
      </c>
      <c r="M578">
        <f t="shared" si="118"/>
        <v>84.169999999999987</v>
      </c>
      <c r="N578">
        <f t="shared" si="119"/>
        <v>85.88000000000001</v>
      </c>
      <c r="O578">
        <f t="shared" si="120"/>
        <v>100.50000000000004</v>
      </c>
      <c r="P578">
        <f t="shared" si="121"/>
        <v>105.78999999999999</v>
      </c>
      <c r="Q578">
        <f t="shared" si="111"/>
        <v>83.26</v>
      </c>
      <c r="R578">
        <f t="shared" si="122"/>
        <v>90.554999999999993</v>
      </c>
    </row>
    <row r="579" spans="1:18" x14ac:dyDescent="0.3">
      <c r="A579" s="1">
        <v>42952</v>
      </c>
      <c r="B579">
        <v>66.069999999999993</v>
      </c>
      <c r="D579" s="1">
        <v>41119</v>
      </c>
      <c r="E579">
        <v>75.3</v>
      </c>
      <c r="F579">
        <f t="shared" si="112"/>
        <v>0.36999999999999034</v>
      </c>
      <c r="H579" s="1">
        <f t="shared" si="113"/>
        <v>44108</v>
      </c>
      <c r="I579">
        <f t="shared" si="114"/>
        <v>98.05</v>
      </c>
      <c r="J579">
        <f t="shared" si="115"/>
        <v>77.17</v>
      </c>
      <c r="K579">
        <f t="shared" si="116"/>
        <v>82.030000000000015</v>
      </c>
      <c r="L579">
        <f t="shared" si="117"/>
        <v>91.37</v>
      </c>
      <c r="M579">
        <f t="shared" si="118"/>
        <v>84.429999999999978</v>
      </c>
      <c r="N579">
        <f t="shared" si="119"/>
        <v>86</v>
      </c>
      <c r="O579">
        <f t="shared" si="120"/>
        <v>100.62000000000005</v>
      </c>
      <c r="P579">
        <f t="shared" si="121"/>
        <v>105.90999999999998</v>
      </c>
      <c r="Q579">
        <f t="shared" si="111"/>
        <v>83.38</v>
      </c>
      <c r="R579">
        <f t="shared" si="122"/>
        <v>90.697499999999991</v>
      </c>
    </row>
    <row r="580" spans="1:18" x14ac:dyDescent="0.3">
      <c r="A580" s="1">
        <v>42951</v>
      </c>
      <c r="B580">
        <v>65.569999999999993</v>
      </c>
      <c r="D580" s="1">
        <v>41120</v>
      </c>
      <c r="E580">
        <v>75.7</v>
      </c>
      <c r="F580">
        <f t="shared" si="112"/>
        <v>0.40000000000000568</v>
      </c>
      <c r="H580" s="1">
        <f t="shared" si="113"/>
        <v>44109</v>
      </c>
      <c r="I580">
        <f t="shared" si="114"/>
        <v>98.15</v>
      </c>
      <c r="J580">
        <f t="shared" si="115"/>
        <v>77.33</v>
      </c>
      <c r="K580">
        <f t="shared" si="116"/>
        <v>82.240000000000009</v>
      </c>
      <c r="L580">
        <f t="shared" si="117"/>
        <v>91.55</v>
      </c>
      <c r="M580">
        <f t="shared" si="118"/>
        <v>84.589999999999989</v>
      </c>
      <c r="N580">
        <f t="shared" si="119"/>
        <v>86.13000000000001</v>
      </c>
      <c r="O580">
        <f t="shared" si="120"/>
        <v>100.88000000000004</v>
      </c>
      <c r="P580">
        <f t="shared" si="121"/>
        <v>106.08999999999999</v>
      </c>
      <c r="Q580">
        <f t="shared" si="111"/>
        <v>83.56</v>
      </c>
      <c r="R580">
        <f t="shared" si="122"/>
        <v>90.87</v>
      </c>
    </row>
    <row r="581" spans="1:18" x14ac:dyDescent="0.3">
      <c r="A581" s="1">
        <v>42950</v>
      </c>
      <c r="B581">
        <v>65.14</v>
      </c>
      <c r="D581" s="1">
        <v>41121</v>
      </c>
      <c r="E581">
        <v>76.02</v>
      </c>
      <c r="F581">
        <f t="shared" si="112"/>
        <v>0.31999999999999318</v>
      </c>
      <c r="H581" s="1">
        <f t="shared" si="113"/>
        <v>44110</v>
      </c>
      <c r="I581">
        <f t="shared" si="114"/>
        <v>98.22</v>
      </c>
      <c r="J581">
        <f t="shared" si="115"/>
        <v>77.52</v>
      </c>
      <c r="K581">
        <f t="shared" si="116"/>
        <v>82.470000000000013</v>
      </c>
      <c r="L581">
        <f t="shared" si="117"/>
        <v>91.63</v>
      </c>
      <c r="M581">
        <f t="shared" si="118"/>
        <v>84.749999999999986</v>
      </c>
      <c r="N581">
        <f t="shared" si="119"/>
        <v>86.15</v>
      </c>
      <c r="O581">
        <f t="shared" si="120"/>
        <v>101.00000000000004</v>
      </c>
      <c r="P581">
        <f t="shared" si="121"/>
        <v>106.35999999999999</v>
      </c>
      <c r="Q581">
        <f t="shared" ref="Q581:Q644" si="123">+VLOOKUP(DATE(P$2,MONTH($H581),DAY($H581)),$D$4:$F$1048576,2,TRUE)</f>
        <v>83.83</v>
      </c>
      <c r="R581">
        <f t="shared" si="122"/>
        <v>91.012500000000003</v>
      </c>
    </row>
    <row r="582" spans="1:18" x14ac:dyDescent="0.3">
      <c r="A582" s="1">
        <v>42949</v>
      </c>
      <c r="B582">
        <v>64.739999999999995</v>
      </c>
      <c r="D582" s="1">
        <v>41122</v>
      </c>
      <c r="E582">
        <v>76.3</v>
      </c>
      <c r="F582">
        <f t="shared" ref="F582:F645" si="124">+E582-E581</f>
        <v>0.28000000000000114</v>
      </c>
      <c r="H582" s="1">
        <f t="shared" si="113"/>
        <v>44111</v>
      </c>
      <c r="I582">
        <f t="shared" si="114"/>
        <v>98.28</v>
      </c>
      <c r="J582">
        <f t="shared" si="115"/>
        <v>77.69</v>
      </c>
      <c r="K582">
        <f t="shared" si="116"/>
        <v>82.65</v>
      </c>
      <c r="L582">
        <f t="shared" si="117"/>
        <v>91.66</v>
      </c>
      <c r="M582">
        <f t="shared" si="118"/>
        <v>84.929999999999978</v>
      </c>
      <c r="N582">
        <f t="shared" si="119"/>
        <v>86.14</v>
      </c>
      <c r="O582">
        <f t="shared" si="120"/>
        <v>101.18000000000004</v>
      </c>
      <c r="P582">
        <f t="shared" si="121"/>
        <v>106.61999999999999</v>
      </c>
      <c r="Q582">
        <f t="shared" si="123"/>
        <v>84.09</v>
      </c>
      <c r="R582">
        <f t="shared" si="122"/>
        <v>91.143749999999997</v>
      </c>
    </row>
    <row r="583" spans="1:18" x14ac:dyDescent="0.3">
      <c r="A583" s="1">
        <v>42948</v>
      </c>
      <c r="B583">
        <v>64.41</v>
      </c>
      <c r="D583" s="1">
        <v>41123</v>
      </c>
      <c r="E583">
        <v>76.61</v>
      </c>
      <c r="F583">
        <f t="shared" si="124"/>
        <v>0.31000000000000227</v>
      </c>
      <c r="H583" s="1">
        <f t="shared" si="113"/>
        <v>44112</v>
      </c>
      <c r="I583">
        <f t="shared" si="114"/>
        <v>98.39</v>
      </c>
      <c r="J583">
        <f t="shared" si="115"/>
        <v>77.77</v>
      </c>
      <c r="K583">
        <f t="shared" si="116"/>
        <v>82.810000000000016</v>
      </c>
      <c r="L583">
        <f t="shared" si="117"/>
        <v>91.72</v>
      </c>
      <c r="M583">
        <f t="shared" si="118"/>
        <v>85.069999999999979</v>
      </c>
      <c r="N583">
        <f t="shared" si="119"/>
        <v>86.23</v>
      </c>
      <c r="O583">
        <f t="shared" si="120"/>
        <v>101.37000000000005</v>
      </c>
      <c r="P583">
        <f t="shared" si="121"/>
        <v>106.76999999999998</v>
      </c>
      <c r="Q583">
        <f t="shared" si="123"/>
        <v>84.24</v>
      </c>
      <c r="R583">
        <f t="shared" si="122"/>
        <v>91.266249999999999</v>
      </c>
    </row>
    <row r="584" spans="1:18" x14ac:dyDescent="0.3">
      <c r="A584" s="1">
        <v>42947</v>
      </c>
      <c r="B584">
        <v>64.12</v>
      </c>
      <c r="D584" s="1">
        <v>41124</v>
      </c>
      <c r="E584">
        <v>76.95</v>
      </c>
      <c r="F584">
        <f t="shared" si="124"/>
        <v>0.34000000000000341</v>
      </c>
      <c r="H584" s="1">
        <f t="shared" si="113"/>
        <v>44113</v>
      </c>
      <c r="I584">
        <f t="shared" si="114"/>
        <v>98.490000000000009</v>
      </c>
      <c r="J584">
        <f t="shared" si="115"/>
        <v>77.86</v>
      </c>
      <c r="K584">
        <f t="shared" si="116"/>
        <v>82.960000000000008</v>
      </c>
      <c r="L584">
        <f t="shared" si="117"/>
        <v>91.8</v>
      </c>
      <c r="M584">
        <f t="shared" si="118"/>
        <v>85.22999999999999</v>
      </c>
      <c r="N584">
        <f t="shared" si="119"/>
        <v>86.320000000000007</v>
      </c>
      <c r="O584">
        <f t="shared" si="120"/>
        <v>101.43000000000004</v>
      </c>
      <c r="P584">
        <f t="shared" si="121"/>
        <v>106.88999999999999</v>
      </c>
      <c r="Q584">
        <f t="shared" si="123"/>
        <v>84.36</v>
      </c>
      <c r="R584">
        <f t="shared" si="122"/>
        <v>91.372500000000016</v>
      </c>
    </row>
    <row r="585" spans="1:18" x14ac:dyDescent="0.3">
      <c r="A585" s="1">
        <v>42946</v>
      </c>
      <c r="B585">
        <v>63.62</v>
      </c>
      <c r="D585" s="1">
        <v>41125</v>
      </c>
      <c r="E585">
        <v>77.31</v>
      </c>
      <c r="F585">
        <f t="shared" si="124"/>
        <v>0.35999999999999943</v>
      </c>
      <c r="H585" s="1">
        <f t="shared" si="113"/>
        <v>44114</v>
      </c>
      <c r="I585">
        <f t="shared" si="114"/>
        <v>98.55</v>
      </c>
      <c r="J585">
        <f t="shared" si="115"/>
        <v>77.88</v>
      </c>
      <c r="K585">
        <f t="shared" si="116"/>
        <v>83.110000000000014</v>
      </c>
      <c r="L585">
        <f t="shared" si="117"/>
        <v>91.88</v>
      </c>
      <c r="M585">
        <f t="shared" si="118"/>
        <v>85.429999999999978</v>
      </c>
      <c r="N585">
        <f t="shared" si="119"/>
        <v>86.31</v>
      </c>
      <c r="O585">
        <f t="shared" si="120"/>
        <v>101.43000000000004</v>
      </c>
      <c r="P585">
        <f t="shared" si="121"/>
        <v>107.07999999999998</v>
      </c>
      <c r="Q585">
        <f t="shared" si="123"/>
        <v>84.55</v>
      </c>
      <c r="R585">
        <f t="shared" si="122"/>
        <v>91.458750000000009</v>
      </c>
    </row>
    <row r="586" spans="1:18" x14ac:dyDescent="0.3">
      <c r="A586" s="1">
        <v>42945</v>
      </c>
      <c r="B586">
        <v>62.82</v>
      </c>
      <c r="D586" s="1">
        <v>41126</v>
      </c>
      <c r="E586">
        <v>77.680000000000007</v>
      </c>
      <c r="F586">
        <f t="shared" si="124"/>
        <v>0.37000000000000455</v>
      </c>
      <c r="H586" s="1">
        <f t="shared" si="113"/>
        <v>44115</v>
      </c>
      <c r="I586">
        <f t="shared" si="114"/>
        <v>98.59</v>
      </c>
      <c r="J586">
        <f t="shared" si="115"/>
        <v>77.95</v>
      </c>
      <c r="K586">
        <f t="shared" si="116"/>
        <v>83.190000000000012</v>
      </c>
      <c r="L586">
        <f t="shared" si="117"/>
        <v>92.05</v>
      </c>
      <c r="M586">
        <f t="shared" si="118"/>
        <v>85.609999999999985</v>
      </c>
      <c r="N586">
        <f t="shared" si="119"/>
        <v>86.210000000000008</v>
      </c>
      <c r="O586">
        <f t="shared" si="120"/>
        <v>101.47000000000004</v>
      </c>
      <c r="P586">
        <f t="shared" si="121"/>
        <v>107.32</v>
      </c>
      <c r="Q586">
        <f t="shared" si="123"/>
        <v>84.79</v>
      </c>
      <c r="R586">
        <f t="shared" si="122"/>
        <v>91.548750000000013</v>
      </c>
    </row>
    <row r="587" spans="1:18" x14ac:dyDescent="0.3">
      <c r="A587" s="1">
        <v>42944</v>
      </c>
      <c r="B587">
        <v>62.33</v>
      </c>
      <c r="D587" s="1">
        <v>41127</v>
      </c>
      <c r="E587">
        <v>78</v>
      </c>
      <c r="F587">
        <f t="shared" si="124"/>
        <v>0.31999999999999318</v>
      </c>
      <c r="H587" s="1">
        <f t="shared" si="113"/>
        <v>44116</v>
      </c>
      <c r="I587">
        <f t="shared" si="114"/>
        <v>98.65</v>
      </c>
      <c r="J587">
        <f t="shared" si="115"/>
        <v>78.039999999999992</v>
      </c>
      <c r="K587">
        <f t="shared" si="116"/>
        <v>83.38000000000001</v>
      </c>
      <c r="L587">
        <f t="shared" si="117"/>
        <v>92.23</v>
      </c>
      <c r="M587">
        <f t="shared" si="118"/>
        <v>85.659999999999982</v>
      </c>
      <c r="N587">
        <f t="shared" si="119"/>
        <v>86.12</v>
      </c>
      <c r="O587">
        <f t="shared" si="120"/>
        <v>101.56000000000004</v>
      </c>
      <c r="P587">
        <f t="shared" si="121"/>
        <v>107.62999999999998</v>
      </c>
      <c r="Q587">
        <f t="shared" si="123"/>
        <v>85.1</v>
      </c>
      <c r="R587">
        <f t="shared" si="122"/>
        <v>91.658749999999998</v>
      </c>
    </row>
    <row r="588" spans="1:18" x14ac:dyDescent="0.3">
      <c r="A588" s="1">
        <v>42943</v>
      </c>
      <c r="B588">
        <v>61.88</v>
      </c>
      <c r="D588" s="1">
        <v>41128</v>
      </c>
      <c r="E588">
        <v>78.31</v>
      </c>
      <c r="F588">
        <f t="shared" si="124"/>
        <v>0.31000000000000227</v>
      </c>
      <c r="H588" s="1">
        <f t="shared" si="113"/>
        <v>44117</v>
      </c>
      <c r="I588">
        <f t="shared" si="114"/>
        <v>98.69</v>
      </c>
      <c r="J588">
        <f t="shared" si="115"/>
        <v>78.16</v>
      </c>
      <c r="K588">
        <f t="shared" si="116"/>
        <v>83.550000000000011</v>
      </c>
      <c r="L588">
        <f t="shared" si="117"/>
        <v>92.33</v>
      </c>
      <c r="M588">
        <f t="shared" si="118"/>
        <v>85.629999999999981</v>
      </c>
      <c r="N588">
        <f t="shared" si="119"/>
        <v>86.050000000000011</v>
      </c>
      <c r="O588">
        <f t="shared" si="120"/>
        <v>101.72000000000004</v>
      </c>
      <c r="P588">
        <f t="shared" si="121"/>
        <v>108.03999999999999</v>
      </c>
      <c r="Q588">
        <f t="shared" si="123"/>
        <v>85.51</v>
      </c>
      <c r="R588">
        <f t="shared" si="122"/>
        <v>91.771249999999995</v>
      </c>
    </row>
    <row r="589" spans="1:18" x14ac:dyDescent="0.3">
      <c r="A589" s="1">
        <v>42942</v>
      </c>
      <c r="B589">
        <v>61.47</v>
      </c>
      <c r="D589" s="1">
        <v>41129</v>
      </c>
      <c r="E589">
        <v>78.599999999999994</v>
      </c>
      <c r="F589">
        <f t="shared" si="124"/>
        <v>0.28999999999999204</v>
      </c>
      <c r="H589" s="1">
        <f t="shared" si="113"/>
        <v>44118</v>
      </c>
      <c r="I589">
        <f t="shared" si="114"/>
        <v>98.78</v>
      </c>
      <c r="J589">
        <f t="shared" si="115"/>
        <v>78.27</v>
      </c>
      <c r="K589">
        <f t="shared" si="116"/>
        <v>83.600000000000009</v>
      </c>
      <c r="L589">
        <f t="shared" si="117"/>
        <v>92.399999999999991</v>
      </c>
      <c r="M589">
        <f t="shared" si="118"/>
        <v>85.569999999999979</v>
      </c>
      <c r="N589">
        <f t="shared" si="119"/>
        <v>86.01</v>
      </c>
      <c r="O589">
        <f t="shared" si="120"/>
        <v>102.04000000000005</v>
      </c>
      <c r="P589">
        <f t="shared" si="121"/>
        <v>108.40999999999998</v>
      </c>
      <c r="Q589">
        <f t="shared" si="123"/>
        <v>85.88</v>
      </c>
      <c r="R589">
        <f t="shared" si="122"/>
        <v>91.885000000000005</v>
      </c>
    </row>
    <row r="590" spans="1:18" x14ac:dyDescent="0.3">
      <c r="A590" s="1">
        <v>42941</v>
      </c>
      <c r="B590">
        <v>61.02</v>
      </c>
      <c r="D590" s="1">
        <v>41130</v>
      </c>
      <c r="E590">
        <v>78.89</v>
      </c>
      <c r="F590">
        <f t="shared" si="124"/>
        <v>0.29000000000000625</v>
      </c>
      <c r="H590" s="1">
        <f t="shared" si="113"/>
        <v>44119</v>
      </c>
      <c r="I590">
        <f t="shared" si="114"/>
        <v>98.820000000000007</v>
      </c>
      <c r="J590">
        <f t="shared" si="115"/>
        <v>78.289999999999992</v>
      </c>
      <c r="K590">
        <f t="shared" si="116"/>
        <v>83.660000000000011</v>
      </c>
      <c r="L590">
        <f t="shared" si="117"/>
        <v>92.45</v>
      </c>
      <c r="M590">
        <f t="shared" si="118"/>
        <v>85.47999999999999</v>
      </c>
      <c r="N590">
        <f t="shared" si="119"/>
        <v>86.110000000000014</v>
      </c>
      <c r="O590">
        <f t="shared" si="120"/>
        <v>102.37000000000005</v>
      </c>
      <c r="P590">
        <f t="shared" si="121"/>
        <v>108.64999999999999</v>
      </c>
      <c r="Q590">
        <f t="shared" si="123"/>
        <v>86.12</v>
      </c>
      <c r="R590">
        <f t="shared" si="122"/>
        <v>91.978750000000005</v>
      </c>
    </row>
    <row r="591" spans="1:18" x14ac:dyDescent="0.3">
      <c r="A591" s="1">
        <v>42940</v>
      </c>
      <c r="B591">
        <v>60.65</v>
      </c>
      <c r="D591" s="1">
        <v>41131</v>
      </c>
      <c r="E591">
        <v>79.23</v>
      </c>
      <c r="F591">
        <f t="shared" si="124"/>
        <v>0.34000000000000341</v>
      </c>
      <c r="H591" s="1">
        <f t="shared" si="113"/>
        <v>44120</v>
      </c>
      <c r="I591">
        <f t="shared" si="114"/>
        <v>98.89</v>
      </c>
      <c r="J591">
        <f t="shared" si="115"/>
        <v>78.33</v>
      </c>
      <c r="K591">
        <f t="shared" si="116"/>
        <v>83.730000000000018</v>
      </c>
      <c r="L591">
        <f t="shared" si="117"/>
        <v>92.539999999999992</v>
      </c>
      <c r="M591">
        <f t="shared" si="118"/>
        <v>85.409999999999982</v>
      </c>
      <c r="N591">
        <f t="shared" si="119"/>
        <v>86.28</v>
      </c>
      <c r="O591">
        <f t="shared" si="120"/>
        <v>102.57000000000004</v>
      </c>
      <c r="P591">
        <f t="shared" si="121"/>
        <v>108.85999999999999</v>
      </c>
      <c r="Q591">
        <f t="shared" si="123"/>
        <v>86.33</v>
      </c>
      <c r="R591">
        <f t="shared" si="122"/>
        <v>92.076250000000002</v>
      </c>
    </row>
    <row r="592" spans="1:18" x14ac:dyDescent="0.3">
      <c r="A592" s="1">
        <v>42939</v>
      </c>
      <c r="B592">
        <v>60.3</v>
      </c>
      <c r="D592" s="1">
        <v>41132</v>
      </c>
      <c r="E592">
        <v>79.56</v>
      </c>
      <c r="F592">
        <f t="shared" si="124"/>
        <v>0.32999999999999829</v>
      </c>
      <c r="H592" s="1">
        <f t="shared" si="113"/>
        <v>44121</v>
      </c>
      <c r="I592">
        <f t="shared" si="114"/>
        <v>98.850000000000009</v>
      </c>
      <c r="J592">
        <f t="shared" si="115"/>
        <v>78.36999999999999</v>
      </c>
      <c r="K592">
        <f t="shared" si="116"/>
        <v>83.840000000000018</v>
      </c>
      <c r="L592">
        <f t="shared" si="117"/>
        <v>92.63</v>
      </c>
      <c r="M592">
        <f t="shared" si="118"/>
        <v>85.439999999999984</v>
      </c>
      <c r="N592">
        <f t="shared" si="119"/>
        <v>86.330000000000013</v>
      </c>
      <c r="O592">
        <f t="shared" si="120"/>
        <v>102.75000000000004</v>
      </c>
      <c r="P592">
        <f t="shared" si="121"/>
        <v>109.02999999999999</v>
      </c>
      <c r="Q592">
        <f t="shared" si="123"/>
        <v>86.5</v>
      </c>
      <c r="R592">
        <f t="shared" si="122"/>
        <v>92.155000000000001</v>
      </c>
    </row>
    <row r="593" spans="1:18" x14ac:dyDescent="0.3">
      <c r="A593" s="1">
        <v>42938</v>
      </c>
      <c r="B593">
        <v>59.81</v>
      </c>
      <c r="D593" s="1">
        <v>41133</v>
      </c>
      <c r="E593">
        <v>79.900000000000006</v>
      </c>
      <c r="F593">
        <f t="shared" si="124"/>
        <v>0.34000000000000341</v>
      </c>
      <c r="H593" s="1">
        <f t="shared" si="113"/>
        <v>44122</v>
      </c>
      <c r="I593">
        <f t="shared" si="114"/>
        <v>98.8</v>
      </c>
      <c r="J593">
        <f t="shared" si="115"/>
        <v>78.459999999999994</v>
      </c>
      <c r="K593">
        <f t="shared" si="116"/>
        <v>83.960000000000008</v>
      </c>
      <c r="L593">
        <f t="shared" si="117"/>
        <v>92.81</v>
      </c>
      <c r="M593">
        <f t="shared" si="118"/>
        <v>85.47999999999999</v>
      </c>
      <c r="N593">
        <f t="shared" si="119"/>
        <v>86.320000000000007</v>
      </c>
      <c r="O593">
        <f t="shared" si="120"/>
        <v>102.86000000000004</v>
      </c>
      <c r="P593">
        <f t="shared" si="121"/>
        <v>109.17999999999999</v>
      </c>
      <c r="Q593">
        <f t="shared" si="123"/>
        <v>86.65</v>
      </c>
      <c r="R593">
        <f t="shared" si="122"/>
        <v>92.233750000000001</v>
      </c>
    </row>
    <row r="594" spans="1:18" x14ac:dyDescent="0.3">
      <c r="A594" s="1">
        <v>42937</v>
      </c>
      <c r="B594">
        <v>59.31</v>
      </c>
      <c r="D594" s="1">
        <v>41134</v>
      </c>
      <c r="E594">
        <v>80.209999999999994</v>
      </c>
      <c r="F594">
        <f t="shared" si="124"/>
        <v>0.30999999999998806</v>
      </c>
      <c r="H594" s="1">
        <f t="shared" si="113"/>
        <v>44123</v>
      </c>
      <c r="I594">
        <f t="shared" si="114"/>
        <v>98.75</v>
      </c>
      <c r="J594">
        <f t="shared" si="115"/>
        <v>78.569999999999993</v>
      </c>
      <c r="K594">
        <f t="shared" si="116"/>
        <v>84.160000000000011</v>
      </c>
      <c r="L594">
        <f t="shared" si="117"/>
        <v>93</v>
      </c>
      <c r="M594">
        <f t="shared" si="118"/>
        <v>85.399999999999977</v>
      </c>
      <c r="N594">
        <f t="shared" si="119"/>
        <v>86.27000000000001</v>
      </c>
      <c r="O594">
        <f t="shared" si="120"/>
        <v>103.01000000000005</v>
      </c>
      <c r="P594">
        <f t="shared" si="121"/>
        <v>109.32999999999998</v>
      </c>
      <c r="Q594">
        <f t="shared" si="123"/>
        <v>86.8</v>
      </c>
      <c r="R594">
        <f t="shared" si="122"/>
        <v>92.311250000000001</v>
      </c>
    </row>
    <row r="595" spans="1:18" x14ac:dyDescent="0.3">
      <c r="A595" s="1">
        <v>42936</v>
      </c>
      <c r="B595">
        <v>58.93</v>
      </c>
      <c r="D595" s="1">
        <v>41135</v>
      </c>
      <c r="E595">
        <v>80.510000000000005</v>
      </c>
      <c r="F595">
        <f t="shared" si="124"/>
        <v>0.30000000000001137</v>
      </c>
      <c r="H595" s="1">
        <f t="shared" si="113"/>
        <v>44124</v>
      </c>
      <c r="I595">
        <f t="shared" si="114"/>
        <v>98.710000000000008</v>
      </c>
      <c r="J595">
        <f t="shared" si="115"/>
        <v>78.739999999999995</v>
      </c>
      <c r="K595">
        <f t="shared" si="116"/>
        <v>84.37</v>
      </c>
      <c r="L595">
        <f t="shared" si="117"/>
        <v>93.09</v>
      </c>
      <c r="M595">
        <f t="shared" si="118"/>
        <v>85.299999999999983</v>
      </c>
      <c r="N595">
        <f t="shared" si="119"/>
        <v>86.18</v>
      </c>
      <c r="O595">
        <f t="shared" si="120"/>
        <v>103.15000000000005</v>
      </c>
      <c r="P595">
        <f t="shared" si="121"/>
        <v>109.59999999999998</v>
      </c>
      <c r="Q595">
        <f t="shared" si="123"/>
        <v>87.07</v>
      </c>
      <c r="R595">
        <f t="shared" si="122"/>
        <v>92.392499999999998</v>
      </c>
    </row>
    <row r="596" spans="1:18" x14ac:dyDescent="0.3">
      <c r="A596" s="1">
        <v>42935</v>
      </c>
      <c r="B596">
        <v>58.48</v>
      </c>
      <c r="D596" s="1">
        <v>41136</v>
      </c>
      <c r="E596">
        <v>80.83</v>
      </c>
      <c r="F596">
        <f t="shared" si="124"/>
        <v>0.31999999999999318</v>
      </c>
      <c r="H596" s="1">
        <f t="shared" si="113"/>
        <v>44125</v>
      </c>
      <c r="I596">
        <f t="shared" si="114"/>
        <v>98.65</v>
      </c>
      <c r="J596">
        <f t="shared" si="115"/>
        <v>78.92</v>
      </c>
      <c r="K596">
        <f t="shared" si="116"/>
        <v>84.530000000000015</v>
      </c>
      <c r="L596">
        <f t="shared" si="117"/>
        <v>93.14</v>
      </c>
      <c r="M596">
        <f t="shared" si="118"/>
        <v>85.20999999999998</v>
      </c>
      <c r="N596">
        <f t="shared" si="119"/>
        <v>86.110000000000014</v>
      </c>
      <c r="O596">
        <f t="shared" si="120"/>
        <v>103.39000000000004</v>
      </c>
      <c r="P596">
        <f t="shared" si="121"/>
        <v>109.84999999999998</v>
      </c>
      <c r="Q596">
        <f t="shared" si="123"/>
        <v>87.32</v>
      </c>
      <c r="R596">
        <f t="shared" si="122"/>
        <v>92.475000000000009</v>
      </c>
    </row>
    <row r="597" spans="1:18" x14ac:dyDescent="0.3">
      <c r="A597" s="1">
        <v>42934</v>
      </c>
      <c r="B597">
        <v>58.13</v>
      </c>
      <c r="D597" s="1">
        <v>41137</v>
      </c>
      <c r="E597">
        <v>81.150000000000006</v>
      </c>
      <c r="F597">
        <f t="shared" si="124"/>
        <v>0.32000000000000739</v>
      </c>
      <c r="H597" s="1">
        <f t="shared" si="113"/>
        <v>44126</v>
      </c>
      <c r="I597">
        <f t="shared" si="114"/>
        <v>98.66</v>
      </c>
      <c r="J597">
        <f t="shared" si="115"/>
        <v>79.05</v>
      </c>
      <c r="K597">
        <f t="shared" si="116"/>
        <v>84.710000000000008</v>
      </c>
      <c r="L597">
        <f t="shared" si="117"/>
        <v>93.11</v>
      </c>
      <c r="M597">
        <f t="shared" si="118"/>
        <v>85.139999999999986</v>
      </c>
      <c r="N597">
        <f t="shared" si="119"/>
        <v>86.09</v>
      </c>
      <c r="O597">
        <f t="shared" si="120"/>
        <v>103.61000000000004</v>
      </c>
      <c r="P597">
        <f t="shared" si="121"/>
        <v>109.93999999999998</v>
      </c>
      <c r="Q597">
        <f t="shared" si="123"/>
        <v>87.41</v>
      </c>
      <c r="R597">
        <f t="shared" si="122"/>
        <v>92.538749999999993</v>
      </c>
    </row>
    <row r="598" spans="1:18" x14ac:dyDescent="0.3">
      <c r="A598" s="1">
        <v>42933</v>
      </c>
      <c r="B598">
        <v>57.83</v>
      </c>
      <c r="D598" s="1">
        <v>41138</v>
      </c>
      <c r="E598">
        <v>81.459999999999994</v>
      </c>
      <c r="F598">
        <f t="shared" si="124"/>
        <v>0.30999999999998806</v>
      </c>
      <c r="H598" s="1">
        <f t="shared" si="113"/>
        <v>44127</v>
      </c>
      <c r="I598">
        <f t="shared" si="114"/>
        <v>98.67</v>
      </c>
      <c r="J598">
        <f t="shared" si="115"/>
        <v>79.11</v>
      </c>
      <c r="K598">
        <f t="shared" si="116"/>
        <v>84.88000000000001</v>
      </c>
      <c r="L598">
        <f t="shared" si="117"/>
        <v>93.05</v>
      </c>
      <c r="M598">
        <f t="shared" si="118"/>
        <v>85.149999999999977</v>
      </c>
      <c r="N598">
        <f t="shared" si="119"/>
        <v>86.100000000000009</v>
      </c>
      <c r="O598">
        <f t="shared" si="120"/>
        <v>103.68000000000004</v>
      </c>
      <c r="P598">
        <f t="shared" si="121"/>
        <v>110.01999999999998</v>
      </c>
      <c r="Q598">
        <f t="shared" si="123"/>
        <v>87.49</v>
      </c>
      <c r="R598">
        <f t="shared" si="122"/>
        <v>92.58250000000001</v>
      </c>
    </row>
    <row r="599" spans="1:18" x14ac:dyDescent="0.3">
      <c r="A599" s="1">
        <v>42932</v>
      </c>
      <c r="B599">
        <v>57.56</v>
      </c>
      <c r="D599" s="1">
        <v>41139</v>
      </c>
      <c r="E599">
        <v>81.8</v>
      </c>
      <c r="F599">
        <f t="shared" si="124"/>
        <v>0.34000000000000341</v>
      </c>
      <c r="H599" s="1">
        <f t="shared" si="113"/>
        <v>44128</v>
      </c>
      <c r="I599">
        <f t="shared" si="114"/>
        <v>98.600000000000009</v>
      </c>
      <c r="J599">
        <f t="shared" si="115"/>
        <v>79.13</v>
      </c>
      <c r="K599">
        <f t="shared" si="116"/>
        <v>85.060000000000016</v>
      </c>
      <c r="L599">
        <f t="shared" si="117"/>
        <v>93.039999999999992</v>
      </c>
      <c r="M599">
        <f t="shared" si="118"/>
        <v>85.22999999999999</v>
      </c>
      <c r="N599">
        <f t="shared" si="119"/>
        <v>86</v>
      </c>
      <c r="O599">
        <f t="shared" si="120"/>
        <v>103.76000000000005</v>
      </c>
      <c r="P599">
        <f t="shared" si="121"/>
        <v>110.05999999999999</v>
      </c>
      <c r="Q599">
        <f t="shared" si="123"/>
        <v>87.53</v>
      </c>
      <c r="R599">
        <f t="shared" si="122"/>
        <v>92.610000000000014</v>
      </c>
    </row>
    <row r="600" spans="1:18" x14ac:dyDescent="0.3">
      <c r="A600" s="1">
        <v>42931</v>
      </c>
      <c r="B600">
        <v>57.07</v>
      </c>
      <c r="D600" s="1">
        <v>41140</v>
      </c>
      <c r="E600">
        <v>82.15</v>
      </c>
      <c r="F600">
        <f t="shared" si="124"/>
        <v>0.35000000000000853</v>
      </c>
      <c r="H600" s="1">
        <f t="shared" si="113"/>
        <v>44129</v>
      </c>
      <c r="I600">
        <f t="shared" si="114"/>
        <v>98.52</v>
      </c>
      <c r="J600">
        <f t="shared" si="115"/>
        <v>79.149999999999991</v>
      </c>
      <c r="K600">
        <f t="shared" si="116"/>
        <v>85.26</v>
      </c>
      <c r="L600">
        <f t="shared" si="117"/>
        <v>93.09</v>
      </c>
      <c r="M600">
        <f t="shared" si="118"/>
        <v>85.299999999999983</v>
      </c>
      <c r="N600">
        <f t="shared" si="119"/>
        <v>85.93</v>
      </c>
      <c r="O600">
        <f t="shared" si="120"/>
        <v>103.89000000000004</v>
      </c>
      <c r="P600">
        <f t="shared" si="121"/>
        <v>110.09999999999998</v>
      </c>
      <c r="Q600">
        <f t="shared" si="123"/>
        <v>87.57</v>
      </c>
      <c r="R600">
        <f t="shared" si="122"/>
        <v>92.655000000000015</v>
      </c>
    </row>
    <row r="601" spans="1:18" x14ac:dyDescent="0.3">
      <c r="A601" s="1">
        <v>42930</v>
      </c>
      <c r="B601">
        <v>56.63</v>
      </c>
      <c r="D601" s="1">
        <v>41141</v>
      </c>
      <c r="E601">
        <v>82.45</v>
      </c>
      <c r="F601">
        <f t="shared" si="124"/>
        <v>0.29999999999999716</v>
      </c>
      <c r="H601" s="1">
        <f t="shared" si="113"/>
        <v>44130</v>
      </c>
      <c r="I601">
        <f t="shared" si="114"/>
        <v>98.5</v>
      </c>
      <c r="J601">
        <f t="shared" si="115"/>
        <v>79.14</v>
      </c>
      <c r="K601">
        <f t="shared" si="116"/>
        <v>85.500000000000014</v>
      </c>
      <c r="L601">
        <f t="shared" si="117"/>
        <v>93.16</v>
      </c>
      <c r="M601">
        <f t="shared" si="118"/>
        <v>85.289999999999978</v>
      </c>
      <c r="N601">
        <f t="shared" si="119"/>
        <v>85.88000000000001</v>
      </c>
      <c r="O601">
        <f t="shared" si="120"/>
        <v>103.96000000000004</v>
      </c>
      <c r="P601">
        <f t="shared" si="121"/>
        <v>110.10999999999999</v>
      </c>
      <c r="Q601">
        <f t="shared" si="123"/>
        <v>87.58</v>
      </c>
      <c r="R601">
        <f t="shared" si="122"/>
        <v>92.692499999999995</v>
      </c>
    </row>
    <row r="602" spans="1:18" x14ac:dyDescent="0.3">
      <c r="A602" s="1">
        <v>42929</v>
      </c>
      <c r="B602">
        <v>56.16</v>
      </c>
      <c r="D602" s="1">
        <v>41142</v>
      </c>
      <c r="E602">
        <v>82.71</v>
      </c>
      <c r="F602">
        <f t="shared" si="124"/>
        <v>0.25999999999999091</v>
      </c>
      <c r="H602" s="1">
        <f t="shared" si="113"/>
        <v>44131</v>
      </c>
      <c r="I602">
        <f t="shared" si="114"/>
        <v>98.43</v>
      </c>
      <c r="J602">
        <f t="shared" si="115"/>
        <v>79.149999999999991</v>
      </c>
      <c r="K602">
        <f t="shared" si="116"/>
        <v>85.750000000000014</v>
      </c>
      <c r="L602">
        <f t="shared" si="117"/>
        <v>93.11</v>
      </c>
      <c r="M602">
        <f t="shared" si="118"/>
        <v>85.259999999999977</v>
      </c>
      <c r="N602">
        <f t="shared" si="119"/>
        <v>85.820000000000007</v>
      </c>
      <c r="O602">
        <f t="shared" si="120"/>
        <v>104.03000000000004</v>
      </c>
      <c r="P602">
        <f t="shared" si="121"/>
        <v>110.07999999999998</v>
      </c>
      <c r="Q602">
        <f t="shared" si="123"/>
        <v>87.55</v>
      </c>
      <c r="R602">
        <f t="shared" si="122"/>
        <v>92.703750000000014</v>
      </c>
    </row>
    <row r="603" spans="1:18" x14ac:dyDescent="0.3">
      <c r="A603" s="1">
        <v>42928</v>
      </c>
      <c r="B603">
        <v>55.88</v>
      </c>
      <c r="D603" s="1">
        <v>41143</v>
      </c>
      <c r="E603">
        <v>82.99</v>
      </c>
      <c r="F603">
        <f t="shared" si="124"/>
        <v>0.28000000000000114</v>
      </c>
      <c r="H603" s="1">
        <f t="shared" si="113"/>
        <v>44132</v>
      </c>
      <c r="I603">
        <f t="shared" si="114"/>
        <v>98.37</v>
      </c>
      <c r="J603">
        <f t="shared" si="115"/>
        <v>79.099999999999994</v>
      </c>
      <c r="K603">
        <f t="shared" si="116"/>
        <v>85.920000000000016</v>
      </c>
      <c r="L603">
        <f t="shared" si="117"/>
        <v>92.99</v>
      </c>
      <c r="M603">
        <f t="shared" si="118"/>
        <v>85.219999999999985</v>
      </c>
      <c r="N603">
        <f t="shared" si="119"/>
        <v>85.79</v>
      </c>
      <c r="O603">
        <f t="shared" si="120"/>
        <v>104.12000000000005</v>
      </c>
      <c r="P603">
        <f t="shared" si="121"/>
        <v>110.12999999999998</v>
      </c>
      <c r="Q603">
        <f t="shared" si="123"/>
        <v>87.6</v>
      </c>
      <c r="R603">
        <f t="shared" si="122"/>
        <v>92.704999999999998</v>
      </c>
    </row>
    <row r="604" spans="1:18" x14ac:dyDescent="0.3">
      <c r="A604" s="1">
        <v>42927</v>
      </c>
      <c r="B604">
        <v>55.69</v>
      </c>
      <c r="D604" s="1">
        <v>41144</v>
      </c>
      <c r="E604">
        <v>83.27</v>
      </c>
      <c r="F604">
        <f t="shared" si="124"/>
        <v>0.28000000000000114</v>
      </c>
      <c r="H604" s="1">
        <f t="shared" si="113"/>
        <v>44133</v>
      </c>
      <c r="I604">
        <f t="shared" si="114"/>
        <v>98.4</v>
      </c>
      <c r="J604">
        <f t="shared" si="115"/>
        <v>78.91</v>
      </c>
      <c r="K604">
        <f t="shared" si="116"/>
        <v>86.01</v>
      </c>
      <c r="L604">
        <f t="shared" si="117"/>
        <v>92.83</v>
      </c>
      <c r="M604">
        <f t="shared" si="118"/>
        <v>85.149999999999977</v>
      </c>
      <c r="N604">
        <f t="shared" si="119"/>
        <v>85.800000000000011</v>
      </c>
      <c r="O604">
        <f t="shared" si="120"/>
        <v>104.33000000000004</v>
      </c>
      <c r="P604">
        <f t="shared" si="121"/>
        <v>110.04999999999998</v>
      </c>
      <c r="Q604">
        <f t="shared" si="123"/>
        <v>87.52</v>
      </c>
      <c r="R604">
        <f t="shared" si="122"/>
        <v>92.684999999999988</v>
      </c>
    </row>
    <row r="605" spans="1:18" x14ac:dyDescent="0.3">
      <c r="A605" s="1">
        <v>42926</v>
      </c>
      <c r="B605">
        <v>55.34</v>
      </c>
      <c r="D605" s="1">
        <v>41145</v>
      </c>
      <c r="E605">
        <v>83.55</v>
      </c>
      <c r="F605">
        <f t="shared" si="124"/>
        <v>0.28000000000000114</v>
      </c>
      <c r="H605" s="1">
        <f t="shared" si="113"/>
        <v>44134</v>
      </c>
      <c r="I605">
        <f t="shared" si="114"/>
        <v>98.44</v>
      </c>
      <c r="J605">
        <f t="shared" si="115"/>
        <v>78.7</v>
      </c>
      <c r="K605">
        <f t="shared" si="116"/>
        <v>86.04</v>
      </c>
      <c r="L605">
        <f t="shared" si="117"/>
        <v>92.7</v>
      </c>
      <c r="M605">
        <f t="shared" si="118"/>
        <v>85.129999999999981</v>
      </c>
      <c r="N605">
        <f t="shared" si="119"/>
        <v>85.92</v>
      </c>
      <c r="O605">
        <f t="shared" si="120"/>
        <v>104.27000000000004</v>
      </c>
      <c r="P605">
        <f t="shared" si="121"/>
        <v>110.04999999999998</v>
      </c>
      <c r="Q605">
        <f t="shared" si="123"/>
        <v>87.52</v>
      </c>
      <c r="R605">
        <f t="shared" si="122"/>
        <v>92.65625</v>
      </c>
    </row>
    <row r="606" spans="1:18" x14ac:dyDescent="0.3">
      <c r="A606" s="1">
        <v>42925</v>
      </c>
      <c r="B606">
        <v>55.03</v>
      </c>
      <c r="D606" s="1">
        <v>41146</v>
      </c>
      <c r="E606">
        <v>83.87</v>
      </c>
      <c r="F606">
        <f t="shared" si="124"/>
        <v>0.32000000000000739</v>
      </c>
      <c r="H606" s="1">
        <f t="shared" si="113"/>
        <v>44135</v>
      </c>
      <c r="I606">
        <f t="shared" si="114"/>
        <v>98.51</v>
      </c>
      <c r="J606">
        <f t="shared" si="115"/>
        <v>78.52</v>
      </c>
      <c r="K606">
        <f t="shared" si="116"/>
        <v>86.050000000000011</v>
      </c>
      <c r="L606">
        <f t="shared" si="117"/>
        <v>93.08</v>
      </c>
      <c r="M606">
        <f t="shared" si="118"/>
        <v>85.289999999999978</v>
      </c>
      <c r="N606">
        <f t="shared" si="119"/>
        <v>85.81</v>
      </c>
      <c r="O606">
        <f t="shared" si="120"/>
        <v>104.19000000000004</v>
      </c>
      <c r="P606">
        <f t="shared" si="121"/>
        <v>109.93999999999998</v>
      </c>
      <c r="Q606">
        <f t="shared" si="123"/>
        <v>87.41</v>
      </c>
      <c r="R606">
        <f t="shared" si="122"/>
        <v>92.673749999999998</v>
      </c>
    </row>
    <row r="607" spans="1:18" x14ac:dyDescent="0.3">
      <c r="A607" s="1">
        <v>42924</v>
      </c>
      <c r="B607">
        <v>54.46</v>
      </c>
      <c r="D607" s="1">
        <v>41147</v>
      </c>
      <c r="E607">
        <v>84.18</v>
      </c>
      <c r="F607">
        <f t="shared" si="124"/>
        <v>0.31000000000000227</v>
      </c>
      <c r="H607" s="1">
        <f t="shared" si="113"/>
        <v>44136</v>
      </c>
      <c r="I607">
        <f t="shared" si="114"/>
        <v>98.490000000000009</v>
      </c>
      <c r="J607">
        <f t="shared" si="115"/>
        <v>78.429999999999993</v>
      </c>
      <c r="K607">
        <f t="shared" si="116"/>
        <v>85.88000000000001</v>
      </c>
      <c r="L607">
        <f t="shared" si="117"/>
        <v>93.11</v>
      </c>
      <c r="M607">
        <f t="shared" si="118"/>
        <v>85.359999999999985</v>
      </c>
      <c r="N607">
        <f t="shared" si="119"/>
        <v>85.75</v>
      </c>
      <c r="O607">
        <f t="shared" si="120"/>
        <v>104.15000000000005</v>
      </c>
      <c r="P607">
        <f t="shared" si="121"/>
        <v>109.89999999999999</v>
      </c>
      <c r="Q607">
        <f t="shared" si="123"/>
        <v>87.37</v>
      </c>
      <c r="R607">
        <f t="shared" si="122"/>
        <v>92.633750000000006</v>
      </c>
    </row>
    <row r="608" spans="1:18" x14ac:dyDescent="0.3">
      <c r="A608" s="1">
        <v>42923</v>
      </c>
      <c r="B608">
        <v>53.92</v>
      </c>
      <c r="D608" s="1">
        <v>41148</v>
      </c>
      <c r="E608">
        <v>84.45</v>
      </c>
      <c r="F608">
        <f t="shared" si="124"/>
        <v>0.26999999999999602</v>
      </c>
      <c r="H608" s="1">
        <f t="shared" si="113"/>
        <v>44137</v>
      </c>
      <c r="I608">
        <f t="shared" si="114"/>
        <v>98.37</v>
      </c>
      <c r="J608">
        <f t="shared" si="115"/>
        <v>78.339999999999989</v>
      </c>
      <c r="K608">
        <f t="shared" si="116"/>
        <v>85.960000000000008</v>
      </c>
      <c r="L608">
        <f t="shared" si="117"/>
        <v>93.17</v>
      </c>
      <c r="M608">
        <f t="shared" si="118"/>
        <v>85.189999999999984</v>
      </c>
      <c r="N608">
        <f t="shared" si="119"/>
        <v>85.570000000000007</v>
      </c>
      <c r="O608">
        <f t="shared" si="120"/>
        <v>104.03000000000004</v>
      </c>
      <c r="P608">
        <f t="shared" si="121"/>
        <v>110.02999999999999</v>
      </c>
      <c r="Q608">
        <f t="shared" si="123"/>
        <v>87.5</v>
      </c>
      <c r="R608">
        <f t="shared" si="122"/>
        <v>92.58250000000001</v>
      </c>
    </row>
    <row r="609" spans="1:18" x14ac:dyDescent="0.3">
      <c r="A609" s="1">
        <v>42922</v>
      </c>
      <c r="B609">
        <v>53.69</v>
      </c>
      <c r="D609" s="1">
        <v>41149</v>
      </c>
      <c r="E609">
        <v>84.73</v>
      </c>
      <c r="F609">
        <f t="shared" si="124"/>
        <v>0.28000000000000114</v>
      </c>
      <c r="H609" s="1">
        <f t="shared" si="113"/>
        <v>44138</v>
      </c>
      <c r="I609">
        <f t="shared" si="114"/>
        <v>98.29</v>
      </c>
      <c r="J609">
        <f t="shared" si="115"/>
        <v>78.3</v>
      </c>
      <c r="K609">
        <f t="shared" si="116"/>
        <v>86.030000000000015</v>
      </c>
      <c r="L609">
        <f t="shared" si="117"/>
        <v>93.1</v>
      </c>
      <c r="M609">
        <f t="shared" si="118"/>
        <v>84.999999999999986</v>
      </c>
      <c r="N609">
        <f t="shared" si="119"/>
        <v>85.28</v>
      </c>
      <c r="O609">
        <f t="shared" si="120"/>
        <v>103.97000000000004</v>
      </c>
      <c r="P609">
        <f t="shared" si="121"/>
        <v>110.04999999999998</v>
      </c>
      <c r="Q609">
        <f t="shared" si="123"/>
        <v>87.52</v>
      </c>
      <c r="R609">
        <f t="shared" si="122"/>
        <v>92.502499999999998</v>
      </c>
    </row>
    <row r="610" spans="1:18" x14ac:dyDescent="0.3">
      <c r="A610" s="1">
        <v>42921</v>
      </c>
      <c r="B610">
        <v>53.35</v>
      </c>
      <c r="D610" s="1">
        <v>41150</v>
      </c>
      <c r="E610">
        <v>85</v>
      </c>
      <c r="F610">
        <f t="shared" si="124"/>
        <v>0.26999999999999602</v>
      </c>
      <c r="H610" s="1">
        <f t="shared" si="113"/>
        <v>44139</v>
      </c>
      <c r="I610">
        <f t="shared" si="114"/>
        <v>98.23</v>
      </c>
      <c r="J610">
        <f t="shared" si="115"/>
        <v>78.25</v>
      </c>
      <c r="K610">
        <f t="shared" si="116"/>
        <v>85.960000000000008</v>
      </c>
      <c r="L610">
        <f t="shared" si="117"/>
        <v>93.009999999999991</v>
      </c>
      <c r="M610">
        <f t="shared" si="118"/>
        <v>84.839999999999989</v>
      </c>
      <c r="N610">
        <f t="shared" si="119"/>
        <v>85.01</v>
      </c>
      <c r="O610">
        <f t="shared" si="120"/>
        <v>103.98000000000005</v>
      </c>
      <c r="P610">
        <f t="shared" si="121"/>
        <v>110.09999999999998</v>
      </c>
      <c r="Q610">
        <f t="shared" si="123"/>
        <v>87.57</v>
      </c>
      <c r="R610">
        <f t="shared" si="122"/>
        <v>92.422500000000014</v>
      </c>
    </row>
    <row r="611" spans="1:18" x14ac:dyDescent="0.3">
      <c r="A611" s="1">
        <v>42920</v>
      </c>
      <c r="B611">
        <v>52.94</v>
      </c>
      <c r="D611" s="1">
        <v>41151</v>
      </c>
      <c r="E611">
        <v>85.27</v>
      </c>
      <c r="F611">
        <f t="shared" si="124"/>
        <v>0.26999999999999602</v>
      </c>
      <c r="H611" s="1">
        <f t="shared" si="113"/>
        <v>44140</v>
      </c>
      <c r="I611">
        <f t="shared" si="114"/>
        <v>98.210000000000008</v>
      </c>
      <c r="J611">
        <f t="shared" si="115"/>
        <v>78.11999999999999</v>
      </c>
      <c r="K611">
        <f t="shared" si="116"/>
        <v>85.88000000000001</v>
      </c>
      <c r="L611">
        <f t="shared" si="117"/>
        <v>92.88</v>
      </c>
      <c r="M611">
        <f t="shared" si="118"/>
        <v>84.699999999999989</v>
      </c>
      <c r="N611">
        <f t="shared" si="119"/>
        <v>84.850000000000009</v>
      </c>
      <c r="O611">
        <f t="shared" si="120"/>
        <v>103.97000000000004</v>
      </c>
      <c r="P611">
        <f t="shared" si="121"/>
        <v>110.07</v>
      </c>
      <c r="Q611">
        <f t="shared" si="123"/>
        <v>87.54</v>
      </c>
      <c r="R611">
        <f t="shared" si="122"/>
        <v>92.335000000000008</v>
      </c>
    </row>
    <row r="612" spans="1:18" x14ac:dyDescent="0.3">
      <c r="A612" s="1">
        <v>42919</v>
      </c>
      <c r="B612">
        <v>52.65</v>
      </c>
      <c r="D612" s="1">
        <v>41152</v>
      </c>
      <c r="E612">
        <v>85.52</v>
      </c>
      <c r="F612">
        <f t="shared" si="124"/>
        <v>0.25</v>
      </c>
      <c r="H612" s="1">
        <f t="shared" si="113"/>
        <v>44141</v>
      </c>
      <c r="I612">
        <f t="shared" si="114"/>
        <v>98.210000000000008</v>
      </c>
      <c r="J612">
        <f t="shared" si="115"/>
        <v>77.94</v>
      </c>
      <c r="K612">
        <f t="shared" si="116"/>
        <v>85.800000000000011</v>
      </c>
      <c r="L612">
        <f t="shared" si="117"/>
        <v>92.72</v>
      </c>
      <c r="M612">
        <f t="shared" si="118"/>
        <v>84.669999999999987</v>
      </c>
      <c r="N612">
        <f t="shared" si="119"/>
        <v>84.68</v>
      </c>
      <c r="O612">
        <f t="shared" si="120"/>
        <v>103.75000000000004</v>
      </c>
      <c r="P612">
        <f t="shared" si="121"/>
        <v>110.07999999999998</v>
      </c>
      <c r="Q612">
        <f t="shared" si="123"/>
        <v>87.55</v>
      </c>
      <c r="R612">
        <f t="shared" si="122"/>
        <v>92.231249999999989</v>
      </c>
    </row>
    <row r="613" spans="1:18" x14ac:dyDescent="0.3">
      <c r="A613" s="1">
        <v>42918</v>
      </c>
      <c r="B613">
        <v>52</v>
      </c>
      <c r="D613" s="1">
        <v>41153</v>
      </c>
      <c r="E613">
        <v>85.81</v>
      </c>
      <c r="F613">
        <f t="shared" si="124"/>
        <v>0.29000000000000625</v>
      </c>
      <c r="H613" s="1">
        <f t="shared" si="113"/>
        <v>44142</v>
      </c>
      <c r="I613">
        <f t="shared" si="114"/>
        <v>98.09</v>
      </c>
      <c r="J613">
        <f t="shared" si="115"/>
        <v>77.72999999999999</v>
      </c>
      <c r="K613">
        <f t="shared" si="116"/>
        <v>85.810000000000016</v>
      </c>
      <c r="L613">
        <f t="shared" si="117"/>
        <v>92.64</v>
      </c>
      <c r="M613">
        <f t="shared" si="118"/>
        <v>84.739999999999981</v>
      </c>
      <c r="N613">
        <f t="shared" si="119"/>
        <v>84.27000000000001</v>
      </c>
      <c r="O613">
        <f t="shared" si="120"/>
        <v>103.47000000000004</v>
      </c>
      <c r="P613">
        <f t="shared" si="121"/>
        <v>110.13999999999999</v>
      </c>
      <c r="Q613">
        <f t="shared" si="123"/>
        <v>87.61</v>
      </c>
      <c r="R613">
        <f t="shared" si="122"/>
        <v>92.111249999999998</v>
      </c>
    </row>
    <row r="614" spans="1:18" x14ac:dyDescent="0.3">
      <c r="A614" s="1">
        <v>42917</v>
      </c>
      <c r="B614">
        <v>51.57</v>
      </c>
      <c r="D614" s="1">
        <v>41154</v>
      </c>
      <c r="E614">
        <v>86.11</v>
      </c>
      <c r="F614">
        <f t="shared" si="124"/>
        <v>0.29999999999999716</v>
      </c>
      <c r="H614" s="1">
        <f t="shared" si="113"/>
        <v>44143</v>
      </c>
      <c r="I614">
        <f t="shared" si="114"/>
        <v>97.97</v>
      </c>
      <c r="J614">
        <f t="shared" si="115"/>
        <v>77.429999999999993</v>
      </c>
      <c r="K614">
        <f t="shared" si="116"/>
        <v>85.800000000000011</v>
      </c>
      <c r="L614">
        <f t="shared" si="117"/>
        <v>92.62</v>
      </c>
      <c r="M614">
        <f t="shared" si="118"/>
        <v>84.819999999999979</v>
      </c>
      <c r="N614">
        <f t="shared" si="119"/>
        <v>83.830000000000013</v>
      </c>
      <c r="O614">
        <f t="shared" si="120"/>
        <v>103.15000000000005</v>
      </c>
      <c r="P614">
        <f t="shared" si="121"/>
        <v>110.03999999999999</v>
      </c>
      <c r="Q614">
        <f t="shared" si="123"/>
        <v>87.51</v>
      </c>
      <c r="R614">
        <f t="shared" si="122"/>
        <v>91.95750000000001</v>
      </c>
    </row>
    <row r="615" spans="1:18" x14ac:dyDescent="0.3">
      <c r="A615" s="1">
        <v>42916</v>
      </c>
      <c r="B615">
        <v>51.16</v>
      </c>
      <c r="D615" s="1">
        <v>41155</v>
      </c>
      <c r="E615">
        <v>86.32</v>
      </c>
      <c r="F615">
        <f t="shared" si="124"/>
        <v>0.20999999999999375</v>
      </c>
      <c r="H615" s="1">
        <f t="shared" si="113"/>
        <v>44144</v>
      </c>
      <c r="I615">
        <f t="shared" si="114"/>
        <v>97.850000000000009</v>
      </c>
      <c r="J615">
        <f t="shared" si="115"/>
        <v>77.25</v>
      </c>
      <c r="K615">
        <f t="shared" si="116"/>
        <v>85.840000000000018</v>
      </c>
      <c r="L615">
        <f t="shared" si="117"/>
        <v>92.59</v>
      </c>
      <c r="M615">
        <f t="shared" si="118"/>
        <v>84.799999999999983</v>
      </c>
      <c r="N615">
        <f t="shared" si="119"/>
        <v>83.320000000000007</v>
      </c>
      <c r="O615">
        <f t="shared" si="120"/>
        <v>102.95000000000005</v>
      </c>
      <c r="P615">
        <f t="shared" si="121"/>
        <v>110.02999999999999</v>
      </c>
      <c r="Q615">
        <f t="shared" si="123"/>
        <v>87.5</v>
      </c>
      <c r="R615">
        <f t="shared" si="122"/>
        <v>91.828750000000014</v>
      </c>
    </row>
    <row r="616" spans="1:18" x14ac:dyDescent="0.3">
      <c r="A616" s="1">
        <v>42915</v>
      </c>
      <c r="B616">
        <v>50.82</v>
      </c>
      <c r="D616" s="1">
        <v>41156</v>
      </c>
      <c r="E616">
        <v>86.57</v>
      </c>
      <c r="F616">
        <f t="shared" si="124"/>
        <v>0.25</v>
      </c>
      <c r="H616" s="1">
        <f t="shared" si="113"/>
        <v>44145</v>
      </c>
      <c r="I616">
        <f t="shared" si="114"/>
        <v>97.75</v>
      </c>
      <c r="J616">
        <f t="shared" si="115"/>
        <v>77.149999999999991</v>
      </c>
      <c r="K616">
        <f t="shared" si="116"/>
        <v>85.830000000000013</v>
      </c>
      <c r="L616">
        <f t="shared" si="117"/>
        <v>92.46</v>
      </c>
      <c r="M616">
        <f t="shared" si="118"/>
        <v>84.749999999999986</v>
      </c>
      <c r="N616">
        <f t="shared" si="119"/>
        <v>82.84</v>
      </c>
      <c r="O616">
        <f t="shared" si="120"/>
        <v>102.70000000000005</v>
      </c>
      <c r="P616">
        <f t="shared" si="121"/>
        <v>109.94999999999999</v>
      </c>
      <c r="Q616">
        <f t="shared" si="123"/>
        <v>87.42</v>
      </c>
      <c r="R616">
        <f t="shared" si="122"/>
        <v>91.678750000000008</v>
      </c>
    </row>
    <row r="617" spans="1:18" x14ac:dyDescent="0.3">
      <c r="A617" s="1">
        <v>42914</v>
      </c>
      <c r="B617">
        <v>50.43</v>
      </c>
      <c r="D617" s="1">
        <v>41157</v>
      </c>
      <c r="E617">
        <v>86.82</v>
      </c>
      <c r="F617">
        <f t="shared" si="124"/>
        <v>0.25</v>
      </c>
      <c r="H617" s="1">
        <f t="shared" si="113"/>
        <v>44146</v>
      </c>
      <c r="I617">
        <f t="shared" si="114"/>
        <v>97.61</v>
      </c>
      <c r="J617">
        <f t="shared" si="115"/>
        <v>77.03</v>
      </c>
      <c r="K617">
        <f t="shared" si="116"/>
        <v>85.710000000000008</v>
      </c>
      <c r="L617">
        <f t="shared" si="117"/>
        <v>92.38</v>
      </c>
      <c r="M617">
        <f t="shared" si="118"/>
        <v>84.739999999999981</v>
      </c>
      <c r="N617">
        <f t="shared" si="119"/>
        <v>82.470000000000013</v>
      </c>
      <c r="O617">
        <f t="shared" si="120"/>
        <v>102.56000000000004</v>
      </c>
      <c r="P617">
        <f t="shared" si="121"/>
        <v>110.03999999999999</v>
      </c>
      <c r="Q617">
        <f t="shared" si="123"/>
        <v>87.51</v>
      </c>
      <c r="R617">
        <f t="shared" si="122"/>
        <v>91.56750000000001</v>
      </c>
    </row>
    <row r="618" spans="1:18" x14ac:dyDescent="0.3">
      <c r="A618" s="1">
        <v>42913</v>
      </c>
      <c r="B618">
        <v>50.16</v>
      </c>
      <c r="D618" s="1">
        <v>41158</v>
      </c>
      <c r="E618">
        <v>87.05</v>
      </c>
      <c r="F618">
        <f t="shared" si="124"/>
        <v>0.23000000000000398</v>
      </c>
      <c r="H618" s="1">
        <f t="shared" si="113"/>
        <v>44147</v>
      </c>
      <c r="I618">
        <f t="shared" si="114"/>
        <v>97.51</v>
      </c>
      <c r="J618">
        <f t="shared" si="115"/>
        <v>76.81</v>
      </c>
      <c r="K618">
        <f t="shared" si="116"/>
        <v>85.550000000000011</v>
      </c>
      <c r="L618">
        <f t="shared" si="117"/>
        <v>92.25</v>
      </c>
      <c r="M618">
        <f t="shared" si="118"/>
        <v>84.659999999999982</v>
      </c>
      <c r="N618">
        <f t="shared" si="119"/>
        <v>82.100000000000009</v>
      </c>
      <c r="O618">
        <f t="shared" si="120"/>
        <v>102.42000000000004</v>
      </c>
      <c r="P618">
        <f t="shared" si="121"/>
        <v>109.99999999999999</v>
      </c>
      <c r="Q618">
        <f t="shared" si="123"/>
        <v>87.47</v>
      </c>
      <c r="R618">
        <f t="shared" si="122"/>
        <v>91.412500000000009</v>
      </c>
    </row>
    <row r="619" spans="1:18" x14ac:dyDescent="0.3">
      <c r="A619" s="1">
        <v>42912</v>
      </c>
      <c r="B619">
        <v>49.92</v>
      </c>
      <c r="D619" s="1">
        <v>41159</v>
      </c>
      <c r="E619">
        <v>87.28</v>
      </c>
      <c r="F619">
        <f t="shared" si="124"/>
        <v>0.23000000000000398</v>
      </c>
      <c r="H619" s="1">
        <f t="shared" si="113"/>
        <v>44148</v>
      </c>
      <c r="I619">
        <f t="shared" si="114"/>
        <v>97.41</v>
      </c>
      <c r="J619">
        <f t="shared" si="115"/>
        <v>76.58</v>
      </c>
      <c r="K619">
        <f t="shared" si="116"/>
        <v>85.38000000000001</v>
      </c>
      <c r="L619">
        <f t="shared" si="117"/>
        <v>92.14</v>
      </c>
      <c r="M619">
        <f t="shared" si="118"/>
        <v>84.59999999999998</v>
      </c>
      <c r="N619">
        <f t="shared" si="119"/>
        <v>81.760000000000005</v>
      </c>
      <c r="O619">
        <f t="shared" si="120"/>
        <v>102.11000000000004</v>
      </c>
      <c r="P619">
        <f t="shared" si="121"/>
        <v>109.90999999999998</v>
      </c>
      <c r="Q619">
        <f t="shared" si="123"/>
        <v>87.38</v>
      </c>
      <c r="R619">
        <f t="shared" si="122"/>
        <v>91.236249999999998</v>
      </c>
    </row>
    <row r="620" spans="1:18" x14ac:dyDescent="0.3">
      <c r="A620" s="1">
        <v>42911</v>
      </c>
      <c r="B620">
        <v>49.59</v>
      </c>
      <c r="D620" s="1">
        <v>41160</v>
      </c>
      <c r="E620">
        <v>87.58</v>
      </c>
      <c r="F620">
        <f t="shared" si="124"/>
        <v>0.29999999999999716</v>
      </c>
      <c r="H620" s="1">
        <f t="shared" si="113"/>
        <v>44149</v>
      </c>
      <c r="I620">
        <f t="shared" si="114"/>
        <v>97.18</v>
      </c>
      <c r="J620">
        <f t="shared" si="115"/>
        <v>76.36</v>
      </c>
      <c r="K620">
        <f t="shared" si="116"/>
        <v>85.190000000000012</v>
      </c>
      <c r="L620">
        <f t="shared" si="117"/>
        <v>92.06</v>
      </c>
      <c r="M620">
        <f t="shared" si="118"/>
        <v>84.509999999999977</v>
      </c>
      <c r="N620">
        <f t="shared" si="119"/>
        <v>81.320000000000007</v>
      </c>
      <c r="O620">
        <f t="shared" si="120"/>
        <v>101.66000000000004</v>
      </c>
      <c r="P620">
        <f t="shared" si="121"/>
        <v>109.80999999999999</v>
      </c>
      <c r="Q620">
        <f t="shared" si="123"/>
        <v>87.28</v>
      </c>
      <c r="R620">
        <f t="shared" si="122"/>
        <v>91.011250000000004</v>
      </c>
    </row>
    <row r="621" spans="1:18" x14ac:dyDescent="0.3">
      <c r="A621" s="1">
        <v>42910</v>
      </c>
      <c r="B621">
        <v>49.2</v>
      </c>
      <c r="D621" s="1">
        <v>41161</v>
      </c>
      <c r="E621">
        <v>87.87</v>
      </c>
      <c r="F621">
        <f t="shared" si="124"/>
        <v>0.29000000000000625</v>
      </c>
      <c r="H621" s="1">
        <f t="shared" si="113"/>
        <v>44150</v>
      </c>
      <c r="I621">
        <f t="shared" si="114"/>
        <v>96.9</v>
      </c>
      <c r="J621">
        <f t="shared" si="115"/>
        <v>76.08</v>
      </c>
      <c r="K621">
        <f t="shared" si="116"/>
        <v>84.940000000000012</v>
      </c>
      <c r="L621">
        <f t="shared" si="117"/>
        <v>92.03</v>
      </c>
      <c r="M621">
        <f t="shared" si="118"/>
        <v>84.539999999999978</v>
      </c>
      <c r="N621">
        <f t="shared" si="119"/>
        <v>80.87</v>
      </c>
      <c r="O621">
        <f t="shared" si="120"/>
        <v>101.27000000000004</v>
      </c>
      <c r="P621">
        <f t="shared" si="121"/>
        <v>109.64999999999999</v>
      </c>
      <c r="Q621">
        <f t="shared" si="123"/>
        <v>87.12</v>
      </c>
      <c r="R621">
        <f t="shared" si="122"/>
        <v>90.785000000000011</v>
      </c>
    </row>
    <row r="622" spans="1:18" x14ac:dyDescent="0.3">
      <c r="A622" s="1">
        <v>42909</v>
      </c>
      <c r="B622">
        <v>48.82</v>
      </c>
      <c r="D622" s="1">
        <v>41162</v>
      </c>
      <c r="E622">
        <v>88.02</v>
      </c>
      <c r="F622">
        <f t="shared" si="124"/>
        <v>0.14999999999999147</v>
      </c>
      <c r="H622" s="1">
        <f t="shared" si="113"/>
        <v>44151</v>
      </c>
      <c r="I622">
        <f t="shared" si="114"/>
        <v>96.56</v>
      </c>
      <c r="J622">
        <f t="shared" si="115"/>
        <v>75.819999999999993</v>
      </c>
      <c r="K622">
        <f t="shared" si="116"/>
        <v>84.77000000000001</v>
      </c>
      <c r="L622">
        <f t="shared" si="117"/>
        <v>91.99</v>
      </c>
      <c r="M622">
        <f t="shared" si="118"/>
        <v>84.45999999999998</v>
      </c>
      <c r="N622">
        <f t="shared" si="119"/>
        <v>80.56</v>
      </c>
      <c r="O622">
        <f t="shared" si="120"/>
        <v>100.98000000000005</v>
      </c>
      <c r="P622">
        <f t="shared" si="121"/>
        <v>109.41999999999999</v>
      </c>
      <c r="Q622">
        <f t="shared" si="123"/>
        <v>86.89</v>
      </c>
      <c r="R622">
        <f t="shared" si="122"/>
        <v>90.57</v>
      </c>
    </row>
    <row r="623" spans="1:18" x14ac:dyDescent="0.3">
      <c r="A623" s="1">
        <v>42908</v>
      </c>
      <c r="B623">
        <v>48.56</v>
      </c>
      <c r="D623" s="1">
        <v>41163</v>
      </c>
      <c r="E623">
        <v>88.15</v>
      </c>
      <c r="F623">
        <f t="shared" si="124"/>
        <v>0.13000000000000966</v>
      </c>
      <c r="H623" s="1">
        <f t="shared" si="113"/>
        <v>44152</v>
      </c>
      <c r="I623">
        <f t="shared" si="114"/>
        <v>96.18</v>
      </c>
      <c r="J623">
        <f t="shared" si="115"/>
        <v>75.63</v>
      </c>
      <c r="K623">
        <f t="shared" si="116"/>
        <v>84.610000000000014</v>
      </c>
      <c r="L623">
        <f t="shared" si="117"/>
        <v>91.82</v>
      </c>
      <c r="M623">
        <f t="shared" si="118"/>
        <v>84.34999999999998</v>
      </c>
      <c r="N623">
        <f t="shared" si="119"/>
        <v>80.23</v>
      </c>
      <c r="O623">
        <f t="shared" si="120"/>
        <v>100.57000000000004</v>
      </c>
      <c r="P623">
        <f t="shared" si="121"/>
        <v>109.21999999999998</v>
      </c>
      <c r="Q623">
        <f t="shared" si="123"/>
        <v>86.69</v>
      </c>
      <c r="R623">
        <f t="shared" si="122"/>
        <v>90.326250000000002</v>
      </c>
    </row>
    <row r="624" spans="1:18" x14ac:dyDescent="0.3">
      <c r="A624" s="1">
        <v>42907</v>
      </c>
      <c r="B624">
        <v>48.3</v>
      </c>
      <c r="D624" s="1">
        <v>41164</v>
      </c>
      <c r="E624">
        <v>88.29</v>
      </c>
      <c r="F624">
        <f t="shared" si="124"/>
        <v>0.14000000000000057</v>
      </c>
      <c r="H624" s="1">
        <f t="shared" si="113"/>
        <v>44153</v>
      </c>
      <c r="I624">
        <f t="shared" si="114"/>
        <v>95.89</v>
      </c>
      <c r="J624">
        <f t="shared" si="115"/>
        <v>75.47</v>
      </c>
      <c r="K624">
        <f t="shared" si="116"/>
        <v>84.350000000000009</v>
      </c>
      <c r="L624">
        <f t="shared" si="117"/>
        <v>91.61</v>
      </c>
      <c r="M624">
        <f t="shared" si="118"/>
        <v>84.279999999999987</v>
      </c>
      <c r="N624">
        <f t="shared" si="119"/>
        <v>79.92</v>
      </c>
      <c r="O624">
        <f t="shared" si="120"/>
        <v>100.45000000000005</v>
      </c>
      <c r="P624">
        <f t="shared" si="121"/>
        <v>108.98999999999998</v>
      </c>
      <c r="Q624">
        <f t="shared" si="123"/>
        <v>86.46</v>
      </c>
      <c r="R624">
        <f t="shared" si="122"/>
        <v>90.12</v>
      </c>
    </row>
    <row r="625" spans="1:18" x14ac:dyDescent="0.3">
      <c r="A625" s="1">
        <v>42906</v>
      </c>
      <c r="B625">
        <v>48.11</v>
      </c>
      <c r="D625" s="1">
        <v>41165</v>
      </c>
      <c r="E625">
        <v>88.42</v>
      </c>
      <c r="F625">
        <f t="shared" si="124"/>
        <v>0.12999999999999545</v>
      </c>
      <c r="H625" s="1">
        <f t="shared" si="113"/>
        <v>44154</v>
      </c>
      <c r="I625">
        <f t="shared" si="114"/>
        <v>95.740000000000009</v>
      </c>
      <c r="J625">
        <f t="shared" si="115"/>
        <v>75.2</v>
      </c>
      <c r="K625">
        <f t="shared" si="116"/>
        <v>84.070000000000007</v>
      </c>
      <c r="L625">
        <f t="shared" si="117"/>
        <v>91.36</v>
      </c>
      <c r="M625">
        <f t="shared" si="118"/>
        <v>84.169999999999987</v>
      </c>
      <c r="N625">
        <f t="shared" si="119"/>
        <v>79.7</v>
      </c>
      <c r="O625">
        <f t="shared" si="120"/>
        <v>100.24000000000004</v>
      </c>
      <c r="P625">
        <f t="shared" si="121"/>
        <v>108.58999999999999</v>
      </c>
      <c r="Q625">
        <f t="shared" si="123"/>
        <v>86.06</v>
      </c>
      <c r="R625">
        <f t="shared" si="122"/>
        <v>89.883750000000006</v>
      </c>
    </row>
    <row r="626" spans="1:18" x14ac:dyDescent="0.3">
      <c r="A626" s="1">
        <v>42905</v>
      </c>
      <c r="B626">
        <v>47.89</v>
      </c>
      <c r="D626" s="1">
        <v>41166</v>
      </c>
      <c r="E626">
        <v>88.61</v>
      </c>
      <c r="F626">
        <f t="shared" si="124"/>
        <v>0.18999999999999773</v>
      </c>
      <c r="H626" s="1">
        <f t="shared" ref="H626:H689" si="125">+H625+1</f>
        <v>44155</v>
      </c>
      <c r="I626">
        <f t="shared" ref="I626:I689" si="126">+VLOOKUP(DATE(I$2,MONTH($H626),DAY($H626)),$D$4:$F$1048576,3,TRUE)+I625</f>
        <v>95.62</v>
      </c>
      <c r="J626">
        <f t="shared" ref="J626:J689" si="127">+VLOOKUP(DATE(J$2,MONTH($H626),DAY($H626)),$D$4:$F$1048576,3,TRUE)+J625</f>
        <v>74.97</v>
      </c>
      <c r="K626">
        <f t="shared" ref="K626:K689" si="128">+VLOOKUP(DATE(K$2,MONTH($H626),DAY($H626)),$D$4:$F$1048576,3,TRUE)+K625</f>
        <v>83.76</v>
      </c>
      <c r="L626">
        <f t="shared" ref="L626:L689" si="129">+VLOOKUP(DATE(L$2,MONTH($H626),DAY($H626)),$D$4:$F$1048576,3,TRUE)+L625</f>
        <v>91.08</v>
      </c>
      <c r="M626">
        <f t="shared" ref="M626:M689" si="130">+VLOOKUP(DATE(M$2,MONTH($H626),DAY($H626)),$D$4:$F$1048576,3,TRUE)+M625</f>
        <v>84.09999999999998</v>
      </c>
      <c r="N626">
        <f t="shared" ref="N626:N689" si="131">+VLOOKUP(DATE(N$2,MONTH($H626),DAY($H626)),$D$4:$F$1048576,3,TRUE)+N625</f>
        <v>79.53</v>
      </c>
      <c r="O626">
        <f t="shared" ref="O626:O689" si="132">+VLOOKUP(DATE(O$2,MONTH($H626),DAY($H626)),$D$4:$F$1048576,3,TRUE)+O625</f>
        <v>99.660000000000039</v>
      </c>
      <c r="P626">
        <f t="shared" ref="P626:P689" si="133">+VLOOKUP(DATE(P$2,MONTH($H626),DAY($H626)),$D$4:$F$1048576,3,TRUE)+P625</f>
        <v>108.13999999999999</v>
      </c>
      <c r="Q626">
        <f t="shared" si="123"/>
        <v>85.61</v>
      </c>
      <c r="R626">
        <f t="shared" ref="R626:R689" si="134">+AVERAGE(I626:P626)</f>
        <v>89.607500000000002</v>
      </c>
    </row>
    <row r="627" spans="1:18" x14ac:dyDescent="0.3">
      <c r="A627" s="1">
        <v>42904</v>
      </c>
      <c r="B627">
        <v>47.66</v>
      </c>
      <c r="D627" s="1">
        <v>41167</v>
      </c>
      <c r="E627">
        <v>88.82</v>
      </c>
      <c r="F627">
        <f t="shared" si="124"/>
        <v>0.20999999999999375</v>
      </c>
      <c r="H627" s="1">
        <f t="shared" si="125"/>
        <v>44156</v>
      </c>
      <c r="I627">
        <f t="shared" si="126"/>
        <v>95.33</v>
      </c>
      <c r="J627">
        <f t="shared" si="127"/>
        <v>74.72</v>
      </c>
      <c r="K627">
        <f t="shared" si="128"/>
        <v>83.350000000000009</v>
      </c>
      <c r="L627">
        <f t="shared" si="129"/>
        <v>90.789999999999992</v>
      </c>
      <c r="M627">
        <f t="shared" si="130"/>
        <v>83.919999999999987</v>
      </c>
      <c r="N627">
        <f t="shared" si="131"/>
        <v>79.31</v>
      </c>
      <c r="O627">
        <f t="shared" si="132"/>
        <v>99.320000000000036</v>
      </c>
      <c r="P627">
        <f t="shared" si="133"/>
        <v>107.51999999999998</v>
      </c>
      <c r="Q627">
        <f t="shared" si="123"/>
        <v>84.99</v>
      </c>
      <c r="R627">
        <f t="shared" si="134"/>
        <v>89.282499999999999</v>
      </c>
    </row>
    <row r="628" spans="1:18" x14ac:dyDescent="0.3">
      <c r="A628" s="1">
        <v>42903</v>
      </c>
      <c r="B628">
        <v>47.3</v>
      </c>
      <c r="D628" s="1">
        <v>41168</v>
      </c>
      <c r="E628">
        <v>89.05</v>
      </c>
      <c r="F628">
        <f t="shared" si="124"/>
        <v>0.23000000000000398</v>
      </c>
      <c r="H628" s="1">
        <f t="shared" si="125"/>
        <v>44157</v>
      </c>
      <c r="I628">
        <f t="shared" si="126"/>
        <v>94.990000000000009</v>
      </c>
      <c r="J628">
        <f t="shared" si="127"/>
        <v>74.47</v>
      </c>
      <c r="K628">
        <f t="shared" si="128"/>
        <v>82.990000000000009</v>
      </c>
      <c r="L628">
        <f t="shared" si="129"/>
        <v>90.63</v>
      </c>
      <c r="M628">
        <f t="shared" si="130"/>
        <v>83.629999999999981</v>
      </c>
      <c r="N628">
        <f t="shared" si="131"/>
        <v>79.080000000000013</v>
      </c>
      <c r="O628">
        <f t="shared" si="132"/>
        <v>99.060000000000045</v>
      </c>
      <c r="P628">
        <f t="shared" si="133"/>
        <v>106.98999999999998</v>
      </c>
      <c r="Q628">
        <f t="shared" si="123"/>
        <v>84.46</v>
      </c>
      <c r="R628">
        <f t="shared" si="134"/>
        <v>88.980000000000018</v>
      </c>
    </row>
    <row r="629" spans="1:18" x14ac:dyDescent="0.3">
      <c r="A629" s="1">
        <v>42902</v>
      </c>
      <c r="B629">
        <v>46.93</v>
      </c>
      <c r="D629" s="1">
        <v>41169</v>
      </c>
      <c r="E629">
        <v>89.17</v>
      </c>
      <c r="F629">
        <f t="shared" si="124"/>
        <v>0.12000000000000455</v>
      </c>
      <c r="H629" s="1">
        <f t="shared" si="125"/>
        <v>44158</v>
      </c>
      <c r="I629">
        <f t="shared" si="126"/>
        <v>94.67</v>
      </c>
      <c r="J629">
        <f t="shared" si="127"/>
        <v>74.22999999999999</v>
      </c>
      <c r="K629">
        <f t="shared" si="128"/>
        <v>82.76</v>
      </c>
      <c r="L629">
        <f t="shared" si="129"/>
        <v>90.509999999999991</v>
      </c>
      <c r="M629">
        <f t="shared" si="130"/>
        <v>83.129999999999981</v>
      </c>
      <c r="N629">
        <f t="shared" si="131"/>
        <v>78.790000000000006</v>
      </c>
      <c r="O629">
        <f t="shared" si="132"/>
        <v>98.780000000000044</v>
      </c>
      <c r="P629">
        <f t="shared" si="133"/>
        <v>106.52999999999999</v>
      </c>
      <c r="Q629">
        <f t="shared" si="123"/>
        <v>84</v>
      </c>
      <c r="R629">
        <f t="shared" si="134"/>
        <v>88.674999999999997</v>
      </c>
    </row>
    <row r="630" spans="1:18" x14ac:dyDescent="0.3">
      <c r="A630" s="1">
        <v>42901</v>
      </c>
      <c r="B630">
        <v>46.61</v>
      </c>
      <c r="D630" s="1">
        <v>41170</v>
      </c>
      <c r="E630">
        <v>89.27</v>
      </c>
      <c r="F630">
        <f t="shared" si="124"/>
        <v>9.9999999999994316E-2</v>
      </c>
      <c r="H630" s="1">
        <f t="shared" si="125"/>
        <v>44159</v>
      </c>
      <c r="I630">
        <f t="shared" si="126"/>
        <v>94.36</v>
      </c>
      <c r="J630">
        <f t="shared" si="127"/>
        <v>74.099999999999994</v>
      </c>
      <c r="K630">
        <f t="shared" si="128"/>
        <v>82.560000000000016</v>
      </c>
      <c r="L630">
        <f t="shared" si="129"/>
        <v>90.23</v>
      </c>
      <c r="M630">
        <f t="shared" si="130"/>
        <v>82.609999999999985</v>
      </c>
      <c r="N630">
        <f t="shared" si="131"/>
        <v>78.48</v>
      </c>
      <c r="O630">
        <f t="shared" si="132"/>
        <v>98.420000000000044</v>
      </c>
      <c r="P630">
        <f t="shared" si="133"/>
        <v>106.23999999999998</v>
      </c>
      <c r="Q630">
        <f t="shared" si="123"/>
        <v>83.71</v>
      </c>
      <c r="R630">
        <f t="shared" si="134"/>
        <v>88.375000000000014</v>
      </c>
    </row>
    <row r="631" spans="1:18" x14ac:dyDescent="0.3">
      <c r="A631" s="1">
        <v>42900</v>
      </c>
      <c r="B631">
        <v>46.29</v>
      </c>
      <c r="D631" s="1">
        <v>41171</v>
      </c>
      <c r="E631">
        <v>89.41</v>
      </c>
      <c r="F631">
        <f t="shared" si="124"/>
        <v>0.14000000000000057</v>
      </c>
      <c r="H631" s="1">
        <f t="shared" si="125"/>
        <v>44160</v>
      </c>
      <c r="I631">
        <f t="shared" si="126"/>
        <v>94.06</v>
      </c>
      <c r="J631">
        <f t="shared" si="127"/>
        <v>73.97999999999999</v>
      </c>
      <c r="K631">
        <f t="shared" si="128"/>
        <v>82.13000000000001</v>
      </c>
      <c r="L631">
        <f t="shared" si="129"/>
        <v>89.86</v>
      </c>
      <c r="M631">
        <f t="shared" si="130"/>
        <v>82.129999999999981</v>
      </c>
      <c r="N631">
        <f t="shared" si="131"/>
        <v>78.09</v>
      </c>
      <c r="O631">
        <f t="shared" si="132"/>
        <v>98.180000000000035</v>
      </c>
      <c r="P631">
        <f t="shared" si="133"/>
        <v>105.97999999999999</v>
      </c>
      <c r="Q631">
        <f t="shared" si="123"/>
        <v>83.45</v>
      </c>
      <c r="R631">
        <f t="shared" si="134"/>
        <v>88.05125000000001</v>
      </c>
    </row>
    <row r="632" spans="1:18" x14ac:dyDescent="0.3">
      <c r="A632" s="1">
        <v>42899</v>
      </c>
      <c r="B632">
        <v>45.96</v>
      </c>
      <c r="D632" s="1">
        <v>41172</v>
      </c>
      <c r="E632">
        <v>89.53</v>
      </c>
      <c r="F632">
        <f t="shared" si="124"/>
        <v>0.12000000000000455</v>
      </c>
      <c r="H632" s="1">
        <f t="shared" si="125"/>
        <v>44161</v>
      </c>
      <c r="I632">
        <f t="shared" si="126"/>
        <v>93.84</v>
      </c>
      <c r="J632">
        <f t="shared" si="127"/>
        <v>73.78</v>
      </c>
      <c r="K632">
        <f t="shared" si="128"/>
        <v>81.590000000000018</v>
      </c>
      <c r="L632">
        <f t="shared" si="129"/>
        <v>89.47</v>
      </c>
      <c r="M632">
        <f t="shared" si="130"/>
        <v>81.639999999999986</v>
      </c>
      <c r="N632">
        <f t="shared" si="131"/>
        <v>77.800000000000011</v>
      </c>
      <c r="O632">
        <f t="shared" si="132"/>
        <v>97.920000000000044</v>
      </c>
      <c r="P632">
        <f t="shared" si="133"/>
        <v>105.50999999999999</v>
      </c>
      <c r="Q632">
        <f t="shared" si="123"/>
        <v>82.98</v>
      </c>
      <c r="R632">
        <f t="shared" si="134"/>
        <v>87.693750000000009</v>
      </c>
    </row>
    <row r="633" spans="1:18" x14ac:dyDescent="0.3">
      <c r="A633" s="1">
        <v>42898</v>
      </c>
      <c r="B633">
        <v>45.61</v>
      </c>
      <c r="D633" s="1">
        <v>41173</v>
      </c>
      <c r="E633">
        <v>89.68</v>
      </c>
      <c r="F633">
        <f t="shared" si="124"/>
        <v>0.15000000000000568</v>
      </c>
      <c r="H633" s="1">
        <f t="shared" si="125"/>
        <v>44162</v>
      </c>
      <c r="I633">
        <f t="shared" si="126"/>
        <v>93.67</v>
      </c>
      <c r="J633">
        <f t="shared" si="127"/>
        <v>73.56</v>
      </c>
      <c r="K633">
        <f t="shared" si="128"/>
        <v>81.02000000000001</v>
      </c>
      <c r="L633">
        <f t="shared" si="129"/>
        <v>89.12</v>
      </c>
      <c r="M633">
        <f t="shared" si="130"/>
        <v>81.189999999999984</v>
      </c>
      <c r="N633">
        <f t="shared" si="131"/>
        <v>77.52000000000001</v>
      </c>
      <c r="O633">
        <f t="shared" si="132"/>
        <v>97.420000000000044</v>
      </c>
      <c r="P633">
        <f t="shared" si="133"/>
        <v>105.04999999999998</v>
      </c>
      <c r="Q633">
        <f t="shared" si="123"/>
        <v>82.52</v>
      </c>
      <c r="R633">
        <f t="shared" si="134"/>
        <v>87.318750000000009</v>
      </c>
    </row>
    <row r="634" spans="1:18" x14ac:dyDescent="0.3">
      <c r="A634" s="1">
        <v>42897</v>
      </c>
      <c r="B634">
        <v>45.21</v>
      </c>
      <c r="D634" s="1">
        <v>41174</v>
      </c>
      <c r="E634">
        <v>89.89</v>
      </c>
      <c r="F634">
        <f t="shared" si="124"/>
        <v>0.20999999999999375</v>
      </c>
      <c r="H634" s="1">
        <f t="shared" si="125"/>
        <v>44163</v>
      </c>
      <c r="I634">
        <f t="shared" si="126"/>
        <v>93.34</v>
      </c>
      <c r="J634">
        <f t="shared" si="127"/>
        <v>73.31</v>
      </c>
      <c r="K634">
        <f t="shared" si="128"/>
        <v>80.460000000000008</v>
      </c>
      <c r="L634">
        <f t="shared" si="129"/>
        <v>88.82</v>
      </c>
      <c r="M634">
        <f t="shared" si="130"/>
        <v>80.839999999999989</v>
      </c>
      <c r="N634">
        <f t="shared" si="131"/>
        <v>76.98</v>
      </c>
      <c r="O634">
        <f t="shared" si="132"/>
        <v>96.880000000000038</v>
      </c>
      <c r="P634">
        <f t="shared" si="133"/>
        <v>104.65999999999998</v>
      </c>
      <c r="Q634">
        <f t="shared" si="123"/>
        <v>82.13</v>
      </c>
      <c r="R634">
        <f t="shared" si="134"/>
        <v>86.911249999999995</v>
      </c>
    </row>
    <row r="635" spans="1:18" x14ac:dyDescent="0.3">
      <c r="A635" s="1">
        <v>42896</v>
      </c>
      <c r="B635">
        <v>44.68</v>
      </c>
      <c r="D635" s="1">
        <v>41175</v>
      </c>
      <c r="E635">
        <v>90.09</v>
      </c>
      <c r="F635">
        <f t="shared" si="124"/>
        <v>0.20000000000000284</v>
      </c>
      <c r="H635" s="1">
        <f t="shared" si="125"/>
        <v>44164</v>
      </c>
      <c r="I635">
        <f t="shared" si="126"/>
        <v>93.03</v>
      </c>
      <c r="J635">
        <f t="shared" si="127"/>
        <v>72.97999999999999</v>
      </c>
      <c r="K635">
        <f t="shared" si="128"/>
        <v>80.010000000000005</v>
      </c>
      <c r="L635">
        <f t="shared" si="129"/>
        <v>88.57</v>
      </c>
      <c r="M635">
        <f t="shared" si="130"/>
        <v>80.559999999999988</v>
      </c>
      <c r="N635">
        <f t="shared" si="131"/>
        <v>76.28</v>
      </c>
      <c r="O635">
        <f t="shared" si="132"/>
        <v>96.280000000000044</v>
      </c>
      <c r="P635">
        <f t="shared" si="133"/>
        <v>104.30999999999999</v>
      </c>
      <c r="Q635">
        <f t="shared" si="123"/>
        <v>81.78</v>
      </c>
      <c r="R635">
        <f t="shared" si="134"/>
        <v>86.502499999999998</v>
      </c>
    </row>
    <row r="636" spans="1:18" x14ac:dyDescent="0.3">
      <c r="A636" s="1">
        <v>42895</v>
      </c>
      <c r="B636">
        <v>44.21</v>
      </c>
      <c r="D636" s="1">
        <v>41176</v>
      </c>
      <c r="E636">
        <v>90.26</v>
      </c>
      <c r="F636">
        <f t="shared" si="124"/>
        <v>0.17000000000000171</v>
      </c>
      <c r="H636" s="1">
        <f t="shared" si="125"/>
        <v>44165</v>
      </c>
      <c r="I636">
        <f t="shared" si="126"/>
        <v>92.8</v>
      </c>
      <c r="J636">
        <f t="shared" si="127"/>
        <v>72.56</v>
      </c>
      <c r="K636">
        <f t="shared" si="128"/>
        <v>79.720000000000013</v>
      </c>
      <c r="L636">
        <f t="shared" si="129"/>
        <v>88.32</v>
      </c>
      <c r="M636">
        <f t="shared" si="130"/>
        <v>80.109999999999985</v>
      </c>
      <c r="N636">
        <f t="shared" si="131"/>
        <v>75.550000000000011</v>
      </c>
      <c r="O636">
        <f t="shared" si="132"/>
        <v>95.600000000000037</v>
      </c>
      <c r="P636">
        <f t="shared" si="133"/>
        <v>103.93999999999998</v>
      </c>
      <c r="Q636">
        <f t="shared" si="123"/>
        <v>81.41</v>
      </c>
      <c r="R636">
        <f t="shared" si="134"/>
        <v>86.075000000000003</v>
      </c>
    </row>
    <row r="637" spans="1:18" x14ac:dyDescent="0.3">
      <c r="A637" s="1">
        <v>42894</v>
      </c>
      <c r="B637">
        <v>43.77</v>
      </c>
      <c r="D637" s="1">
        <v>41177</v>
      </c>
      <c r="E637">
        <v>90.4</v>
      </c>
      <c r="F637">
        <f t="shared" si="124"/>
        <v>0.14000000000000057</v>
      </c>
      <c r="H637" s="1">
        <f t="shared" si="125"/>
        <v>44166</v>
      </c>
      <c r="I637">
        <f t="shared" si="126"/>
        <v>92.43</v>
      </c>
      <c r="J637">
        <f t="shared" si="127"/>
        <v>72.22</v>
      </c>
      <c r="K637">
        <f t="shared" si="128"/>
        <v>79.440000000000012</v>
      </c>
      <c r="L637">
        <f t="shared" si="129"/>
        <v>87.96</v>
      </c>
      <c r="M637">
        <f t="shared" si="130"/>
        <v>79.749999999999986</v>
      </c>
      <c r="N637">
        <f t="shared" si="131"/>
        <v>74.940000000000012</v>
      </c>
      <c r="O637">
        <f t="shared" si="132"/>
        <v>95.05000000000004</v>
      </c>
      <c r="P637">
        <f t="shared" si="133"/>
        <v>103.69999999999999</v>
      </c>
      <c r="Q637">
        <f t="shared" si="123"/>
        <v>81.17</v>
      </c>
      <c r="R637">
        <f t="shared" si="134"/>
        <v>85.686250000000001</v>
      </c>
    </row>
    <row r="638" spans="1:18" x14ac:dyDescent="0.3">
      <c r="A638" s="1">
        <v>42893</v>
      </c>
      <c r="B638">
        <v>43.46</v>
      </c>
      <c r="D638" s="1">
        <v>41178</v>
      </c>
      <c r="E638">
        <v>90.54</v>
      </c>
      <c r="F638">
        <f t="shared" si="124"/>
        <v>0.14000000000000057</v>
      </c>
      <c r="H638" s="1">
        <f t="shared" si="125"/>
        <v>44167</v>
      </c>
      <c r="I638">
        <f t="shared" si="126"/>
        <v>92.14</v>
      </c>
      <c r="J638">
        <f t="shared" si="127"/>
        <v>71.88</v>
      </c>
      <c r="K638">
        <f t="shared" si="128"/>
        <v>78.990000000000009</v>
      </c>
      <c r="L638">
        <f t="shared" si="129"/>
        <v>87.44</v>
      </c>
      <c r="M638">
        <f t="shared" si="130"/>
        <v>79.399999999999977</v>
      </c>
      <c r="N638">
        <f t="shared" si="131"/>
        <v>74.360000000000014</v>
      </c>
      <c r="O638">
        <f t="shared" si="132"/>
        <v>94.420000000000044</v>
      </c>
      <c r="P638">
        <f t="shared" si="133"/>
        <v>103.55999999999999</v>
      </c>
      <c r="Q638">
        <f t="shared" si="123"/>
        <v>81.03</v>
      </c>
      <c r="R638">
        <f t="shared" si="134"/>
        <v>85.273749999999993</v>
      </c>
    </row>
    <row r="639" spans="1:18" x14ac:dyDescent="0.3">
      <c r="A639" s="1">
        <v>42892</v>
      </c>
      <c r="B639">
        <v>43.07</v>
      </c>
      <c r="D639" s="1">
        <v>41179</v>
      </c>
      <c r="E639">
        <v>90.7</v>
      </c>
      <c r="F639">
        <f t="shared" si="124"/>
        <v>0.15999999999999659</v>
      </c>
      <c r="H639" s="1">
        <f t="shared" si="125"/>
        <v>44168</v>
      </c>
      <c r="I639">
        <f t="shared" si="126"/>
        <v>91.93</v>
      </c>
      <c r="J639">
        <f t="shared" si="127"/>
        <v>71.33</v>
      </c>
      <c r="K639">
        <f t="shared" si="128"/>
        <v>78.470000000000013</v>
      </c>
      <c r="L639">
        <f t="shared" si="129"/>
        <v>86.87</v>
      </c>
      <c r="M639">
        <f t="shared" si="130"/>
        <v>79.029999999999987</v>
      </c>
      <c r="N639">
        <f t="shared" si="131"/>
        <v>73.860000000000014</v>
      </c>
      <c r="O639">
        <f t="shared" si="132"/>
        <v>93.930000000000035</v>
      </c>
      <c r="P639">
        <f t="shared" si="133"/>
        <v>103.32999999999998</v>
      </c>
      <c r="Q639">
        <f t="shared" si="123"/>
        <v>80.8</v>
      </c>
      <c r="R639">
        <f t="shared" si="134"/>
        <v>84.84375</v>
      </c>
    </row>
    <row r="640" spans="1:18" x14ac:dyDescent="0.3">
      <c r="A640" s="1">
        <v>42891</v>
      </c>
      <c r="B640">
        <v>42.59</v>
      </c>
      <c r="D640" s="1">
        <v>41180</v>
      </c>
      <c r="E640">
        <v>90.9</v>
      </c>
      <c r="F640">
        <f t="shared" si="124"/>
        <v>0.20000000000000284</v>
      </c>
      <c r="H640" s="1">
        <f t="shared" si="125"/>
        <v>44169</v>
      </c>
      <c r="I640">
        <f t="shared" si="126"/>
        <v>91.77</v>
      </c>
      <c r="J640">
        <f t="shared" si="127"/>
        <v>70.88</v>
      </c>
      <c r="K640">
        <f t="shared" si="128"/>
        <v>77.920000000000016</v>
      </c>
      <c r="L640">
        <f t="shared" si="129"/>
        <v>86.31</v>
      </c>
      <c r="M640">
        <f t="shared" si="130"/>
        <v>78.699999999999989</v>
      </c>
      <c r="N640">
        <f t="shared" si="131"/>
        <v>73.320000000000007</v>
      </c>
      <c r="O640">
        <f t="shared" si="132"/>
        <v>93.330000000000041</v>
      </c>
      <c r="P640">
        <f t="shared" si="133"/>
        <v>102.98999999999998</v>
      </c>
      <c r="Q640">
        <f t="shared" si="123"/>
        <v>80.459999999999994</v>
      </c>
      <c r="R640">
        <f t="shared" si="134"/>
        <v>84.402500000000003</v>
      </c>
    </row>
    <row r="641" spans="1:18" x14ac:dyDescent="0.3">
      <c r="A641" s="1">
        <v>42890</v>
      </c>
      <c r="B641">
        <v>42.21</v>
      </c>
      <c r="D641" s="1">
        <v>41181</v>
      </c>
      <c r="E641">
        <v>91.11</v>
      </c>
      <c r="F641">
        <f t="shared" si="124"/>
        <v>0.20999999999999375</v>
      </c>
      <c r="H641" s="1">
        <f t="shared" si="125"/>
        <v>44170</v>
      </c>
      <c r="I641">
        <f t="shared" si="126"/>
        <v>91.44</v>
      </c>
      <c r="J641">
        <f t="shared" si="127"/>
        <v>70.44</v>
      </c>
      <c r="K641">
        <f t="shared" si="128"/>
        <v>77.400000000000006</v>
      </c>
      <c r="L641">
        <f t="shared" si="129"/>
        <v>85.82</v>
      </c>
      <c r="M641">
        <f t="shared" si="130"/>
        <v>78.45999999999998</v>
      </c>
      <c r="N641">
        <f t="shared" si="131"/>
        <v>72.600000000000009</v>
      </c>
      <c r="O641">
        <f t="shared" si="132"/>
        <v>92.780000000000044</v>
      </c>
      <c r="P641">
        <f t="shared" si="133"/>
        <v>102.59999999999998</v>
      </c>
      <c r="Q641">
        <f t="shared" si="123"/>
        <v>80.069999999999993</v>
      </c>
      <c r="R641">
        <f t="shared" si="134"/>
        <v>83.94250000000001</v>
      </c>
    </row>
    <row r="642" spans="1:18" x14ac:dyDescent="0.3">
      <c r="A642" s="1">
        <v>42889</v>
      </c>
      <c r="B642">
        <v>41.65</v>
      </c>
      <c r="D642" s="1">
        <v>41182</v>
      </c>
      <c r="E642">
        <v>91.34</v>
      </c>
      <c r="F642">
        <f t="shared" si="124"/>
        <v>0.23000000000000398</v>
      </c>
      <c r="H642" s="1">
        <f t="shared" si="125"/>
        <v>44171</v>
      </c>
      <c r="I642">
        <f t="shared" si="126"/>
        <v>91.06</v>
      </c>
      <c r="J642">
        <f t="shared" si="127"/>
        <v>69.8</v>
      </c>
      <c r="K642">
        <f t="shared" si="128"/>
        <v>76.890000000000015</v>
      </c>
      <c r="L642">
        <f t="shared" si="129"/>
        <v>85.49</v>
      </c>
      <c r="M642">
        <f t="shared" si="130"/>
        <v>78.259999999999977</v>
      </c>
      <c r="N642">
        <f t="shared" si="131"/>
        <v>71.860000000000014</v>
      </c>
      <c r="O642">
        <f t="shared" si="132"/>
        <v>92.240000000000038</v>
      </c>
      <c r="P642">
        <f t="shared" si="133"/>
        <v>101.83999999999999</v>
      </c>
      <c r="Q642">
        <f t="shared" si="123"/>
        <v>79.31</v>
      </c>
      <c r="R642">
        <f t="shared" si="134"/>
        <v>83.43</v>
      </c>
    </row>
    <row r="643" spans="1:18" x14ac:dyDescent="0.3">
      <c r="A643" s="1">
        <v>42888</v>
      </c>
      <c r="B643">
        <v>41.12</v>
      </c>
      <c r="D643" s="1">
        <v>41183</v>
      </c>
      <c r="E643">
        <v>91.5</v>
      </c>
      <c r="F643">
        <f t="shared" si="124"/>
        <v>0.15999999999999659</v>
      </c>
      <c r="H643" s="1">
        <f t="shared" si="125"/>
        <v>44172</v>
      </c>
      <c r="I643">
        <f t="shared" si="126"/>
        <v>90.710000000000008</v>
      </c>
      <c r="J643">
        <f t="shared" si="127"/>
        <v>69.19</v>
      </c>
      <c r="K643">
        <f t="shared" si="128"/>
        <v>76.500000000000014</v>
      </c>
      <c r="L643">
        <f t="shared" si="129"/>
        <v>85.16</v>
      </c>
      <c r="M643">
        <f t="shared" si="130"/>
        <v>77.989999999999981</v>
      </c>
      <c r="N643">
        <f t="shared" si="131"/>
        <v>71.220000000000013</v>
      </c>
      <c r="O643">
        <f t="shared" si="132"/>
        <v>91.650000000000048</v>
      </c>
      <c r="P643">
        <f t="shared" si="133"/>
        <v>102.05999999999999</v>
      </c>
      <c r="Q643">
        <f t="shared" si="123"/>
        <v>79.53</v>
      </c>
      <c r="R643">
        <f t="shared" si="134"/>
        <v>83.060000000000016</v>
      </c>
    </row>
    <row r="644" spans="1:18" x14ac:dyDescent="0.3">
      <c r="A644" s="1">
        <v>42887</v>
      </c>
      <c r="B644">
        <v>40.65</v>
      </c>
      <c r="D644" s="1">
        <v>41184</v>
      </c>
      <c r="E644">
        <v>91.63</v>
      </c>
      <c r="F644">
        <f t="shared" si="124"/>
        <v>0.12999999999999545</v>
      </c>
      <c r="H644" s="1">
        <f t="shared" si="125"/>
        <v>44173</v>
      </c>
      <c r="I644">
        <f t="shared" si="126"/>
        <v>90.43</v>
      </c>
      <c r="J644">
        <f t="shared" si="127"/>
        <v>68.67</v>
      </c>
      <c r="K644">
        <f t="shared" si="128"/>
        <v>76.200000000000017</v>
      </c>
      <c r="L644">
        <f t="shared" si="129"/>
        <v>84.7</v>
      </c>
      <c r="M644">
        <f t="shared" si="130"/>
        <v>77.699999999999989</v>
      </c>
      <c r="N644">
        <f t="shared" si="131"/>
        <v>70.690000000000012</v>
      </c>
      <c r="O644">
        <f t="shared" si="132"/>
        <v>91.080000000000041</v>
      </c>
      <c r="P644">
        <f t="shared" si="133"/>
        <v>101.91999999999999</v>
      </c>
      <c r="Q644">
        <f t="shared" si="123"/>
        <v>79.39</v>
      </c>
      <c r="R644">
        <f t="shared" si="134"/>
        <v>82.673749999999998</v>
      </c>
    </row>
    <row r="645" spans="1:18" x14ac:dyDescent="0.3">
      <c r="A645" s="1">
        <v>42886</v>
      </c>
      <c r="B645">
        <v>40.229999999999997</v>
      </c>
      <c r="D645" s="1">
        <v>41185</v>
      </c>
      <c r="E645">
        <v>91.78</v>
      </c>
      <c r="F645">
        <f t="shared" si="124"/>
        <v>0.15000000000000568</v>
      </c>
      <c r="H645" s="1">
        <f t="shared" si="125"/>
        <v>44174</v>
      </c>
      <c r="I645">
        <f t="shared" si="126"/>
        <v>90.13</v>
      </c>
      <c r="J645">
        <f t="shared" si="127"/>
        <v>68.17</v>
      </c>
      <c r="K645">
        <f t="shared" si="128"/>
        <v>75.730000000000018</v>
      </c>
      <c r="L645">
        <f t="shared" si="129"/>
        <v>84.12</v>
      </c>
      <c r="M645">
        <f t="shared" si="130"/>
        <v>77.339999999999989</v>
      </c>
      <c r="N645">
        <f t="shared" si="131"/>
        <v>70.23</v>
      </c>
      <c r="O645">
        <f t="shared" si="132"/>
        <v>90.520000000000039</v>
      </c>
      <c r="P645">
        <f t="shared" si="133"/>
        <v>101.76999999999998</v>
      </c>
      <c r="Q645">
        <f t="shared" ref="Q645:Q708" si="135">+VLOOKUP(DATE(P$2,MONTH($H645),DAY($H645)),$D$4:$F$1048576,2,TRUE)</f>
        <v>79.239999999999995</v>
      </c>
      <c r="R645">
        <f t="shared" si="134"/>
        <v>82.251249999999999</v>
      </c>
    </row>
    <row r="646" spans="1:18" x14ac:dyDescent="0.3">
      <c r="A646" s="1">
        <v>42885</v>
      </c>
      <c r="B646">
        <v>39.880000000000003</v>
      </c>
      <c r="D646" s="1">
        <v>41186</v>
      </c>
      <c r="E646">
        <v>91.9</v>
      </c>
      <c r="F646">
        <f t="shared" ref="F646:F709" si="136">+E646-E645</f>
        <v>0.12000000000000455</v>
      </c>
      <c r="H646" s="1">
        <f t="shared" si="125"/>
        <v>44175</v>
      </c>
      <c r="I646">
        <f t="shared" si="126"/>
        <v>89.9</v>
      </c>
      <c r="J646">
        <f t="shared" si="127"/>
        <v>67.509999999999991</v>
      </c>
      <c r="K646">
        <f t="shared" si="128"/>
        <v>75.260000000000005</v>
      </c>
      <c r="L646">
        <f t="shared" si="129"/>
        <v>83.57</v>
      </c>
      <c r="M646">
        <f t="shared" si="130"/>
        <v>76.909999999999982</v>
      </c>
      <c r="N646">
        <f t="shared" si="131"/>
        <v>69.88000000000001</v>
      </c>
      <c r="O646">
        <f t="shared" si="132"/>
        <v>89.950000000000045</v>
      </c>
      <c r="P646">
        <f t="shared" si="133"/>
        <v>101.30999999999999</v>
      </c>
      <c r="Q646">
        <f t="shared" si="135"/>
        <v>78.78</v>
      </c>
      <c r="R646">
        <f t="shared" si="134"/>
        <v>81.786249999999995</v>
      </c>
    </row>
    <row r="647" spans="1:18" x14ac:dyDescent="0.3">
      <c r="A647" s="1">
        <v>42884</v>
      </c>
      <c r="B647">
        <v>39.49</v>
      </c>
      <c r="D647" s="1">
        <v>41187</v>
      </c>
      <c r="E647">
        <v>92.06</v>
      </c>
      <c r="F647">
        <f t="shared" si="136"/>
        <v>0.15999999999999659</v>
      </c>
      <c r="H647" s="1">
        <f t="shared" si="125"/>
        <v>44176</v>
      </c>
      <c r="I647">
        <f t="shared" si="126"/>
        <v>89.65</v>
      </c>
      <c r="J647">
        <f t="shared" si="127"/>
        <v>66.789999999999992</v>
      </c>
      <c r="K647">
        <f t="shared" si="128"/>
        <v>74.750000000000014</v>
      </c>
      <c r="L647">
        <f t="shared" si="129"/>
        <v>83.02</v>
      </c>
      <c r="M647">
        <f t="shared" si="130"/>
        <v>76.469999999999985</v>
      </c>
      <c r="N647">
        <f t="shared" si="131"/>
        <v>69.550000000000011</v>
      </c>
      <c r="O647">
        <f t="shared" si="132"/>
        <v>89.350000000000037</v>
      </c>
      <c r="P647">
        <f t="shared" si="133"/>
        <v>100.79999999999998</v>
      </c>
      <c r="Q647">
        <f t="shared" si="135"/>
        <v>78.27</v>
      </c>
      <c r="R647">
        <f t="shared" si="134"/>
        <v>81.297499999999999</v>
      </c>
    </row>
    <row r="648" spans="1:18" x14ac:dyDescent="0.3">
      <c r="A648" s="1">
        <v>42883</v>
      </c>
      <c r="B648">
        <v>38.76</v>
      </c>
      <c r="D648" s="1">
        <v>41188</v>
      </c>
      <c r="E648">
        <v>92.25</v>
      </c>
      <c r="F648">
        <f t="shared" si="136"/>
        <v>0.18999999999999773</v>
      </c>
      <c r="H648" s="1">
        <f t="shared" si="125"/>
        <v>44177</v>
      </c>
      <c r="I648">
        <f t="shared" si="126"/>
        <v>89.320000000000007</v>
      </c>
      <c r="J648">
        <f t="shared" si="127"/>
        <v>66</v>
      </c>
      <c r="K648">
        <f t="shared" si="128"/>
        <v>74.220000000000013</v>
      </c>
      <c r="L648">
        <f t="shared" si="129"/>
        <v>82.539999999999992</v>
      </c>
      <c r="M648">
        <f t="shared" si="130"/>
        <v>76.139999999999986</v>
      </c>
      <c r="N648">
        <f t="shared" si="131"/>
        <v>68.990000000000009</v>
      </c>
      <c r="O648">
        <f t="shared" si="132"/>
        <v>88.44000000000004</v>
      </c>
      <c r="P648">
        <f t="shared" si="133"/>
        <v>100.09999999999998</v>
      </c>
      <c r="Q648">
        <f t="shared" si="135"/>
        <v>77.569999999999993</v>
      </c>
      <c r="R648">
        <f t="shared" si="134"/>
        <v>80.718750000000014</v>
      </c>
    </row>
    <row r="649" spans="1:18" x14ac:dyDescent="0.3">
      <c r="A649" s="1">
        <v>42882</v>
      </c>
      <c r="B649">
        <v>38.590000000000003</v>
      </c>
      <c r="D649" s="1">
        <v>41189</v>
      </c>
      <c r="E649">
        <v>92.42</v>
      </c>
      <c r="F649">
        <f t="shared" si="136"/>
        <v>0.17000000000000171</v>
      </c>
      <c r="H649" s="1">
        <f t="shared" si="125"/>
        <v>44178</v>
      </c>
      <c r="I649">
        <f t="shared" si="126"/>
        <v>88.95</v>
      </c>
      <c r="J649">
        <f t="shared" si="127"/>
        <v>65.179999999999993</v>
      </c>
      <c r="K649">
        <f t="shared" si="128"/>
        <v>73.700000000000017</v>
      </c>
      <c r="L649">
        <f t="shared" si="129"/>
        <v>82.17</v>
      </c>
      <c r="M649">
        <f t="shared" si="130"/>
        <v>75.829999999999984</v>
      </c>
      <c r="N649">
        <f t="shared" si="131"/>
        <v>68.42</v>
      </c>
      <c r="O649">
        <f t="shared" si="132"/>
        <v>87.710000000000036</v>
      </c>
      <c r="P649">
        <f t="shared" si="133"/>
        <v>99.589999999999989</v>
      </c>
      <c r="Q649">
        <f t="shared" si="135"/>
        <v>77.06</v>
      </c>
      <c r="R649">
        <f t="shared" si="134"/>
        <v>80.193750000000009</v>
      </c>
    </row>
    <row r="650" spans="1:18" x14ac:dyDescent="0.3">
      <c r="A650" s="1">
        <v>42881</v>
      </c>
      <c r="B650">
        <v>38.08</v>
      </c>
      <c r="D650" s="1">
        <v>41190</v>
      </c>
      <c r="E650">
        <v>92.5</v>
      </c>
      <c r="F650">
        <f t="shared" si="136"/>
        <v>7.9999999999998295E-2</v>
      </c>
      <c r="H650" s="1">
        <f t="shared" si="125"/>
        <v>44179</v>
      </c>
      <c r="I650">
        <f t="shared" si="126"/>
        <v>88.56</v>
      </c>
      <c r="J650">
        <f t="shared" si="127"/>
        <v>64.539999999999992</v>
      </c>
      <c r="K650">
        <f t="shared" si="128"/>
        <v>73.37</v>
      </c>
      <c r="L650">
        <f t="shared" si="129"/>
        <v>81.819999999999993</v>
      </c>
      <c r="M650">
        <f t="shared" si="130"/>
        <v>75.389999999999986</v>
      </c>
      <c r="N650">
        <f t="shared" si="131"/>
        <v>67.830000000000013</v>
      </c>
      <c r="O650">
        <f t="shared" si="132"/>
        <v>87.100000000000037</v>
      </c>
      <c r="P650">
        <f t="shared" si="133"/>
        <v>98.889999999999986</v>
      </c>
      <c r="Q650">
        <f t="shared" si="135"/>
        <v>76.36</v>
      </c>
      <c r="R650">
        <f t="shared" si="134"/>
        <v>79.6875</v>
      </c>
    </row>
    <row r="651" spans="1:18" x14ac:dyDescent="0.3">
      <c r="A651" s="1">
        <v>42880</v>
      </c>
      <c r="B651">
        <v>37.630000000000003</v>
      </c>
      <c r="D651" s="1">
        <v>41191</v>
      </c>
      <c r="E651">
        <v>92.59</v>
      </c>
      <c r="F651">
        <f t="shared" si="136"/>
        <v>9.0000000000003411E-2</v>
      </c>
      <c r="H651" s="1">
        <f t="shared" si="125"/>
        <v>44180</v>
      </c>
      <c r="I651">
        <f t="shared" si="126"/>
        <v>88.41</v>
      </c>
      <c r="J651">
        <f t="shared" si="127"/>
        <v>64.16</v>
      </c>
      <c r="K651">
        <f t="shared" si="128"/>
        <v>73.110000000000014</v>
      </c>
      <c r="L651">
        <f t="shared" si="129"/>
        <v>81.3</v>
      </c>
      <c r="M651">
        <f t="shared" si="130"/>
        <v>74.95999999999998</v>
      </c>
      <c r="N651">
        <f t="shared" si="131"/>
        <v>67.220000000000013</v>
      </c>
      <c r="O651">
        <f t="shared" si="132"/>
        <v>86.590000000000046</v>
      </c>
      <c r="P651">
        <f t="shared" si="133"/>
        <v>98.339999999999989</v>
      </c>
      <c r="Q651">
        <f t="shared" si="135"/>
        <v>75.81</v>
      </c>
      <c r="R651">
        <f t="shared" si="134"/>
        <v>79.261250000000018</v>
      </c>
    </row>
    <row r="652" spans="1:18" x14ac:dyDescent="0.3">
      <c r="A652" s="1">
        <v>42879</v>
      </c>
      <c r="B652">
        <v>37.200000000000003</v>
      </c>
      <c r="D652" s="1">
        <v>41192</v>
      </c>
      <c r="E652">
        <v>92.61</v>
      </c>
      <c r="F652">
        <f t="shared" si="136"/>
        <v>1.9999999999996021E-2</v>
      </c>
      <c r="H652" s="1">
        <f t="shared" si="125"/>
        <v>44181</v>
      </c>
      <c r="I652">
        <f t="shared" si="126"/>
        <v>88.05</v>
      </c>
      <c r="J652">
        <f t="shared" si="127"/>
        <v>63.849999999999994</v>
      </c>
      <c r="K652">
        <f t="shared" si="128"/>
        <v>72.740000000000009</v>
      </c>
      <c r="L652">
        <f t="shared" si="129"/>
        <v>80.84</v>
      </c>
      <c r="M652">
        <f t="shared" si="130"/>
        <v>74.579999999999984</v>
      </c>
      <c r="N652">
        <f t="shared" si="131"/>
        <v>66.59</v>
      </c>
      <c r="O652">
        <f t="shared" si="132"/>
        <v>86.000000000000043</v>
      </c>
      <c r="P652">
        <f t="shared" si="133"/>
        <v>97.789999999999992</v>
      </c>
      <c r="Q652">
        <f t="shared" si="135"/>
        <v>75.260000000000005</v>
      </c>
      <c r="R652">
        <f t="shared" si="134"/>
        <v>78.804999999999993</v>
      </c>
    </row>
    <row r="653" spans="1:18" x14ac:dyDescent="0.3">
      <c r="A653" s="1">
        <v>42878</v>
      </c>
      <c r="B653">
        <v>36.83</v>
      </c>
      <c r="D653" s="1">
        <v>41193</v>
      </c>
      <c r="E653">
        <v>92.68</v>
      </c>
      <c r="F653">
        <f t="shared" si="136"/>
        <v>7.000000000000739E-2</v>
      </c>
      <c r="H653" s="1">
        <f t="shared" si="125"/>
        <v>44182</v>
      </c>
      <c r="I653">
        <f t="shared" si="126"/>
        <v>87.78</v>
      </c>
      <c r="J653">
        <f t="shared" si="127"/>
        <v>63.44</v>
      </c>
      <c r="K653">
        <f t="shared" si="128"/>
        <v>72.290000000000006</v>
      </c>
      <c r="L653">
        <f t="shared" si="129"/>
        <v>80.38</v>
      </c>
      <c r="M653">
        <f t="shared" si="130"/>
        <v>74.309999999999988</v>
      </c>
      <c r="N653">
        <f t="shared" si="131"/>
        <v>66.070000000000007</v>
      </c>
      <c r="O653">
        <f t="shared" si="132"/>
        <v>85.510000000000048</v>
      </c>
      <c r="P653">
        <f t="shared" si="133"/>
        <v>97.179999999999993</v>
      </c>
      <c r="Q653">
        <f t="shared" si="135"/>
        <v>74.650000000000006</v>
      </c>
      <c r="R653">
        <f t="shared" si="134"/>
        <v>78.36999999999999</v>
      </c>
    </row>
    <row r="654" spans="1:18" x14ac:dyDescent="0.3">
      <c r="A654" s="1">
        <v>42877</v>
      </c>
      <c r="B654">
        <v>36.450000000000003</v>
      </c>
      <c r="D654" s="1">
        <v>41194</v>
      </c>
      <c r="E654">
        <v>92.77</v>
      </c>
      <c r="F654">
        <f t="shared" si="136"/>
        <v>8.99999999999892E-2</v>
      </c>
      <c r="H654" s="1">
        <f t="shared" si="125"/>
        <v>44183</v>
      </c>
      <c r="I654">
        <f t="shared" si="126"/>
        <v>87.48</v>
      </c>
      <c r="J654">
        <f t="shared" si="127"/>
        <v>63.019999999999996</v>
      </c>
      <c r="K654">
        <f t="shared" si="128"/>
        <v>71.860000000000014</v>
      </c>
      <c r="L654">
        <f t="shared" si="129"/>
        <v>80.02</v>
      </c>
      <c r="M654">
        <f t="shared" si="130"/>
        <v>74.049999999999983</v>
      </c>
      <c r="N654">
        <f t="shared" si="131"/>
        <v>65.570000000000007</v>
      </c>
      <c r="O654">
        <f t="shared" si="132"/>
        <v>84.80000000000004</v>
      </c>
      <c r="P654">
        <f t="shared" si="133"/>
        <v>96.639999999999986</v>
      </c>
      <c r="Q654">
        <f t="shared" si="135"/>
        <v>74.11</v>
      </c>
      <c r="R654">
        <f t="shared" si="134"/>
        <v>77.929999999999993</v>
      </c>
    </row>
    <row r="655" spans="1:18" x14ac:dyDescent="0.3">
      <c r="A655" s="1">
        <v>42876</v>
      </c>
      <c r="B655">
        <v>36.07</v>
      </c>
      <c r="D655" s="1">
        <v>41195</v>
      </c>
      <c r="E655">
        <v>92.89</v>
      </c>
      <c r="F655">
        <f t="shared" si="136"/>
        <v>0.12000000000000455</v>
      </c>
      <c r="H655" s="1">
        <f t="shared" si="125"/>
        <v>44184</v>
      </c>
      <c r="I655">
        <f t="shared" si="126"/>
        <v>86.990000000000009</v>
      </c>
      <c r="J655">
        <f t="shared" si="127"/>
        <v>62.569999999999993</v>
      </c>
      <c r="K655">
        <f t="shared" si="128"/>
        <v>71.470000000000013</v>
      </c>
      <c r="L655">
        <f t="shared" si="129"/>
        <v>79.69</v>
      </c>
      <c r="M655">
        <f t="shared" si="130"/>
        <v>73.919999999999987</v>
      </c>
      <c r="N655">
        <f t="shared" si="131"/>
        <v>64.88000000000001</v>
      </c>
      <c r="O655">
        <f t="shared" si="132"/>
        <v>84.100000000000037</v>
      </c>
      <c r="P655">
        <f t="shared" si="133"/>
        <v>96.09999999999998</v>
      </c>
      <c r="Q655">
        <f t="shared" si="135"/>
        <v>73.569999999999993</v>
      </c>
      <c r="R655">
        <f t="shared" si="134"/>
        <v>77.465000000000003</v>
      </c>
    </row>
    <row r="656" spans="1:18" x14ac:dyDescent="0.3">
      <c r="A656" s="1">
        <v>42875</v>
      </c>
      <c r="B656">
        <v>35.61</v>
      </c>
      <c r="D656" s="1">
        <v>41196</v>
      </c>
      <c r="E656">
        <v>93</v>
      </c>
      <c r="F656">
        <f t="shared" si="136"/>
        <v>0.10999999999999943</v>
      </c>
      <c r="H656" s="1">
        <f t="shared" si="125"/>
        <v>44185</v>
      </c>
      <c r="I656">
        <f t="shared" si="126"/>
        <v>86.47</v>
      </c>
      <c r="J656">
        <f t="shared" si="127"/>
        <v>62.129999999999995</v>
      </c>
      <c r="K656">
        <f t="shared" si="128"/>
        <v>71.090000000000018</v>
      </c>
      <c r="L656">
        <f t="shared" si="129"/>
        <v>79.37</v>
      </c>
      <c r="M656">
        <f t="shared" si="130"/>
        <v>73.809999999999988</v>
      </c>
      <c r="N656">
        <f t="shared" si="131"/>
        <v>64.150000000000006</v>
      </c>
      <c r="O656">
        <f t="shared" si="132"/>
        <v>83.400000000000048</v>
      </c>
      <c r="P656">
        <f t="shared" si="133"/>
        <v>95.59999999999998</v>
      </c>
      <c r="Q656">
        <f t="shared" si="135"/>
        <v>73.069999999999993</v>
      </c>
      <c r="R656">
        <f t="shared" si="134"/>
        <v>77.002500000000012</v>
      </c>
    </row>
    <row r="657" spans="1:18" x14ac:dyDescent="0.3">
      <c r="A657" s="1">
        <v>42874</v>
      </c>
      <c r="B657">
        <v>35.200000000000003</v>
      </c>
      <c r="D657" s="1">
        <v>41197</v>
      </c>
      <c r="E657">
        <v>93.02</v>
      </c>
      <c r="F657">
        <f t="shared" si="136"/>
        <v>1.9999999999996021E-2</v>
      </c>
      <c r="H657" s="1">
        <f t="shared" si="125"/>
        <v>44186</v>
      </c>
      <c r="I657">
        <f t="shared" si="126"/>
        <v>85.97</v>
      </c>
      <c r="J657">
        <f t="shared" si="127"/>
        <v>61.509999999999991</v>
      </c>
      <c r="K657">
        <f t="shared" si="128"/>
        <v>70.860000000000014</v>
      </c>
      <c r="L657">
        <f t="shared" si="129"/>
        <v>79.06</v>
      </c>
      <c r="M657">
        <f t="shared" si="130"/>
        <v>73.559999999999988</v>
      </c>
      <c r="N657">
        <f t="shared" si="131"/>
        <v>63.5</v>
      </c>
      <c r="O657">
        <f t="shared" si="132"/>
        <v>82.820000000000036</v>
      </c>
      <c r="P657">
        <f t="shared" si="133"/>
        <v>95.289999999999992</v>
      </c>
      <c r="Q657">
        <f t="shared" si="135"/>
        <v>72.760000000000005</v>
      </c>
      <c r="R657">
        <f t="shared" si="134"/>
        <v>76.571249999999992</v>
      </c>
    </row>
    <row r="658" spans="1:18" x14ac:dyDescent="0.3">
      <c r="A658" s="1">
        <v>42873</v>
      </c>
      <c r="B658">
        <v>34.869999999999997</v>
      </c>
      <c r="D658" s="1">
        <v>41198</v>
      </c>
      <c r="E658">
        <v>93.06</v>
      </c>
      <c r="F658">
        <f t="shared" si="136"/>
        <v>4.0000000000006253E-2</v>
      </c>
      <c r="H658" s="1">
        <f t="shared" si="125"/>
        <v>44187</v>
      </c>
      <c r="I658">
        <f t="shared" si="126"/>
        <v>85.59</v>
      </c>
      <c r="J658">
        <f t="shared" si="127"/>
        <v>61.2</v>
      </c>
      <c r="K658">
        <f t="shared" si="128"/>
        <v>70.690000000000012</v>
      </c>
      <c r="L658">
        <f t="shared" si="129"/>
        <v>78.7</v>
      </c>
      <c r="M658">
        <f t="shared" si="130"/>
        <v>73.359999999999985</v>
      </c>
      <c r="N658">
        <f t="shared" si="131"/>
        <v>62.910000000000011</v>
      </c>
      <c r="O658">
        <f t="shared" si="132"/>
        <v>82.390000000000043</v>
      </c>
      <c r="P658">
        <f t="shared" si="133"/>
        <v>95.109999999999985</v>
      </c>
      <c r="Q658">
        <f t="shared" si="135"/>
        <v>72.58</v>
      </c>
      <c r="R658">
        <f t="shared" si="134"/>
        <v>76.243750000000006</v>
      </c>
    </row>
    <row r="659" spans="1:18" x14ac:dyDescent="0.3">
      <c r="A659" s="1">
        <v>42872</v>
      </c>
      <c r="B659">
        <v>34.54</v>
      </c>
      <c r="D659" s="1">
        <v>41199</v>
      </c>
      <c r="E659">
        <v>93.1</v>
      </c>
      <c r="F659">
        <f t="shared" si="136"/>
        <v>3.9999999999992042E-2</v>
      </c>
      <c r="H659" s="1">
        <f t="shared" si="125"/>
        <v>44188</v>
      </c>
      <c r="I659">
        <f t="shared" si="126"/>
        <v>85.34</v>
      </c>
      <c r="J659">
        <f t="shared" si="127"/>
        <v>60.94</v>
      </c>
      <c r="K659">
        <f t="shared" si="128"/>
        <v>70.510000000000005</v>
      </c>
      <c r="L659">
        <f t="shared" si="129"/>
        <v>78.42</v>
      </c>
      <c r="M659">
        <f t="shared" si="130"/>
        <v>73.159999999999982</v>
      </c>
      <c r="N659">
        <f t="shared" si="131"/>
        <v>62.42</v>
      </c>
      <c r="O659">
        <f t="shared" si="132"/>
        <v>82.170000000000044</v>
      </c>
      <c r="P659">
        <f t="shared" si="133"/>
        <v>94.919999999999987</v>
      </c>
      <c r="Q659">
        <f t="shared" si="135"/>
        <v>72.39</v>
      </c>
      <c r="R659">
        <f t="shared" si="134"/>
        <v>75.984999999999999</v>
      </c>
    </row>
    <row r="660" spans="1:18" x14ac:dyDescent="0.3">
      <c r="A660" s="1">
        <v>42871</v>
      </c>
      <c r="B660">
        <v>34.200000000000003</v>
      </c>
      <c r="D660" s="1">
        <v>41200</v>
      </c>
      <c r="E660">
        <v>93.19</v>
      </c>
      <c r="F660">
        <f t="shared" si="136"/>
        <v>9.0000000000003411E-2</v>
      </c>
      <c r="H660" s="1">
        <f t="shared" si="125"/>
        <v>44189</v>
      </c>
      <c r="I660">
        <f t="shared" si="126"/>
        <v>85.06</v>
      </c>
      <c r="J660">
        <f t="shared" si="127"/>
        <v>60.72</v>
      </c>
      <c r="K660">
        <f t="shared" si="128"/>
        <v>70.410000000000011</v>
      </c>
      <c r="L660">
        <f t="shared" si="129"/>
        <v>78.2</v>
      </c>
      <c r="M660">
        <f t="shared" si="130"/>
        <v>73.019999999999982</v>
      </c>
      <c r="N660">
        <f t="shared" si="131"/>
        <v>62.160000000000011</v>
      </c>
      <c r="O660">
        <f t="shared" si="132"/>
        <v>82.020000000000039</v>
      </c>
      <c r="P660">
        <f t="shared" si="133"/>
        <v>94.689999999999984</v>
      </c>
      <c r="Q660">
        <f t="shared" si="135"/>
        <v>72.16</v>
      </c>
      <c r="R660">
        <f t="shared" si="134"/>
        <v>75.784999999999997</v>
      </c>
    </row>
    <row r="661" spans="1:18" x14ac:dyDescent="0.3">
      <c r="A661" s="1">
        <v>42870</v>
      </c>
      <c r="B661">
        <v>33.9</v>
      </c>
      <c r="D661" s="1">
        <v>41201</v>
      </c>
      <c r="E661">
        <v>93.3</v>
      </c>
      <c r="F661">
        <f t="shared" si="136"/>
        <v>0.10999999999999943</v>
      </c>
      <c r="H661" s="1">
        <f t="shared" si="125"/>
        <v>44190</v>
      </c>
      <c r="I661">
        <f t="shared" si="126"/>
        <v>84.89</v>
      </c>
      <c r="J661">
        <f t="shared" si="127"/>
        <v>60.589999999999989</v>
      </c>
      <c r="K661">
        <f t="shared" si="128"/>
        <v>70.38000000000001</v>
      </c>
      <c r="L661">
        <f t="shared" si="129"/>
        <v>77.98</v>
      </c>
      <c r="M661">
        <f t="shared" si="130"/>
        <v>72.919999999999987</v>
      </c>
      <c r="N661">
        <f t="shared" si="131"/>
        <v>62.03</v>
      </c>
      <c r="O661">
        <f t="shared" si="132"/>
        <v>81.890000000000043</v>
      </c>
      <c r="P661">
        <f t="shared" si="133"/>
        <v>94.47999999999999</v>
      </c>
      <c r="Q661">
        <f t="shared" si="135"/>
        <v>71.95</v>
      </c>
      <c r="R661">
        <f t="shared" si="134"/>
        <v>75.644999999999996</v>
      </c>
    </row>
    <row r="662" spans="1:18" x14ac:dyDescent="0.3">
      <c r="A662" s="1">
        <v>42869</v>
      </c>
      <c r="B662">
        <v>33.590000000000003</v>
      </c>
      <c r="D662" s="1">
        <v>41202</v>
      </c>
      <c r="E662">
        <v>93.47</v>
      </c>
      <c r="F662">
        <f t="shared" si="136"/>
        <v>0.17000000000000171</v>
      </c>
      <c r="H662" s="1">
        <f t="shared" si="125"/>
        <v>44191</v>
      </c>
      <c r="I662">
        <f t="shared" si="126"/>
        <v>84.69</v>
      </c>
      <c r="J662">
        <f t="shared" si="127"/>
        <v>60.44</v>
      </c>
      <c r="K662">
        <f t="shared" si="128"/>
        <v>70.310000000000016</v>
      </c>
      <c r="L662">
        <f t="shared" si="129"/>
        <v>77.66</v>
      </c>
      <c r="M662">
        <f t="shared" si="130"/>
        <v>72.839999999999989</v>
      </c>
      <c r="N662">
        <f t="shared" si="131"/>
        <v>61.81</v>
      </c>
      <c r="O662">
        <f t="shared" si="132"/>
        <v>81.680000000000035</v>
      </c>
      <c r="P662">
        <f t="shared" si="133"/>
        <v>94.199999999999989</v>
      </c>
      <c r="Q662">
        <f t="shared" si="135"/>
        <v>71.67</v>
      </c>
      <c r="R662">
        <f t="shared" si="134"/>
        <v>75.453750000000014</v>
      </c>
    </row>
    <row r="663" spans="1:18" x14ac:dyDescent="0.3">
      <c r="A663" s="1">
        <v>42868</v>
      </c>
      <c r="B663">
        <v>33.25</v>
      </c>
      <c r="D663" s="1">
        <v>41203</v>
      </c>
      <c r="E663">
        <v>93.65</v>
      </c>
      <c r="F663">
        <f t="shared" si="136"/>
        <v>0.18000000000000682</v>
      </c>
      <c r="H663" s="1">
        <f t="shared" si="125"/>
        <v>44192</v>
      </c>
      <c r="I663">
        <f t="shared" si="126"/>
        <v>84.44</v>
      </c>
      <c r="J663">
        <f t="shared" si="127"/>
        <v>60.259999999999991</v>
      </c>
      <c r="K663">
        <f t="shared" si="128"/>
        <v>70.210000000000008</v>
      </c>
      <c r="L663">
        <f t="shared" si="129"/>
        <v>77.19</v>
      </c>
      <c r="M663">
        <f t="shared" si="130"/>
        <v>72.70999999999998</v>
      </c>
      <c r="N663">
        <f t="shared" si="131"/>
        <v>61.370000000000005</v>
      </c>
      <c r="O663">
        <f t="shared" si="132"/>
        <v>81.220000000000041</v>
      </c>
      <c r="P663">
        <f t="shared" si="133"/>
        <v>93.809999999999988</v>
      </c>
      <c r="Q663">
        <f t="shared" si="135"/>
        <v>71.28</v>
      </c>
      <c r="R663">
        <f t="shared" si="134"/>
        <v>75.151250000000005</v>
      </c>
    </row>
    <row r="664" spans="1:18" x14ac:dyDescent="0.3">
      <c r="A664" s="1">
        <v>42867</v>
      </c>
      <c r="B664">
        <v>32.9</v>
      </c>
      <c r="D664" s="1">
        <v>41204</v>
      </c>
      <c r="E664">
        <v>93.78</v>
      </c>
      <c r="F664">
        <f t="shared" si="136"/>
        <v>0.12999999999999545</v>
      </c>
      <c r="H664" s="1">
        <f t="shared" si="125"/>
        <v>44193</v>
      </c>
      <c r="I664">
        <f t="shared" si="126"/>
        <v>84.2</v>
      </c>
      <c r="J664">
        <f t="shared" si="127"/>
        <v>60.11</v>
      </c>
      <c r="K664">
        <f t="shared" si="128"/>
        <v>70.12</v>
      </c>
      <c r="L664">
        <f t="shared" si="129"/>
        <v>76.63</v>
      </c>
      <c r="M664">
        <f t="shared" si="130"/>
        <v>72.449999999999989</v>
      </c>
      <c r="N664">
        <f t="shared" si="131"/>
        <v>60.870000000000005</v>
      </c>
      <c r="O664">
        <f t="shared" si="132"/>
        <v>80.750000000000043</v>
      </c>
      <c r="P664">
        <f t="shared" si="133"/>
        <v>93.449999999999989</v>
      </c>
      <c r="Q664">
        <f t="shared" si="135"/>
        <v>70.92</v>
      </c>
      <c r="R664">
        <f t="shared" si="134"/>
        <v>74.822500000000005</v>
      </c>
    </row>
    <row r="665" spans="1:18" x14ac:dyDescent="0.3">
      <c r="A665" s="1">
        <v>42866</v>
      </c>
      <c r="B665">
        <v>32.65</v>
      </c>
      <c r="D665" s="1">
        <v>41205</v>
      </c>
      <c r="E665">
        <v>93.84</v>
      </c>
      <c r="F665">
        <f t="shared" si="136"/>
        <v>6.0000000000002274E-2</v>
      </c>
      <c r="H665" s="1">
        <f t="shared" si="125"/>
        <v>44194</v>
      </c>
      <c r="I665">
        <f t="shared" si="126"/>
        <v>83.93</v>
      </c>
      <c r="J665">
        <f t="shared" si="127"/>
        <v>59.95</v>
      </c>
      <c r="K665">
        <f t="shared" si="128"/>
        <v>70.010000000000005</v>
      </c>
      <c r="L665">
        <f t="shared" si="129"/>
        <v>75.92</v>
      </c>
      <c r="M665">
        <f t="shared" si="130"/>
        <v>72.149999999999977</v>
      </c>
      <c r="N665">
        <f t="shared" si="131"/>
        <v>60.300000000000011</v>
      </c>
      <c r="O665">
        <f t="shared" si="132"/>
        <v>80.30000000000004</v>
      </c>
      <c r="P665">
        <f t="shared" si="133"/>
        <v>93.22999999999999</v>
      </c>
      <c r="Q665">
        <f t="shared" si="135"/>
        <v>70.7</v>
      </c>
      <c r="R665">
        <f t="shared" si="134"/>
        <v>74.47375000000001</v>
      </c>
    </row>
    <row r="666" spans="1:18" x14ac:dyDescent="0.3">
      <c r="A666" s="1">
        <v>42865</v>
      </c>
      <c r="B666">
        <v>32.46</v>
      </c>
      <c r="D666" s="1">
        <v>41206</v>
      </c>
      <c r="E666">
        <v>93.86</v>
      </c>
      <c r="F666">
        <f t="shared" si="136"/>
        <v>1.9999999999996021E-2</v>
      </c>
      <c r="H666" s="1">
        <f t="shared" si="125"/>
        <v>44195</v>
      </c>
      <c r="I666">
        <f t="shared" si="126"/>
        <v>83.66</v>
      </c>
      <c r="J666">
        <f t="shared" si="127"/>
        <v>59.78</v>
      </c>
      <c r="K666">
        <f t="shared" si="128"/>
        <v>69.950000000000017</v>
      </c>
      <c r="L666">
        <f t="shared" si="129"/>
        <v>75.259999999999991</v>
      </c>
      <c r="M666">
        <f t="shared" si="130"/>
        <v>71.859999999999985</v>
      </c>
      <c r="N666">
        <f t="shared" si="131"/>
        <v>59.720000000000013</v>
      </c>
      <c r="O666">
        <f t="shared" si="132"/>
        <v>80.090000000000046</v>
      </c>
      <c r="P666">
        <f t="shared" si="133"/>
        <v>93.089999999999989</v>
      </c>
      <c r="Q666">
        <f t="shared" si="135"/>
        <v>70.56</v>
      </c>
      <c r="R666">
        <f t="shared" si="134"/>
        <v>74.17625000000001</v>
      </c>
    </row>
    <row r="667" spans="1:18" x14ac:dyDescent="0.3">
      <c r="A667" s="1">
        <v>42864</v>
      </c>
      <c r="B667">
        <v>32.340000000000003</v>
      </c>
      <c r="D667" s="1">
        <v>41207</v>
      </c>
      <c r="E667">
        <v>93.88</v>
      </c>
      <c r="F667">
        <f t="shared" si="136"/>
        <v>1.9999999999996021E-2</v>
      </c>
      <c r="H667" s="1">
        <f t="shared" si="125"/>
        <v>44196</v>
      </c>
      <c r="I667">
        <f t="shared" si="126"/>
        <v>83.48</v>
      </c>
      <c r="J667">
        <f t="shared" si="127"/>
        <v>59.61999999999999</v>
      </c>
      <c r="K667">
        <f t="shared" si="128"/>
        <v>69.800000000000011</v>
      </c>
      <c r="L667">
        <f t="shared" si="129"/>
        <v>74.63</v>
      </c>
      <c r="M667">
        <f t="shared" si="130"/>
        <v>71.669999999999987</v>
      </c>
      <c r="N667">
        <f t="shared" si="131"/>
        <v>59.240000000000009</v>
      </c>
      <c r="O667">
        <f t="shared" si="132"/>
        <v>79.980000000000047</v>
      </c>
      <c r="P667">
        <f t="shared" si="133"/>
        <v>92.909999999999982</v>
      </c>
      <c r="Q667">
        <f t="shared" si="135"/>
        <v>70.38</v>
      </c>
      <c r="R667">
        <f t="shared" si="134"/>
        <v>73.916249999999991</v>
      </c>
    </row>
    <row r="668" spans="1:18" x14ac:dyDescent="0.3">
      <c r="A668" s="1">
        <v>42863</v>
      </c>
      <c r="B668">
        <v>32.270000000000003</v>
      </c>
      <c r="D668" s="1">
        <v>41208</v>
      </c>
      <c r="E668">
        <v>93.87</v>
      </c>
      <c r="F668">
        <f t="shared" si="136"/>
        <v>-9.9999999999909051E-3</v>
      </c>
      <c r="H668" s="1">
        <f t="shared" si="125"/>
        <v>44197</v>
      </c>
      <c r="I668">
        <f t="shared" si="126"/>
        <v>83.48</v>
      </c>
      <c r="J668">
        <f t="shared" si="127"/>
        <v>58.259999999999991</v>
      </c>
      <c r="K668">
        <f t="shared" si="128"/>
        <v>69.330000000000013</v>
      </c>
      <c r="L668">
        <f t="shared" si="129"/>
        <v>74.539999999999992</v>
      </c>
      <c r="M668">
        <f t="shared" si="130"/>
        <v>69.329999999999984</v>
      </c>
      <c r="N668">
        <f t="shared" si="131"/>
        <v>58.980000000000004</v>
      </c>
      <c r="O668">
        <f t="shared" si="132"/>
        <v>79.470000000000041</v>
      </c>
      <c r="P668">
        <f t="shared" si="133"/>
        <v>92.659999999999982</v>
      </c>
      <c r="Q668">
        <f t="shared" si="135"/>
        <v>64.62</v>
      </c>
      <c r="R668">
        <f t="shared" si="134"/>
        <v>73.256250000000009</v>
      </c>
    </row>
    <row r="669" spans="1:18" x14ac:dyDescent="0.3">
      <c r="A669" s="1">
        <v>42862</v>
      </c>
      <c r="B669">
        <v>32.11</v>
      </c>
      <c r="D669" s="1">
        <v>41209</v>
      </c>
      <c r="E669">
        <v>93.88</v>
      </c>
      <c r="F669">
        <f t="shared" si="136"/>
        <v>9.9999999999909051E-3</v>
      </c>
      <c r="H669" s="1">
        <f t="shared" si="125"/>
        <v>44198</v>
      </c>
      <c r="I669">
        <f t="shared" si="126"/>
        <v>83.17</v>
      </c>
      <c r="J669">
        <f t="shared" si="127"/>
        <v>58.189999999999984</v>
      </c>
      <c r="K669">
        <f t="shared" si="128"/>
        <v>68.920000000000016</v>
      </c>
      <c r="L669">
        <f t="shared" si="129"/>
        <v>74.38</v>
      </c>
      <c r="M669">
        <f t="shared" si="130"/>
        <v>68.839999999999989</v>
      </c>
      <c r="N669">
        <f t="shared" si="131"/>
        <v>58.620000000000005</v>
      </c>
      <c r="O669">
        <f t="shared" si="132"/>
        <v>78.860000000000042</v>
      </c>
      <c r="P669">
        <f t="shared" si="133"/>
        <v>92.329999999999984</v>
      </c>
      <c r="Q669">
        <f t="shared" si="135"/>
        <v>64.290000000000006</v>
      </c>
      <c r="R669">
        <f t="shared" si="134"/>
        <v>72.913749999999993</v>
      </c>
    </row>
    <row r="670" spans="1:18" x14ac:dyDescent="0.3">
      <c r="A670" s="1">
        <v>42861</v>
      </c>
      <c r="B670">
        <v>31.8</v>
      </c>
      <c r="D670" s="1">
        <v>41210</v>
      </c>
      <c r="E670">
        <v>93.83</v>
      </c>
      <c r="F670">
        <f t="shared" si="136"/>
        <v>-4.9999999999997158E-2</v>
      </c>
      <c r="H670" s="1">
        <f t="shared" si="125"/>
        <v>44199</v>
      </c>
      <c r="I670">
        <f t="shared" si="126"/>
        <v>82.649999999999991</v>
      </c>
      <c r="J670">
        <f t="shared" si="127"/>
        <v>57.889999999999986</v>
      </c>
      <c r="K670">
        <f t="shared" si="128"/>
        <v>68.52000000000001</v>
      </c>
      <c r="L670">
        <f t="shared" si="129"/>
        <v>74.19</v>
      </c>
      <c r="M670">
        <f t="shared" si="130"/>
        <v>68.419999999999987</v>
      </c>
      <c r="N670">
        <f t="shared" si="131"/>
        <v>58.210000000000008</v>
      </c>
      <c r="O670">
        <f t="shared" si="132"/>
        <v>78.130000000000052</v>
      </c>
      <c r="P670">
        <f t="shared" si="133"/>
        <v>91.939999999999969</v>
      </c>
      <c r="Q670">
        <f t="shared" si="135"/>
        <v>63.9</v>
      </c>
      <c r="R670">
        <f t="shared" si="134"/>
        <v>72.493750000000006</v>
      </c>
    </row>
    <row r="671" spans="1:18" x14ac:dyDescent="0.3">
      <c r="A671" s="1">
        <v>42860</v>
      </c>
      <c r="B671">
        <v>31.53</v>
      </c>
      <c r="D671" s="1">
        <v>41211</v>
      </c>
      <c r="E671">
        <v>93.64</v>
      </c>
      <c r="F671">
        <f t="shared" si="136"/>
        <v>-0.18999999999999773</v>
      </c>
      <c r="H671" s="1">
        <f t="shared" si="125"/>
        <v>44200</v>
      </c>
      <c r="I671">
        <f t="shared" si="126"/>
        <v>82.03</v>
      </c>
      <c r="J671">
        <f t="shared" si="127"/>
        <v>57.569999999999993</v>
      </c>
      <c r="K671">
        <f t="shared" si="128"/>
        <v>68.210000000000022</v>
      </c>
      <c r="L671">
        <f t="shared" si="129"/>
        <v>74.05</v>
      </c>
      <c r="M671">
        <f t="shared" si="130"/>
        <v>67.999999999999986</v>
      </c>
      <c r="N671">
        <f t="shared" si="131"/>
        <v>57.64</v>
      </c>
      <c r="O671">
        <f t="shared" si="132"/>
        <v>77.430000000000049</v>
      </c>
      <c r="P671">
        <f t="shared" si="133"/>
        <v>91.599999999999966</v>
      </c>
      <c r="Q671">
        <f t="shared" si="135"/>
        <v>63.56</v>
      </c>
      <c r="R671">
        <f t="shared" si="134"/>
        <v>72.066249999999997</v>
      </c>
    </row>
    <row r="672" spans="1:18" x14ac:dyDescent="0.3">
      <c r="A672" s="1">
        <v>42859</v>
      </c>
      <c r="B672">
        <v>31.27</v>
      </c>
      <c r="D672" s="1">
        <v>41212</v>
      </c>
      <c r="E672">
        <v>93.43</v>
      </c>
      <c r="F672">
        <f t="shared" si="136"/>
        <v>-0.20999999999999375</v>
      </c>
      <c r="H672" s="1">
        <f t="shared" si="125"/>
        <v>44201</v>
      </c>
      <c r="I672">
        <f t="shared" si="126"/>
        <v>81.44</v>
      </c>
      <c r="J672">
        <f t="shared" si="127"/>
        <v>57.269999999999982</v>
      </c>
      <c r="K672">
        <f t="shared" si="128"/>
        <v>67.930000000000021</v>
      </c>
      <c r="L672">
        <f t="shared" si="129"/>
        <v>73.91</v>
      </c>
      <c r="M672">
        <f t="shared" si="130"/>
        <v>67.399999999999991</v>
      </c>
      <c r="N672">
        <f t="shared" si="131"/>
        <v>57.070000000000007</v>
      </c>
      <c r="O672">
        <f t="shared" si="132"/>
        <v>76.600000000000051</v>
      </c>
      <c r="P672">
        <f t="shared" si="133"/>
        <v>91.249999999999972</v>
      </c>
      <c r="Q672">
        <f t="shared" si="135"/>
        <v>63.21</v>
      </c>
      <c r="R672">
        <f t="shared" si="134"/>
        <v>71.608750000000001</v>
      </c>
    </row>
    <row r="673" spans="1:18" x14ac:dyDescent="0.3">
      <c r="A673" s="1">
        <v>42858</v>
      </c>
      <c r="B673">
        <v>31.11</v>
      </c>
      <c r="D673" s="1">
        <v>41213</v>
      </c>
      <c r="E673">
        <v>93.25</v>
      </c>
      <c r="F673">
        <f t="shared" si="136"/>
        <v>-0.18000000000000682</v>
      </c>
      <c r="H673" s="1">
        <f t="shared" si="125"/>
        <v>44202</v>
      </c>
      <c r="I673">
        <f t="shared" si="126"/>
        <v>80.929999999999993</v>
      </c>
      <c r="J673">
        <f t="shared" si="127"/>
        <v>56.989999999999995</v>
      </c>
      <c r="K673">
        <f t="shared" si="128"/>
        <v>67.630000000000024</v>
      </c>
      <c r="L673">
        <f t="shared" si="129"/>
        <v>73.709999999999994</v>
      </c>
      <c r="M673">
        <f t="shared" si="130"/>
        <v>66.799999999999983</v>
      </c>
      <c r="N673">
        <f t="shared" si="131"/>
        <v>56.550000000000011</v>
      </c>
      <c r="O673">
        <f t="shared" si="132"/>
        <v>75.720000000000056</v>
      </c>
      <c r="P673">
        <f t="shared" si="133"/>
        <v>90.94999999999996</v>
      </c>
      <c r="Q673">
        <f t="shared" si="135"/>
        <v>62.91</v>
      </c>
      <c r="R673">
        <f t="shared" si="134"/>
        <v>71.16</v>
      </c>
    </row>
    <row r="674" spans="1:18" x14ac:dyDescent="0.3">
      <c r="A674" s="1">
        <v>42857</v>
      </c>
      <c r="B674">
        <v>30.92</v>
      </c>
      <c r="D674" s="1">
        <v>41214</v>
      </c>
      <c r="E674">
        <v>93.16</v>
      </c>
      <c r="F674">
        <f t="shared" si="136"/>
        <v>-9.0000000000003411E-2</v>
      </c>
      <c r="H674" s="1">
        <f t="shared" si="125"/>
        <v>44203</v>
      </c>
      <c r="I674">
        <f t="shared" si="126"/>
        <v>80.58</v>
      </c>
      <c r="J674">
        <f t="shared" si="127"/>
        <v>56.749999999999986</v>
      </c>
      <c r="K674">
        <f t="shared" si="128"/>
        <v>67.190000000000012</v>
      </c>
      <c r="L674">
        <f t="shared" si="129"/>
        <v>73.459999999999994</v>
      </c>
      <c r="M674">
        <f t="shared" si="130"/>
        <v>66.169999999999987</v>
      </c>
      <c r="N674">
        <f t="shared" si="131"/>
        <v>56</v>
      </c>
      <c r="O674">
        <f t="shared" si="132"/>
        <v>75.020000000000067</v>
      </c>
      <c r="P674">
        <f t="shared" si="133"/>
        <v>90.549999999999955</v>
      </c>
      <c r="Q674">
        <f t="shared" si="135"/>
        <v>62.51</v>
      </c>
      <c r="R674">
        <f t="shared" si="134"/>
        <v>70.715000000000003</v>
      </c>
    </row>
    <row r="675" spans="1:18" x14ac:dyDescent="0.3">
      <c r="A675" s="1">
        <v>42856</v>
      </c>
      <c r="B675">
        <v>30.77</v>
      </c>
      <c r="D675" s="1">
        <v>41215</v>
      </c>
      <c r="E675">
        <v>93.07</v>
      </c>
      <c r="F675">
        <f t="shared" si="136"/>
        <v>-9.0000000000003411E-2</v>
      </c>
      <c r="H675" s="1">
        <f t="shared" si="125"/>
        <v>44204</v>
      </c>
      <c r="I675">
        <f t="shared" si="126"/>
        <v>80.36</v>
      </c>
      <c r="J675">
        <f t="shared" si="127"/>
        <v>56.519999999999982</v>
      </c>
      <c r="K675">
        <f t="shared" si="128"/>
        <v>66.740000000000023</v>
      </c>
      <c r="L675">
        <f t="shared" si="129"/>
        <v>73.209999999999994</v>
      </c>
      <c r="M675">
        <f t="shared" si="130"/>
        <v>65.599999999999994</v>
      </c>
      <c r="N675">
        <f t="shared" si="131"/>
        <v>55.510000000000005</v>
      </c>
      <c r="O675">
        <f t="shared" si="132"/>
        <v>74.330000000000069</v>
      </c>
      <c r="P675">
        <f t="shared" si="133"/>
        <v>89.939999999999955</v>
      </c>
      <c r="Q675">
        <f t="shared" si="135"/>
        <v>61.9</v>
      </c>
      <c r="R675">
        <f t="shared" si="134"/>
        <v>70.27624999999999</v>
      </c>
    </row>
    <row r="676" spans="1:18" x14ac:dyDescent="0.3">
      <c r="A676" s="1">
        <v>42855</v>
      </c>
      <c r="B676">
        <v>30.51</v>
      </c>
      <c r="D676" s="1">
        <v>41216</v>
      </c>
      <c r="E676">
        <v>93.03</v>
      </c>
      <c r="F676">
        <f t="shared" si="136"/>
        <v>-3.9999999999992042E-2</v>
      </c>
      <c r="H676" s="1">
        <f t="shared" si="125"/>
        <v>44205</v>
      </c>
      <c r="I676">
        <f t="shared" si="126"/>
        <v>80.179999999999993</v>
      </c>
      <c r="J676">
        <f t="shared" si="127"/>
        <v>56.139999999999986</v>
      </c>
      <c r="K676">
        <f t="shared" si="128"/>
        <v>66.220000000000013</v>
      </c>
      <c r="L676">
        <f t="shared" si="129"/>
        <v>72.959999999999994</v>
      </c>
      <c r="M676">
        <f t="shared" si="130"/>
        <v>65.169999999999987</v>
      </c>
      <c r="N676">
        <f t="shared" si="131"/>
        <v>55.14</v>
      </c>
      <c r="O676">
        <f t="shared" si="132"/>
        <v>73.540000000000077</v>
      </c>
      <c r="P676">
        <f t="shared" si="133"/>
        <v>89.339999999999947</v>
      </c>
      <c r="Q676">
        <f t="shared" si="135"/>
        <v>61.3</v>
      </c>
      <c r="R676">
        <f t="shared" si="134"/>
        <v>69.836249999999993</v>
      </c>
    </row>
    <row r="677" spans="1:18" x14ac:dyDescent="0.3">
      <c r="A677" s="1">
        <v>42854</v>
      </c>
      <c r="B677">
        <v>30.2</v>
      </c>
      <c r="D677" s="1">
        <v>41217</v>
      </c>
      <c r="E677">
        <v>92.98</v>
      </c>
      <c r="F677">
        <f t="shared" si="136"/>
        <v>-4.9999999999997158E-2</v>
      </c>
      <c r="H677" s="1">
        <f t="shared" si="125"/>
        <v>44206</v>
      </c>
      <c r="I677">
        <f t="shared" si="126"/>
        <v>79.789999999999992</v>
      </c>
      <c r="J677">
        <f t="shared" si="127"/>
        <v>55.749999999999986</v>
      </c>
      <c r="K677">
        <f t="shared" si="128"/>
        <v>65.700000000000017</v>
      </c>
      <c r="L677">
        <f t="shared" si="129"/>
        <v>72.679999999999993</v>
      </c>
      <c r="M677">
        <f t="shared" si="130"/>
        <v>64.86999999999999</v>
      </c>
      <c r="N677">
        <f t="shared" si="131"/>
        <v>54.820000000000007</v>
      </c>
      <c r="O677">
        <f t="shared" si="132"/>
        <v>72.770000000000081</v>
      </c>
      <c r="P677">
        <f t="shared" si="133"/>
        <v>88.779999999999944</v>
      </c>
      <c r="Q677">
        <f t="shared" si="135"/>
        <v>60.74</v>
      </c>
      <c r="R677">
        <f t="shared" si="134"/>
        <v>69.394999999999996</v>
      </c>
    </row>
    <row r="678" spans="1:18" x14ac:dyDescent="0.3">
      <c r="A678" s="1">
        <v>42853</v>
      </c>
      <c r="B678">
        <v>30</v>
      </c>
      <c r="D678" s="1">
        <v>41218</v>
      </c>
      <c r="E678">
        <v>92.85</v>
      </c>
      <c r="F678">
        <f t="shared" si="136"/>
        <v>-0.13000000000000966</v>
      </c>
      <c r="H678" s="1">
        <f t="shared" si="125"/>
        <v>44207</v>
      </c>
      <c r="I678">
        <f t="shared" si="126"/>
        <v>79.41</v>
      </c>
      <c r="J678">
        <f t="shared" si="127"/>
        <v>55.36999999999999</v>
      </c>
      <c r="K678">
        <f t="shared" si="128"/>
        <v>65.140000000000015</v>
      </c>
      <c r="L678">
        <f t="shared" si="129"/>
        <v>72.449999999999989</v>
      </c>
      <c r="M678">
        <f t="shared" si="130"/>
        <v>64.47999999999999</v>
      </c>
      <c r="N678">
        <f t="shared" si="131"/>
        <v>54.370000000000005</v>
      </c>
      <c r="O678">
        <f t="shared" si="132"/>
        <v>72.030000000000086</v>
      </c>
      <c r="P678">
        <f t="shared" si="133"/>
        <v>88.189999999999941</v>
      </c>
      <c r="Q678">
        <f t="shared" si="135"/>
        <v>60.15</v>
      </c>
      <c r="R678">
        <f t="shared" si="134"/>
        <v>68.930000000000007</v>
      </c>
    </row>
    <row r="679" spans="1:18" x14ac:dyDescent="0.3">
      <c r="A679" s="1">
        <v>42852</v>
      </c>
      <c r="B679">
        <v>29.95</v>
      </c>
      <c r="D679" s="1">
        <v>41219</v>
      </c>
      <c r="E679">
        <v>92.67</v>
      </c>
      <c r="F679">
        <f t="shared" si="136"/>
        <v>-0.17999999999999261</v>
      </c>
      <c r="H679" s="1">
        <f t="shared" si="125"/>
        <v>44208</v>
      </c>
      <c r="I679">
        <f t="shared" si="126"/>
        <v>79.05</v>
      </c>
      <c r="J679">
        <f t="shared" si="127"/>
        <v>54.989999999999995</v>
      </c>
      <c r="K679">
        <f t="shared" si="128"/>
        <v>64.700000000000017</v>
      </c>
      <c r="L679">
        <f t="shared" si="129"/>
        <v>72.22</v>
      </c>
      <c r="M679">
        <f t="shared" si="130"/>
        <v>63.97999999999999</v>
      </c>
      <c r="N679">
        <f t="shared" si="131"/>
        <v>53.960000000000008</v>
      </c>
      <c r="O679">
        <f t="shared" si="132"/>
        <v>71.330000000000084</v>
      </c>
      <c r="P679">
        <f t="shared" si="133"/>
        <v>87.619999999999948</v>
      </c>
      <c r="Q679">
        <f t="shared" si="135"/>
        <v>59.58</v>
      </c>
      <c r="R679">
        <f t="shared" si="134"/>
        <v>68.481250000000017</v>
      </c>
    </row>
    <row r="680" spans="1:18" x14ac:dyDescent="0.3">
      <c r="A680" s="1">
        <v>42851</v>
      </c>
      <c r="B680">
        <v>29.92</v>
      </c>
      <c r="D680" s="1">
        <v>41220</v>
      </c>
      <c r="E680">
        <v>92.46</v>
      </c>
      <c r="F680">
        <f t="shared" si="136"/>
        <v>-0.21000000000000796</v>
      </c>
      <c r="H680" s="1">
        <f t="shared" si="125"/>
        <v>44209</v>
      </c>
      <c r="I680">
        <f t="shared" si="126"/>
        <v>78.73</v>
      </c>
      <c r="J680">
        <f t="shared" si="127"/>
        <v>54.609999999999985</v>
      </c>
      <c r="K680">
        <f t="shared" si="128"/>
        <v>64.230000000000018</v>
      </c>
      <c r="L680">
        <f t="shared" si="129"/>
        <v>71.839999999999989</v>
      </c>
      <c r="M680">
        <f t="shared" si="130"/>
        <v>63.489999999999995</v>
      </c>
      <c r="N680">
        <f t="shared" si="131"/>
        <v>53.490000000000009</v>
      </c>
      <c r="O680">
        <f t="shared" si="132"/>
        <v>70.610000000000085</v>
      </c>
      <c r="P680">
        <f t="shared" si="133"/>
        <v>87.129999999999953</v>
      </c>
      <c r="Q680">
        <f t="shared" si="135"/>
        <v>59.09</v>
      </c>
      <c r="R680">
        <f t="shared" si="134"/>
        <v>68.016249999999999</v>
      </c>
    </row>
    <row r="681" spans="1:18" x14ac:dyDescent="0.3">
      <c r="A681" s="1">
        <v>42850</v>
      </c>
      <c r="B681">
        <v>29.41</v>
      </c>
      <c r="D681" s="1">
        <v>41221</v>
      </c>
      <c r="E681">
        <v>92.16</v>
      </c>
      <c r="F681">
        <f t="shared" si="136"/>
        <v>-0.29999999999999716</v>
      </c>
      <c r="H681" s="1">
        <f t="shared" si="125"/>
        <v>44210</v>
      </c>
      <c r="I681">
        <f t="shared" si="126"/>
        <v>78.429999999999993</v>
      </c>
      <c r="J681">
        <f t="shared" si="127"/>
        <v>54.299999999999983</v>
      </c>
      <c r="K681">
        <f t="shared" si="128"/>
        <v>63.530000000000015</v>
      </c>
      <c r="L681">
        <f t="shared" si="129"/>
        <v>71.429999999999993</v>
      </c>
      <c r="M681">
        <f t="shared" si="130"/>
        <v>62.889999999999986</v>
      </c>
      <c r="N681">
        <f t="shared" si="131"/>
        <v>52.910000000000004</v>
      </c>
      <c r="O681">
        <f t="shared" si="132"/>
        <v>70.020000000000095</v>
      </c>
      <c r="P681">
        <f t="shared" si="133"/>
        <v>86.629999999999953</v>
      </c>
      <c r="Q681">
        <f t="shared" si="135"/>
        <v>58.59</v>
      </c>
      <c r="R681">
        <f t="shared" si="134"/>
        <v>67.517500000000013</v>
      </c>
    </row>
    <row r="682" spans="1:18" x14ac:dyDescent="0.3">
      <c r="A682" s="1">
        <v>42849</v>
      </c>
      <c r="B682">
        <v>29.82</v>
      </c>
      <c r="D682" s="1">
        <v>41222</v>
      </c>
      <c r="E682">
        <v>91.98</v>
      </c>
      <c r="F682">
        <f t="shared" si="136"/>
        <v>-0.17999999999999261</v>
      </c>
      <c r="H682" s="1">
        <f t="shared" si="125"/>
        <v>44211</v>
      </c>
      <c r="I682">
        <f t="shared" si="126"/>
        <v>78.3</v>
      </c>
      <c r="J682">
        <f t="shared" si="127"/>
        <v>53.919999999999987</v>
      </c>
      <c r="K682">
        <f t="shared" si="128"/>
        <v>62.800000000000011</v>
      </c>
      <c r="L682">
        <f t="shared" si="129"/>
        <v>71.03</v>
      </c>
      <c r="M682">
        <f t="shared" si="130"/>
        <v>62.36999999999999</v>
      </c>
      <c r="N682">
        <f t="shared" si="131"/>
        <v>52.290000000000006</v>
      </c>
      <c r="O682">
        <f t="shared" si="132"/>
        <v>69.430000000000092</v>
      </c>
      <c r="P682">
        <f t="shared" si="133"/>
        <v>85.969999999999942</v>
      </c>
      <c r="Q682">
        <f t="shared" si="135"/>
        <v>57.93</v>
      </c>
      <c r="R682">
        <f t="shared" si="134"/>
        <v>67.013750000000002</v>
      </c>
    </row>
    <row r="683" spans="1:18" x14ac:dyDescent="0.3">
      <c r="A683" s="1">
        <v>42848</v>
      </c>
      <c r="B683">
        <v>29.68</v>
      </c>
      <c r="D683" s="1">
        <v>41223</v>
      </c>
      <c r="E683">
        <v>91.88</v>
      </c>
      <c r="F683">
        <f t="shared" si="136"/>
        <v>-0.10000000000000853</v>
      </c>
      <c r="H683" s="1">
        <f t="shared" si="125"/>
        <v>44212</v>
      </c>
      <c r="I683">
        <f t="shared" si="126"/>
        <v>78.179999999999993</v>
      </c>
      <c r="J683">
        <f t="shared" si="127"/>
        <v>53.319999999999993</v>
      </c>
      <c r="K683">
        <f t="shared" si="128"/>
        <v>61.990000000000023</v>
      </c>
      <c r="L683">
        <f t="shared" si="129"/>
        <v>70.67</v>
      </c>
      <c r="M683">
        <f t="shared" si="130"/>
        <v>61.799999999999983</v>
      </c>
      <c r="N683">
        <f t="shared" si="131"/>
        <v>51.750000000000007</v>
      </c>
      <c r="O683">
        <f t="shared" si="132"/>
        <v>68.600000000000094</v>
      </c>
      <c r="P683">
        <f t="shared" si="133"/>
        <v>85.329999999999941</v>
      </c>
      <c r="Q683">
        <f t="shared" si="135"/>
        <v>57.29</v>
      </c>
      <c r="R683">
        <f t="shared" si="134"/>
        <v>66.455000000000013</v>
      </c>
    </row>
    <row r="684" spans="1:18" x14ac:dyDescent="0.3">
      <c r="A684" s="1">
        <v>42847</v>
      </c>
      <c r="B684">
        <v>29.48</v>
      </c>
      <c r="D684" s="1">
        <v>41224</v>
      </c>
      <c r="E684">
        <v>91.76</v>
      </c>
      <c r="F684">
        <f t="shared" si="136"/>
        <v>-0.11999999999999034</v>
      </c>
      <c r="H684" s="1">
        <f t="shared" si="125"/>
        <v>44213</v>
      </c>
      <c r="I684">
        <f t="shared" si="126"/>
        <v>77.78</v>
      </c>
      <c r="J684">
        <f t="shared" si="127"/>
        <v>52.669999999999987</v>
      </c>
      <c r="K684">
        <f t="shared" si="128"/>
        <v>61.120000000000019</v>
      </c>
      <c r="L684">
        <f t="shared" si="129"/>
        <v>70.33</v>
      </c>
      <c r="M684">
        <f t="shared" si="130"/>
        <v>61.289999999999992</v>
      </c>
      <c r="N684">
        <f t="shared" si="131"/>
        <v>51.17</v>
      </c>
      <c r="O684">
        <f t="shared" si="132"/>
        <v>67.690000000000097</v>
      </c>
      <c r="P684">
        <f t="shared" si="133"/>
        <v>84.639999999999944</v>
      </c>
      <c r="Q684">
        <f t="shared" si="135"/>
        <v>56.6</v>
      </c>
      <c r="R684">
        <f t="shared" si="134"/>
        <v>65.836250000000007</v>
      </c>
    </row>
    <row r="685" spans="1:18" x14ac:dyDescent="0.3">
      <c r="A685" s="1">
        <v>42846</v>
      </c>
      <c r="B685">
        <v>29.28</v>
      </c>
      <c r="D685" s="1">
        <v>41225</v>
      </c>
      <c r="E685">
        <v>91.54</v>
      </c>
      <c r="F685">
        <f t="shared" si="136"/>
        <v>-0.21999999999999886</v>
      </c>
      <c r="H685" s="1">
        <f t="shared" si="125"/>
        <v>44214</v>
      </c>
      <c r="I685">
        <f t="shared" si="126"/>
        <v>77.38</v>
      </c>
      <c r="J685">
        <f t="shared" si="127"/>
        <v>52.059999999999988</v>
      </c>
      <c r="K685">
        <f t="shared" si="128"/>
        <v>60.310000000000016</v>
      </c>
      <c r="L685">
        <f t="shared" si="129"/>
        <v>70.08</v>
      </c>
      <c r="M685">
        <f t="shared" si="130"/>
        <v>60.759999999999991</v>
      </c>
      <c r="N685">
        <f t="shared" si="131"/>
        <v>50.320000000000007</v>
      </c>
      <c r="O685">
        <f t="shared" si="132"/>
        <v>66.760000000000105</v>
      </c>
      <c r="P685">
        <f t="shared" si="133"/>
        <v>83.959999999999951</v>
      </c>
      <c r="Q685">
        <f t="shared" si="135"/>
        <v>55.92</v>
      </c>
      <c r="R685">
        <f t="shared" si="134"/>
        <v>65.203749999999999</v>
      </c>
    </row>
    <row r="686" spans="1:18" x14ac:dyDescent="0.3">
      <c r="A686" s="1">
        <v>42845</v>
      </c>
      <c r="B686">
        <v>29.25</v>
      </c>
      <c r="D686" s="1">
        <v>41226</v>
      </c>
      <c r="E686">
        <v>91.31</v>
      </c>
      <c r="F686">
        <f t="shared" si="136"/>
        <v>-0.23000000000000398</v>
      </c>
      <c r="H686" s="1">
        <f t="shared" si="125"/>
        <v>44215</v>
      </c>
      <c r="I686">
        <f t="shared" si="126"/>
        <v>76.94</v>
      </c>
      <c r="J686">
        <f t="shared" si="127"/>
        <v>51.529999999999987</v>
      </c>
      <c r="K686">
        <f t="shared" si="128"/>
        <v>59.690000000000012</v>
      </c>
      <c r="L686">
        <f t="shared" si="129"/>
        <v>69.849999999999994</v>
      </c>
      <c r="M686">
        <f t="shared" si="130"/>
        <v>60.029999999999987</v>
      </c>
      <c r="N686">
        <f t="shared" si="131"/>
        <v>49.470000000000006</v>
      </c>
      <c r="O686">
        <f t="shared" si="132"/>
        <v>65.840000000000103</v>
      </c>
      <c r="P686">
        <f t="shared" si="133"/>
        <v>83.279999999999944</v>
      </c>
      <c r="Q686">
        <f t="shared" si="135"/>
        <v>55.24</v>
      </c>
      <c r="R686">
        <f t="shared" si="134"/>
        <v>64.578749999999999</v>
      </c>
    </row>
    <row r="687" spans="1:18" x14ac:dyDescent="0.3">
      <c r="A687" s="1">
        <v>42844</v>
      </c>
      <c r="B687">
        <v>29.32</v>
      </c>
      <c r="D687" s="1">
        <v>41227</v>
      </c>
      <c r="E687">
        <v>91.09</v>
      </c>
      <c r="F687">
        <f t="shared" si="136"/>
        <v>-0.21999999999999886</v>
      </c>
      <c r="H687" s="1">
        <f t="shared" si="125"/>
        <v>44216</v>
      </c>
      <c r="I687">
        <f t="shared" si="126"/>
        <v>76.510000000000005</v>
      </c>
      <c r="J687">
        <f t="shared" si="127"/>
        <v>51.099999999999994</v>
      </c>
      <c r="K687">
        <f t="shared" si="128"/>
        <v>59.140000000000015</v>
      </c>
      <c r="L687">
        <f t="shared" si="129"/>
        <v>69.44</v>
      </c>
      <c r="M687">
        <f t="shared" si="130"/>
        <v>59.279999999999987</v>
      </c>
      <c r="N687">
        <f t="shared" si="131"/>
        <v>48.650000000000006</v>
      </c>
      <c r="O687">
        <f t="shared" si="132"/>
        <v>64.980000000000103</v>
      </c>
      <c r="P687">
        <f t="shared" si="133"/>
        <v>82.699999999999932</v>
      </c>
      <c r="Q687">
        <f t="shared" si="135"/>
        <v>54.66</v>
      </c>
      <c r="R687">
        <f t="shared" si="134"/>
        <v>63.975000000000009</v>
      </c>
    </row>
    <row r="688" spans="1:18" x14ac:dyDescent="0.3">
      <c r="A688" s="1">
        <v>42843</v>
      </c>
      <c r="B688">
        <v>29.4</v>
      </c>
      <c r="D688" s="1">
        <v>41228</v>
      </c>
      <c r="E688">
        <v>90.81</v>
      </c>
      <c r="F688">
        <f t="shared" si="136"/>
        <v>-0.28000000000000114</v>
      </c>
      <c r="H688" s="1">
        <f t="shared" si="125"/>
        <v>44217</v>
      </c>
      <c r="I688">
        <f t="shared" si="126"/>
        <v>76</v>
      </c>
      <c r="J688">
        <f t="shared" si="127"/>
        <v>50.829999999999984</v>
      </c>
      <c r="K688">
        <f t="shared" si="128"/>
        <v>58.460000000000015</v>
      </c>
      <c r="L688">
        <f t="shared" si="129"/>
        <v>68.97999999999999</v>
      </c>
      <c r="M688">
        <f t="shared" si="130"/>
        <v>58.54999999999999</v>
      </c>
      <c r="N688">
        <f t="shared" si="131"/>
        <v>47.84</v>
      </c>
      <c r="O688">
        <f t="shared" si="132"/>
        <v>64.290000000000106</v>
      </c>
      <c r="P688">
        <f t="shared" si="133"/>
        <v>82.199999999999932</v>
      </c>
      <c r="Q688">
        <f t="shared" si="135"/>
        <v>54.16</v>
      </c>
      <c r="R688">
        <f t="shared" si="134"/>
        <v>63.393749999999997</v>
      </c>
    </row>
    <row r="689" spans="1:18" x14ac:dyDescent="0.3">
      <c r="A689" s="1">
        <v>42842</v>
      </c>
      <c r="B689">
        <v>29.37</v>
      </c>
      <c r="D689" s="1">
        <v>41229</v>
      </c>
      <c r="E689">
        <v>90.55</v>
      </c>
      <c r="F689">
        <f t="shared" si="136"/>
        <v>-0.26000000000000512</v>
      </c>
      <c r="H689" s="1">
        <f t="shared" si="125"/>
        <v>44218</v>
      </c>
      <c r="I689">
        <f t="shared" si="126"/>
        <v>75.569999999999993</v>
      </c>
      <c r="J689">
        <f t="shared" si="127"/>
        <v>50.589999999999989</v>
      </c>
      <c r="K689">
        <f t="shared" si="128"/>
        <v>57.780000000000015</v>
      </c>
      <c r="L689">
        <f t="shared" si="129"/>
        <v>68.509999999999991</v>
      </c>
      <c r="M689">
        <f t="shared" si="130"/>
        <v>57.789999999999992</v>
      </c>
      <c r="N689">
        <f t="shared" si="131"/>
        <v>47.09</v>
      </c>
      <c r="O689">
        <f t="shared" si="132"/>
        <v>63.580000000000105</v>
      </c>
      <c r="P689">
        <f t="shared" si="133"/>
        <v>81.579999999999927</v>
      </c>
      <c r="Q689">
        <f t="shared" si="135"/>
        <v>53.54</v>
      </c>
      <c r="R689">
        <f t="shared" si="134"/>
        <v>62.811250000000008</v>
      </c>
    </row>
    <row r="690" spans="1:18" x14ac:dyDescent="0.3">
      <c r="A690" s="1">
        <v>42841</v>
      </c>
      <c r="B690">
        <v>29.08</v>
      </c>
      <c r="D690" s="1">
        <v>41230</v>
      </c>
      <c r="E690">
        <v>90.36</v>
      </c>
      <c r="F690">
        <f t="shared" si="136"/>
        <v>-0.18999999999999773</v>
      </c>
      <c r="H690" s="1">
        <f t="shared" ref="H690:H728" si="137">+H689+1</f>
        <v>44219</v>
      </c>
      <c r="I690">
        <f t="shared" ref="I690:I728" si="138">+VLOOKUP(DATE(I$2,MONTH($H690),DAY($H690)),$D$4:$F$1048576,3,TRUE)+I689</f>
        <v>75.2</v>
      </c>
      <c r="J690">
        <f t="shared" ref="J690:J728" si="139">+VLOOKUP(DATE(J$2,MONTH($H690),DAY($H690)),$D$4:$F$1048576,3,TRUE)+J689</f>
        <v>50.209999999999994</v>
      </c>
      <c r="K690">
        <f t="shared" ref="K690:K728" si="140">+VLOOKUP(DATE(K$2,MONTH($H690),DAY($H690)),$D$4:$F$1048576,3,TRUE)+K689</f>
        <v>57.04000000000002</v>
      </c>
      <c r="L690">
        <f t="shared" ref="L690:L728" si="141">+VLOOKUP(DATE(L$2,MONTH($H690),DAY($H690)),$D$4:$F$1048576,3,TRUE)+L689</f>
        <v>68.03</v>
      </c>
      <c r="M690">
        <f t="shared" ref="M690:M728" si="142">+VLOOKUP(DATE(M$2,MONTH($H690),DAY($H690)),$D$4:$F$1048576,3,TRUE)+M689</f>
        <v>57.019999999999989</v>
      </c>
      <c r="N690">
        <f t="shared" ref="N690:N728" si="143">+VLOOKUP(DATE(N$2,MONTH($H690),DAY($H690)),$D$4:$F$1048576,3,TRUE)+N689</f>
        <v>46.540000000000006</v>
      </c>
      <c r="O690">
        <f t="shared" ref="O690:O728" si="144">+VLOOKUP(DATE(O$2,MONTH($H690),DAY($H690)),$D$4:$F$1048576,3,TRUE)+O689</f>
        <v>62.700000000000109</v>
      </c>
      <c r="P690">
        <f t="shared" ref="P690:P728" si="145">+VLOOKUP(DATE(P$2,MONTH($H690),DAY($H690)),$D$4:$F$1048576,3,TRUE)+P689</f>
        <v>81.049999999999926</v>
      </c>
      <c r="Q690">
        <f t="shared" si="135"/>
        <v>53.01</v>
      </c>
      <c r="R690">
        <f t="shared" ref="R690:R728" si="146">+AVERAGE(I690:P690)</f>
        <v>62.22375000000001</v>
      </c>
    </row>
    <row r="691" spans="1:18" x14ac:dyDescent="0.3">
      <c r="A691" s="1">
        <v>42840</v>
      </c>
      <c r="B691">
        <v>28.84</v>
      </c>
      <c r="D691" s="1">
        <v>41231</v>
      </c>
      <c r="E691">
        <v>90.2</v>
      </c>
      <c r="F691">
        <f t="shared" si="136"/>
        <v>-0.15999999999999659</v>
      </c>
      <c r="H691" s="1">
        <f t="shared" si="137"/>
        <v>44220</v>
      </c>
      <c r="I691">
        <f t="shared" si="138"/>
        <v>74.679999999999993</v>
      </c>
      <c r="J691">
        <f t="shared" si="139"/>
        <v>49.749999999999986</v>
      </c>
      <c r="K691">
        <f t="shared" si="140"/>
        <v>56.270000000000017</v>
      </c>
      <c r="L691">
        <f t="shared" si="141"/>
        <v>67.510000000000005</v>
      </c>
      <c r="M691">
        <f t="shared" si="142"/>
        <v>56.359999999999992</v>
      </c>
      <c r="N691">
        <f t="shared" si="143"/>
        <v>46.09</v>
      </c>
      <c r="O691">
        <f t="shared" si="144"/>
        <v>61.850000000000108</v>
      </c>
      <c r="P691">
        <f t="shared" si="145"/>
        <v>80.589999999999918</v>
      </c>
      <c r="Q691">
        <f t="shared" si="135"/>
        <v>52.55</v>
      </c>
      <c r="R691">
        <f t="shared" si="146"/>
        <v>61.637500000000003</v>
      </c>
    </row>
    <row r="692" spans="1:18" x14ac:dyDescent="0.3">
      <c r="A692" s="1">
        <v>42839</v>
      </c>
      <c r="B692">
        <v>28.55</v>
      </c>
      <c r="D692" s="1">
        <v>41232</v>
      </c>
      <c r="E692">
        <v>89.93</v>
      </c>
      <c r="F692">
        <f t="shared" si="136"/>
        <v>-0.26999999999999602</v>
      </c>
      <c r="H692" s="1">
        <f t="shared" si="137"/>
        <v>44221</v>
      </c>
      <c r="I692">
        <f t="shared" si="138"/>
        <v>74.179999999999993</v>
      </c>
      <c r="J692">
        <f t="shared" si="139"/>
        <v>49.319999999999993</v>
      </c>
      <c r="K692">
        <f t="shared" si="140"/>
        <v>55.520000000000017</v>
      </c>
      <c r="L692">
        <f t="shared" si="141"/>
        <v>67.17</v>
      </c>
      <c r="M692">
        <f t="shared" si="142"/>
        <v>55.739999999999988</v>
      </c>
      <c r="N692">
        <f t="shared" si="143"/>
        <v>45.640000000000008</v>
      </c>
      <c r="O692">
        <f t="shared" si="144"/>
        <v>60.990000000000109</v>
      </c>
      <c r="P692">
        <f t="shared" si="145"/>
        <v>80.019999999999925</v>
      </c>
      <c r="Q692">
        <f t="shared" si="135"/>
        <v>51.98</v>
      </c>
      <c r="R692">
        <f t="shared" si="146"/>
        <v>61.072500000000005</v>
      </c>
    </row>
    <row r="693" spans="1:18" x14ac:dyDescent="0.3">
      <c r="A693" s="1">
        <v>42838</v>
      </c>
      <c r="B693">
        <v>28.34</v>
      </c>
      <c r="D693" s="1">
        <v>41233</v>
      </c>
      <c r="E693">
        <v>89.7</v>
      </c>
      <c r="F693">
        <f t="shared" si="136"/>
        <v>-0.23000000000000398</v>
      </c>
      <c r="H693" s="1">
        <f t="shared" si="137"/>
        <v>44222</v>
      </c>
      <c r="I693">
        <f t="shared" si="138"/>
        <v>73.64</v>
      </c>
      <c r="J693">
        <f t="shared" si="139"/>
        <v>48.849999999999994</v>
      </c>
      <c r="K693">
        <f t="shared" si="140"/>
        <v>54.920000000000016</v>
      </c>
      <c r="L693">
        <f t="shared" si="141"/>
        <v>66.84</v>
      </c>
      <c r="M693">
        <f t="shared" si="142"/>
        <v>55.019999999999989</v>
      </c>
      <c r="N693">
        <f t="shared" si="143"/>
        <v>45.230000000000004</v>
      </c>
      <c r="O693">
        <f t="shared" si="144"/>
        <v>60.130000000000109</v>
      </c>
      <c r="P693">
        <f t="shared" si="145"/>
        <v>79.439999999999927</v>
      </c>
      <c r="Q693">
        <f t="shared" si="135"/>
        <v>51.4</v>
      </c>
      <c r="R693">
        <f t="shared" si="146"/>
        <v>60.508750000000013</v>
      </c>
    </row>
    <row r="694" spans="1:18" x14ac:dyDescent="0.3">
      <c r="A694" s="1">
        <v>42837</v>
      </c>
      <c r="B694">
        <v>28.17</v>
      </c>
      <c r="D694" s="1">
        <v>41234</v>
      </c>
      <c r="E694">
        <v>89.45</v>
      </c>
      <c r="F694">
        <f t="shared" si="136"/>
        <v>-0.25</v>
      </c>
      <c r="H694" s="1">
        <f t="shared" si="137"/>
        <v>44223</v>
      </c>
      <c r="I694">
        <f t="shared" si="138"/>
        <v>73.099999999999994</v>
      </c>
      <c r="J694">
        <f t="shared" si="139"/>
        <v>48.379999999999995</v>
      </c>
      <c r="K694">
        <f t="shared" si="140"/>
        <v>54.390000000000015</v>
      </c>
      <c r="L694">
        <f t="shared" si="141"/>
        <v>66.31</v>
      </c>
      <c r="M694">
        <f t="shared" si="142"/>
        <v>54.29999999999999</v>
      </c>
      <c r="N694">
        <f t="shared" si="143"/>
        <v>44.830000000000005</v>
      </c>
      <c r="O694">
        <f t="shared" si="144"/>
        <v>59.350000000000108</v>
      </c>
      <c r="P694">
        <f t="shared" si="145"/>
        <v>79.039999999999935</v>
      </c>
      <c r="Q694">
        <f t="shared" si="135"/>
        <v>51</v>
      </c>
      <c r="R694">
        <f t="shared" si="146"/>
        <v>59.962500000000006</v>
      </c>
    </row>
    <row r="695" spans="1:18" x14ac:dyDescent="0.3">
      <c r="A695" s="1">
        <v>42836</v>
      </c>
      <c r="B695">
        <v>28</v>
      </c>
      <c r="D695" s="1">
        <v>41235</v>
      </c>
      <c r="E695">
        <v>89.2</v>
      </c>
      <c r="F695">
        <f t="shared" si="136"/>
        <v>-0.25</v>
      </c>
      <c r="H695" s="1">
        <f t="shared" si="137"/>
        <v>44224</v>
      </c>
      <c r="I695">
        <f t="shared" si="138"/>
        <v>72.509999999999991</v>
      </c>
      <c r="J695">
        <f t="shared" si="139"/>
        <v>47.97999999999999</v>
      </c>
      <c r="K695">
        <f t="shared" si="140"/>
        <v>53.72000000000002</v>
      </c>
      <c r="L695">
        <f t="shared" si="141"/>
        <v>65.78</v>
      </c>
      <c r="M695">
        <f t="shared" si="142"/>
        <v>53.569999999999993</v>
      </c>
      <c r="N695">
        <f t="shared" si="143"/>
        <v>44.430000000000007</v>
      </c>
      <c r="O695">
        <f t="shared" si="144"/>
        <v>58.790000000000106</v>
      </c>
      <c r="P695">
        <f t="shared" si="145"/>
        <v>78.749999999999943</v>
      </c>
      <c r="Q695">
        <f t="shared" si="135"/>
        <v>50.71</v>
      </c>
      <c r="R695">
        <f t="shared" si="146"/>
        <v>59.441250000000004</v>
      </c>
    </row>
    <row r="696" spans="1:18" x14ac:dyDescent="0.3">
      <c r="A696" s="1">
        <v>42835</v>
      </c>
      <c r="B696">
        <v>27.81</v>
      </c>
      <c r="D696" s="1">
        <v>41236</v>
      </c>
      <c r="E696">
        <v>88.96</v>
      </c>
      <c r="F696">
        <f t="shared" si="136"/>
        <v>-0.24000000000000909</v>
      </c>
      <c r="H696" s="1">
        <f t="shared" si="137"/>
        <v>44225</v>
      </c>
      <c r="I696">
        <f t="shared" si="138"/>
        <v>72</v>
      </c>
      <c r="J696">
        <f t="shared" si="139"/>
        <v>47.579999999999984</v>
      </c>
      <c r="K696">
        <f t="shared" si="140"/>
        <v>53.200000000000017</v>
      </c>
      <c r="L696">
        <f t="shared" si="141"/>
        <v>65.210000000000008</v>
      </c>
      <c r="M696">
        <f t="shared" si="142"/>
        <v>52.79999999999999</v>
      </c>
      <c r="N696">
        <f t="shared" si="143"/>
        <v>44.070000000000007</v>
      </c>
      <c r="O696">
        <f t="shared" si="144"/>
        <v>58.260000000000112</v>
      </c>
      <c r="P696">
        <f t="shared" si="145"/>
        <v>78.289999999999935</v>
      </c>
      <c r="Q696">
        <f t="shared" si="135"/>
        <v>50.25</v>
      </c>
      <c r="R696">
        <f t="shared" si="146"/>
        <v>58.92625000000001</v>
      </c>
    </row>
    <row r="697" spans="1:18" x14ac:dyDescent="0.3">
      <c r="A697" s="1">
        <v>42834</v>
      </c>
      <c r="B697">
        <v>27.6</v>
      </c>
      <c r="D697" s="1">
        <v>41237</v>
      </c>
      <c r="E697">
        <v>88.83</v>
      </c>
      <c r="F697">
        <f t="shared" si="136"/>
        <v>-0.12999999999999545</v>
      </c>
      <c r="H697" s="1">
        <f t="shared" si="137"/>
        <v>44226</v>
      </c>
      <c r="I697">
        <f t="shared" si="138"/>
        <v>71.509999999999991</v>
      </c>
      <c r="J697">
        <f t="shared" si="139"/>
        <v>46.969999999999985</v>
      </c>
      <c r="K697">
        <f t="shared" si="140"/>
        <v>52.750000000000014</v>
      </c>
      <c r="L697">
        <f t="shared" si="141"/>
        <v>64.59</v>
      </c>
      <c r="M697">
        <f t="shared" si="142"/>
        <v>52.04999999999999</v>
      </c>
      <c r="N697">
        <f t="shared" si="143"/>
        <v>43.77</v>
      </c>
      <c r="O697">
        <f t="shared" si="144"/>
        <v>57.640000000000107</v>
      </c>
      <c r="P697">
        <f t="shared" si="145"/>
        <v>77.759999999999934</v>
      </c>
      <c r="Q697">
        <f t="shared" si="135"/>
        <v>49.72</v>
      </c>
      <c r="R697">
        <f t="shared" si="146"/>
        <v>58.38</v>
      </c>
    </row>
    <row r="698" spans="1:18" x14ac:dyDescent="0.3">
      <c r="A698" s="1">
        <v>42833</v>
      </c>
      <c r="B698">
        <v>27.28</v>
      </c>
      <c r="D698" s="1">
        <v>41238</v>
      </c>
      <c r="E698">
        <v>88.71</v>
      </c>
      <c r="F698">
        <f t="shared" si="136"/>
        <v>-0.12000000000000455</v>
      </c>
      <c r="H698" s="1">
        <f t="shared" si="137"/>
        <v>44227</v>
      </c>
      <c r="I698">
        <f t="shared" si="138"/>
        <v>70.859999999999985</v>
      </c>
      <c r="J698">
        <f t="shared" si="139"/>
        <v>46.169999999999987</v>
      </c>
      <c r="K698">
        <f t="shared" si="140"/>
        <v>52.350000000000016</v>
      </c>
      <c r="L698">
        <f t="shared" si="141"/>
        <v>64.069999999999993</v>
      </c>
      <c r="M698">
        <f t="shared" si="142"/>
        <v>51.419999999999987</v>
      </c>
      <c r="N698">
        <f t="shared" si="143"/>
        <v>43.500000000000007</v>
      </c>
      <c r="O698">
        <f t="shared" si="144"/>
        <v>57.000000000000107</v>
      </c>
      <c r="P698">
        <f t="shared" si="145"/>
        <v>77.219999999999942</v>
      </c>
      <c r="Q698">
        <f t="shared" si="135"/>
        <v>49.18</v>
      </c>
      <c r="R698">
        <f t="shared" si="146"/>
        <v>57.823750000000004</v>
      </c>
    </row>
    <row r="699" spans="1:18" x14ac:dyDescent="0.3">
      <c r="A699" s="1">
        <v>42832</v>
      </c>
      <c r="B699">
        <v>27.06</v>
      </c>
      <c r="D699" s="1">
        <v>41239</v>
      </c>
      <c r="E699">
        <v>88.51</v>
      </c>
      <c r="F699">
        <f t="shared" si="136"/>
        <v>-0.19999999999998863</v>
      </c>
      <c r="H699" s="1">
        <f t="shared" si="137"/>
        <v>44228</v>
      </c>
      <c r="I699">
        <f t="shared" si="138"/>
        <v>70.189999999999984</v>
      </c>
      <c r="J699">
        <f t="shared" si="139"/>
        <v>45.309999999999988</v>
      </c>
      <c r="K699">
        <f t="shared" si="140"/>
        <v>51.930000000000014</v>
      </c>
      <c r="L699">
        <f t="shared" si="141"/>
        <v>63.76</v>
      </c>
      <c r="M699">
        <f t="shared" si="142"/>
        <v>50.779999999999987</v>
      </c>
      <c r="N699">
        <f t="shared" si="143"/>
        <v>43.2</v>
      </c>
      <c r="O699">
        <f t="shared" si="144"/>
        <v>56.490000000000109</v>
      </c>
      <c r="P699">
        <f t="shared" si="145"/>
        <v>76.65999999999994</v>
      </c>
      <c r="Q699">
        <f t="shared" si="135"/>
        <v>48.62</v>
      </c>
      <c r="R699">
        <f t="shared" si="146"/>
        <v>57.290000000000006</v>
      </c>
    </row>
    <row r="700" spans="1:18" x14ac:dyDescent="0.3">
      <c r="A700" s="1">
        <v>42831</v>
      </c>
      <c r="B700">
        <v>26.93</v>
      </c>
      <c r="D700" s="1">
        <v>41240</v>
      </c>
      <c r="E700">
        <v>88.29</v>
      </c>
      <c r="F700">
        <f t="shared" si="136"/>
        <v>-0.21999999999999886</v>
      </c>
      <c r="H700" s="1">
        <f t="shared" si="137"/>
        <v>44229</v>
      </c>
      <c r="I700">
        <f t="shared" si="138"/>
        <v>69.559999999999974</v>
      </c>
      <c r="J700">
        <f t="shared" si="139"/>
        <v>44.339999999999989</v>
      </c>
      <c r="K700">
        <f t="shared" si="140"/>
        <v>51.58000000000002</v>
      </c>
      <c r="L700">
        <f t="shared" si="141"/>
        <v>63.459999999999994</v>
      </c>
      <c r="M700">
        <f t="shared" si="142"/>
        <v>49.959999999999987</v>
      </c>
      <c r="N700">
        <f t="shared" si="143"/>
        <v>42.870000000000005</v>
      </c>
      <c r="O700">
        <f t="shared" si="144"/>
        <v>56.040000000000106</v>
      </c>
      <c r="P700">
        <f t="shared" si="145"/>
        <v>76.059999999999945</v>
      </c>
      <c r="Q700">
        <f t="shared" si="135"/>
        <v>48.02</v>
      </c>
      <c r="R700">
        <f t="shared" si="146"/>
        <v>56.733750000000001</v>
      </c>
    </row>
    <row r="701" spans="1:18" x14ac:dyDescent="0.3">
      <c r="A701" s="1">
        <v>42830</v>
      </c>
      <c r="B701">
        <v>26.85</v>
      </c>
      <c r="D701" s="1">
        <v>41241</v>
      </c>
      <c r="E701">
        <v>88.04</v>
      </c>
      <c r="F701">
        <f t="shared" si="136"/>
        <v>-0.25</v>
      </c>
      <c r="H701" s="1">
        <f t="shared" si="137"/>
        <v>44230</v>
      </c>
      <c r="I701">
        <f t="shared" si="138"/>
        <v>69.029999999999973</v>
      </c>
      <c r="J701">
        <f t="shared" si="139"/>
        <v>43.299999999999983</v>
      </c>
      <c r="K701">
        <f t="shared" si="140"/>
        <v>51.200000000000017</v>
      </c>
      <c r="L701">
        <f t="shared" si="141"/>
        <v>63.019999999999996</v>
      </c>
      <c r="M701">
        <f t="shared" si="142"/>
        <v>49.089999999999989</v>
      </c>
      <c r="N701">
        <f t="shared" si="143"/>
        <v>42.690000000000005</v>
      </c>
      <c r="O701">
        <f t="shared" si="144"/>
        <v>55.66000000000011</v>
      </c>
      <c r="P701">
        <f t="shared" si="145"/>
        <v>75.529999999999944</v>
      </c>
      <c r="Q701">
        <f t="shared" si="135"/>
        <v>47.49</v>
      </c>
      <c r="R701">
        <f t="shared" si="146"/>
        <v>56.19</v>
      </c>
    </row>
    <row r="702" spans="1:18" x14ac:dyDescent="0.3">
      <c r="A702" s="1">
        <v>42829</v>
      </c>
      <c r="B702">
        <v>26.73</v>
      </c>
      <c r="D702" s="1">
        <v>41242</v>
      </c>
      <c r="E702">
        <v>87.71</v>
      </c>
      <c r="F702">
        <f t="shared" si="136"/>
        <v>-0.33000000000001251</v>
      </c>
      <c r="H702" s="1">
        <f t="shared" si="137"/>
        <v>44231</v>
      </c>
      <c r="I702">
        <f t="shared" si="138"/>
        <v>68.649999999999977</v>
      </c>
      <c r="J702">
        <f t="shared" si="139"/>
        <v>42.269999999999982</v>
      </c>
      <c r="K702">
        <f t="shared" si="140"/>
        <v>50.690000000000019</v>
      </c>
      <c r="L702">
        <f t="shared" si="141"/>
        <v>62.599999999999994</v>
      </c>
      <c r="M702">
        <f t="shared" si="142"/>
        <v>48.22999999999999</v>
      </c>
      <c r="N702">
        <f t="shared" si="143"/>
        <v>42.260000000000005</v>
      </c>
      <c r="O702">
        <f t="shared" si="144"/>
        <v>55.370000000000111</v>
      </c>
      <c r="P702">
        <f t="shared" si="145"/>
        <v>74.959999999999951</v>
      </c>
      <c r="Q702">
        <f t="shared" si="135"/>
        <v>46.92</v>
      </c>
      <c r="R702">
        <f t="shared" si="146"/>
        <v>55.628749999999997</v>
      </c>
    </row>
    <row r="703" spans="1:18" x14ac:dyDescent="0.3">
      <c r="A703" s="1">
        <v>42828</v>
      </c>
      <c r="B703">
        <v>26.58</v>
      </c>
      <c r="D703" s="1">
        <v>41243</v>
      </c>
      <c r="E703">
        <v>87.29</v>
      </c>
      <c r="F703">
        <f t="shared" si="136"/>
        <v>-0.41999999999998749</v>
      </c>
      <c r="H703" s="1">
        <f t="shared" si="137"/>
        <v>44232</v>
      </c>
      <c r="I703">
        <f t="shared" si="138"/>
        <v>68.46999999999997</v>
      </c>
      <c r="J703">
        <f t="shared" si="139"/>
        <v>41.319999999999986</v>
      </c>
      <c r="K703">
        <f t="shared" si="140"/>
        <v>50.130000000000017</v>
      </c>
      <c r="L703">
        <f t="shared" si="141"/>
        <v>62.199999999999996</v>
      </c>
      <c r="M703">
        <f t="shared" si="142"/>
        <v>47.36999999999999</v>
      </c>
      <c r="N703">
        <f t="shared" si="143"/>
        <v>41.890000000000008</v>
      </c>
      <c r="O703">
        <f t="shared" si="144"/>
        <v>55.070000000000107</v>
      </c>
      <c r="P703">
        <f t="shared" si="145"/>
        <v>74.139999999999958</v>
      </c>
      <c r="Q703">
        <f t="shared" si="135"/>
        <v>46.1</v>
      </c>
      <c r="R703">
        <f t="shared" si="146"/>
        <v>55.073750000000004</v>
      </c>
    </row>
    <row r="704" spans="1:18" x14ac:dyDescent="0.3">
      <c r="A704" s="1">
        <v>42827</v>
      </c>
      <c r="B704">
        <v>26.44</v>
      </c>
      <c r="D704" s="1">
        <v>41244</v>
      </c>
      <c r="E704">
        <v>86.95</v>
      </c>
      <c r="F704">
        <f t="shared" si="136"/>
        <v>-0.34000000000000341</v>
      </c>
      <c r="H704" s="1">
        <f t="shared" si="137"/>
        <v>44233</v>
      </c>
      <c r="I704">
        <f t="shared" si="138"/>
        <v>68.32999999999997</v>
      </c>
      <c r="J704">
        <f t="shared" si="139"/>
        <v>40.279999999999987</v>
      </c>
      <c r="K704">
        <f t="shared" si="140"/>
        <v>49.570000000000014</v>
      </c>
      <c r="L704">
        <f t="shared" si="141"/>
        <v>61.849999999999994</v>
      </c>
      <c r="M704">
        <f t="shared" si="142"/>
        <v>46.499999999999993</v>
      </c>
      <c r="N704">
        <f t="shared" si="143"/>
        <v>41.63</v>
      </c>
      <c r="O704">
        <f t="shared" si="144"/>
        <v>54.540000000000106</v>
      </c>
      <c r="P704">
        <f t="shared" si="145"/>
        <v>73.249999999999957</v>
      </c>
      <c r="Q704">
        <f t="shared" si="135"/>
        <v>45.21</v>
      </c>
      <c r="R704">
        <f t="shared" si="146"/>
        <v>54.493749999999999</v>
      </c>
    </row>
    <row r="705" spans="1:18" x14ac:dyDescent="0.3">
      <c r="A705" s="1">
        <v>42826</v>
      </c>
      <c r="B705">
        <v>26.17</v>
      </c>
      <c r="D705" s="1">
        <v>41245</v>
      </c>
      <c r="E705">
        <v>86.61</v>
      </c>
      <c r="F705">
        <f t="shared" si="136"/>
        <v>-0.34000000000000341</v>
      </c>
      <c r="H705" s="1">
        <f t="shared" si="137"/>
        <v>44234</v>
      </c>
      <c r="I705">
        <f t="shared" si="138"/>
        <v>68.049999999999969</v>
      </c>
      <c r="J705">
        <f t="shared" si="139"/>
        <v>39.209999999999987</v>
      </c>
      <c r="K705">
        <f t="shared" si="140"/>
        <v>48.950000000000017</v>
      </c>
      <c r="L705">
        <f t="shared" si="141"/>
        <v>61.539999999999992</v>
      </c>
      <c r="M705">
        <f t="shared" si="142"/>
        <v>45.699999999999989</v>
      </c>
      <c r="N705">
        <f t="shared" si="143"/>
        <v>41.400000000000006</v>
      </c>
      <c r="O705">
        <f t="shared" si="144"/>
        <v>53.970000000000105</v>
      </c>
      <c r="P705">
        <f t="shared" si="145"/>
        <v>72.349999999999966</v>
      </c>
      <c r="Q705">
        <f t="shared" si="135"/>
        <v>44.31</v>
      </c>
      <c r="R705">
        <f t="shared" si="146"/>
        <v>53.896249999999995</v>
      </c>
    </row>
    <row r="706" spans="1:18" x14ac:dyDescent="0.3">
      <c r="A706" s="1">
        <v>42825</v>
      </c>
      <c r="B706">
        <v>25.75</v>
      </c>
      <c r="D706" s="1">
        <v>41246</v>
      </c>
      <c r="E706">
        <v>86.06</v>
      </c>
      <c r="F706">
        <f t="shared" si="136"/>
        <v>-0.54999999999999716</v>
      </c>
      <c r="H706" s="1">
        <f t="shared" si="137"/>
        <v>44235</v>
      </c>
      <c r="I706">
        <f t="shared" si="138"/>
        <v>67.749999999999972</v>
      </c>
      <c r="J706">
        <f t="shared" si="139"/>
        <v>38.179999999999986</v>
      </c>
      <c r="K706">
        <f t="shared" si="140"/>
        <v>48.310000000000016</v>
      </c>
      <c r="L706">
        <f t="shared" si="141"/>
        <v>61.279999999999994</v>
      </c>
      <c r="M706">
        <f t="shared" si="142"/>
        <v>44.97999999999999</v>
      </c>
      <c r="N706">
        <f t="shared" si="143"/>
        <v>41.070000000000007</v>
      </c>
      <c r="O706">
        <f t="shared" si="144"/>
        <v>53.34000000000011</v>
      </c>
      <c r="P706">
        <f t="shared" si="145"/>
        <v>71.479999999999961</v>
      </c>
      <c r="Q706">
        <f t="shared" si="135"/>
        <v>43.44</v>
      </c>
      <c r="R706">
        <f t="shared" si="146"/>
        <v>53.298749999999998</v>
      </c>
    </row>
    <row r="707" spans="1:18" x14ac:dyDescent="0.3">
      <c r="A707" s="1">
        <v>42824</v>
      </c>
      <c r="B707">
        <v>25.74</v>
      </c>
      <c r="D707" s="1">
        <v>41247</v>
      </c>
      <c r="E707">
        <v>85.61</v>
      </c>
      <c r="F707">
        <f t="shared" si="136"/>
        <v>-0.45000000000000284</v>
      </c>
      <c r="H707" s="1">
        <f t="shared" si="137"/>
        <v>44236</v>
      </c>
      <c r="I707">
        <f t="shared" si="138"/>
        <v>67.439999999999969</v>
      </c>
      <c r="J707">
        <f t="shared" si="139"/>
        <v>37.169999999999987</v>
      </c>
      <c r="K707">
        <f t="shared" si="140"/>
        <v>47.740000000000016</v>
      </c>
      <c r="L707">
        <f t="shared" si="141"/>
        <v>61.029999999999994</v>
      </c>
      <c r="M707">
        <f t="shared" si="142"/>
        <v>44.189999999999991</v>
      </c>
      <c r="N707">
        <f t="shared" si="143"/>
        <v>40.720000000000006</v>
      </c>
      <c r="O707">
        <f t="shared" si="144"/>
        <v>52.600000000000108</v>
      </c>
      <c r="P707">
        <f t="shared" si="145"/>
        <v>70.689999999999969</v>
      </c>
      <c r="Q707">
        <f t="shared" si="135"/>
        <v>42.65</v>
      </c>
      <c r="R707">
        <f t="shared" si="146"/>
        <v>52.697500000000005</v>
      </c>
    </row>
    <row r="708" spans="1:18" x14ac:dyDescent="0.3">
      <c r="A708" s="1">
        <v>42823</v>
      </c>
      <c r="B708">
        <v>25.66</v>
      </c>
      <c r="D708" s="1">
        <v>41248</v>
      </c>
      <c r="E708">
        <v>85.17</v>
      </c>
      <c r="F708">
        <f t="shared" si="136"/>
        <v>-0.43999999999999773</v>
      </c>
      <c r="H708" s="1">
        <f t="shared" si="137"/>
        <v>44237</v>
      </c>
      <c r="I708">
        <f t="shared" si="138"/>
        <v>67.119999999999976</v>
      </c>
      <c r="J708">
        <f t="shared" si="139"/>
        <v>36.199999999999989</v>
      </c>
      <c r="K708">
        <f t="shared" si="140"/>
        <v>47.190000000000019</v>
      </c>
      <c r="L708">
        <f t="shared" si="141"/>
        <v>60.62</v>
      </c>
      <c r="M708">
        <f t="shared" si="142"/>
        <v>43.439999999999991</v>
      </c>
      <c r="N708">
        <f t="shared" si="143"/>
        <v>40.330000000000005</v>
      </c>
      <c r="O708">
        <f t="shared" si="144"/>
        <v>51.860000000000106</v>
      </c>
      <c r="P708">
        <f t="shared" si="145"/>
        <v>70.139999999999972</v>
      </c>
      <c r="Q708">
        <f t="shared" si="135"/>
        <v>42.1</v>
      </c>
      <c r="R708">
        <f t="shared" si="146"/>
        <v>52.112500000000011</v>
      </c>
    </row>
    <row r="709" spans="1:18" x14ac:dyDescent="0.3">
      <c r="A709" s="1">
        <v>42822</v>
      </c>
      <c r="B709">
        <v>25.64</v>
      </c>
      <c r="D709" s="1">
        <v>41249</v>
      </c>
      <c r="E709">
        <v>84.53</v>
      </c>
      <c r="F709">
        <f t="shared" si="136"/>
        <v>-0.64000000000000057</v>
      </c>
      <c r="H709" s="1">
        <f t="shared" si="137"/>
        <v>44238</v>
      </c>
      <c r="I709">
        <f t="shared" si="138"/>
        <v>66.829999999999984</v>
      </c>
      <c r="J709">
        <f t="shared" si="139"/>
        <v>35.319999999999986</v>
      </c>
      <c r="K709">
        <f t="shared" si="140"/>
        <v>46.47000000000002</v>
      </c>
      <c r="L709">
        <f t="shared" si="141"/>
        <v>60.239999999999995</v>
      </c>
      <c r="M709">
        <f t="shared" si="142"/>
        <v>42.679999999999993</v>
      </c>
      <c r="N709">
        <f t="shared" si="143"/>
        <v>39.900000000000006</v>
      </c>
      <c r="O709">
        <f t="shared" si="144"/>
        <v>51.300000000000111</v>
      </c>
      <c r="P709">
        <f t="shared" si="145"/>
        <v>69.659999999999968</v>
      </c>
      <c r="Q709">
        <f t="shared" ref="Q709:Q728" si="147">+VLOOKUP(DATE(P$2,MONTH($H709),DAY($H709)),$D$4:$F$1048576,2,TRUE)</f>
        <v>41.62</v>
      </c>
      <c r="R709">
        <f t="shared" si="146"/>
        <v>51.550000000000018</v>
      </c>
    </row>
    <row r="710" spans="1:18" x14ac:dyDescent="0.3">
      <c r="A710" s="1">
        <v>42821</v>
      </c>
      <c r="B710">
        <v>25.68</v>
      </c>
      <c r="D710" s="1">
        <v>41250</v>
      </c>
      <c r="E710">
        <v>83.92</v>
      </c>
      <c r="F710">
        <f t="shared" ref="F710:F773" si="148">+E710-E709</f>
        <v>-0.60999999999999943</v>
      </c>
      <c r="H710" s="1">
        <f t="shared" si="137"/>
        <v>44239</v>
      </c>
      <c r="I710">
        <f t="shared" si="138"/>
        <v>66.609999999999985</v>
      </c>
      <c r="J710">
        <f t="shared" si="139"/>
        <v>34.489999999999988</v>
      </c>
      <c r="K710">
        <f t="shared" si="140"/>
        <v>45.740000000000016</v>
      </c>
      <c r="L710">
        <f t="shared" si="141"/>
        <v>59.859999999999992</v>
      </c>
      <c r="M710">
        <f t="shared" si="142"/>
        <v>41.919999999999987</v>
      </c>
      <c r="N710">
        <f t="shared" si="143"/>
        <v>39.510000000000005</v>
      </c>
      <c r="O710">
        <f t="shared" si="144"/>
        <v>50.900000000000105</v>
      </c>
      <c r="P710">
        <f t="shared" si="145"/>
        <v>68.929999999999978</v>
      </c>
      <c r="Q710">
        <f t="shared" si="147"/>
        <v>40.89</v>
      </c>
      <c r="R710">
        <f t="shared" si="146"/>
        <v>50.995000000000005</v>
      </c>
    </row>
    <row r="711" spans="1:18" x14ac:dyDescent="0.3">
      <c r="A711" s="1">
        <v>42820</v>
      </c>
      <c r="B711">
        <v>25.77</v>
      </c>
      <c r="D711" s="1">
        <v>41251</v>
      </c>
      <c r="E711">
        <v>83.4</v>
      </c>
      <c r="F711">
        <f t="shared" si="148"/>
        <v>-0.51999999999999602</v>
      </c>
      <c r="H711" s="1">
        <f t="shared" si="137"/>
        <v>44240</v>
      </c>
      <c r="I711">
        <f t="shared" si="138"/>
        <v>66.409999999999982</v>
      </c>
      <c r="J711">
        <f t="shared" si="139"/>
        <v>33.569999999999986</v>
      </c>
      <c r="K711">
        <f t="shared" si="140"/>
        <v>44.980000000000018</v>
      </c>
      <c r="L711">
        <f t="shared" si="141"/>
        <v>59.47</v>
      </c>
      <c r="M711">
        <f t="shared" si="142"/>
        <v>41.239999999999988</v>
      </c>
      <c r="N711">
        <f t="shared" si="143"/>
        <v>39.210000000000008</v>
      </c>
      <c r="O711">
        <f t="shared" si="144"/>
        <v>50.400000000000105</v>
      </c>
      <c r="P711">
        <f t="shared" si="145"/>
        <v>68.179999999999978</v>
      </c>
      <c r="Q711">
        <f t="shared" si="147"/>
        <v>40.14</v>
      </c>
      <c r="R711">
        <f t="shared" si="146"/>
        <v>50.432500000000005</v>
      </c>
    </row>
    <row r="712" spans="1:18" x14ac:dyDescent="0.3">
      <c r="A712" s="1">
        <v>42819</v>
      </c>
      <c r="B712">
        <v>25.75</v>
      </c>
      <c r="D712" s="1">
        <v>41252</v>
      </c>
      <c r="E712">
        <v>82.9</v>
      </c>
      <c r="F712">
        <f t="shared" si="148"/>
        <v>-0.5</v>
      </c>
      <c r="H712" s="1">
        <f t="shared" si="137"/>
        <v>44241</v>
      </c>
      <c r="I712">
        <f t="shared" si="138"/>
        <v>66.029999999999987</v>
      </c>
      <c r="J712">
        <f t="shared" si="139"/>
        <v>32.829999999999991</v>
      </c>
      <c r="K712">
        <f t="shared" si="140"/>
        <v>44.29000000000002</v>
      </c>
      <c r="L712">
        <f t="shared" si="141"/>
        <v>59.15</v>
      </c>
      <c r="M712">
        <f t="shared" si="142"/>
        <v>40.679999999999993</v>
      </c>
      <c r="N712">
        <f t="shared" si="143"/>
        <v>38.940000000000005</v>
      </c>
      <c r="O712">
        <f t="shared" si="144"/>
        <v>49.830000000000105</v>
      </c>
      <c r="P712">
        <f t="shared" si="145"/>
        <v>67.509999999999977</v>
      </c>
      <c r="Q712">
        <f t="shared" si="147"/>
        <v>39.47</v>
      </c>
      <c r="R712">
        <f t="shared" si="146"/>
        <v>49.907500000000013</v>
      </c>
    </row>
    <row r="713" spans="1:18" x14ac:dyDescent="0.3">
      <c r="A713" s="1">
        <v>42818</v>
      </c>
      <c r="B713">
        <v>25.7</v>
      </c>
      <c r="D713" s="1">
        <v>41253</v>
      </c>
      <c r="E713">
        <v>82.24</v>
      </c>
      <c r="F713">
        <f t="shared" si="148"/>
        <v>-0.6600000000000108</v>
      </c>
      <c r="H713" s="1">
        <f t="shared" si="137"/>
        <v>44242</v>
      </c>
      <c r="I713">
        <f t="shared" si="138"/>
        <v>65.659999999999982</v>
      </c>
      <c r="J713">
        <f t="shared" si="139"/>
        <v>32.259999999999991</v>
      </c>
      <c r="K713">
        <f t="shared" si="140"/>
        <v>43.730000000000018</v>
      </c>
      <c r="L713">
        <f t="shared" si="141"/>
        <v>58.919999999999995</v>
      </c>
      <c r="M713">
        <f t="shared" si="142"/>
        <v>40.139999999999986</v>
      </c>
      <c r="N713">
        <f t="shared" si="143"/>
        <v>38.49</v>
      </c>
      <c r="O713">
        <f t="shared" si="144"/>
        <v>49.390000000000107</v>
      </c>
      <c r="P713">
        <f t="shared" si="145"/>
        <v>66.859999999999985</v>
      </c>
      <c r="Q713">
        <f t="shared" si="147"/>
        <v>38.82</v>
      </c>
      <c r="R713">
        <f t="shared" si="146"/>
        <v>49.431250000000006</v>
      </c>
    </row>
    <row r="714" spans="1:18" x14ac:dyDescent="0.3">
      <c r="A714" s="1">
        <v>42817</v>
      </c>
      <c r="B714">
        <v>25.79</v>
      </c>
      <c r="D714" s="1">
        <v>41254</v>
      </c>
      <c r="E714">
        <v>81.52</v>
      </c>
      <c r="F714">
        <f t="shared" si="148"/>
        <v>-0.71999999999999886</v>
      </c>
      <c r="H714" s="1">
        <f t="shared" si="137"/>
        <v>44243</v>
      </c>
      <c r="I714">
        <f t="shared" si="138"/>
        <v>65.22999999999999</v>
      </c>
      <c r="J714">
        <f t="shared" si="139"/>
        <v>31.789999999999992</v>
      </c>
      <c r="K714">
        <f t="shared" si="140"/>
        <v>43.320000000000014</v>
      </c>
      <c r="L714">
        <f t="shared" si="141"/>
        <v>58.699999999999996</v>
      </c>
      <c r="M714">
        <f t="shared" si="142"/>
        <v>39.449999999999989</v>
      </c>
      <c r="N714">
        <f t="shared" si="143"/>
        <v>37.980000000000004</v>
      </c>
      <c r="O714">
        <f t="shared" si="144"/>
        <v>48.940000000000111</v>
      </c>
      <c r="P714">
        <f t="shared" si="145"/>
        <v>66.259999999999991</v>
      </c>
      <c r="Q714">
        <f t="shared" si="147"/>
        <v>38.22</v>
      </c>
      <c r="R714">
        <f t="shared" si="146"/>
        <v>48.958750000000009</v>
      </c>
    </row>
    <row r="715" spans="1:18" x14ac:dyDescent="0.3">
      <c r="A715" s="1">
        <v>42816</v>
      </c>
      <c r="B715">
        <v>25.88</v>
      </c>
      <c r="D715" s="1">
        <v>41255</v>
      </c>
      <c r="E715">
        <v>80.73</v>
      </c>
      <c r="F715">
        <f t="shared" si="148"/>
        <v>-0.78999999999999204</v>
      </c>
      <c r="H715" s="1">
        <f t="shared" si="137"/>
        <v>44244</v>
      </c>
      <c r="I715">
        <f t="shared" si="138"/>
        <v>64.859999999999985</v>
      </c>
      <c r="J715">
        <f t="shared" si="139"/>
        <v>31.429999999999986</v>
      </c>
      <c r="K715">
        <f t="shared" si="140"/>
        <v>43.000000000000014</v>
      </c>
      <c r="L715">
        <f t="shared" si="141"/>
        <v>58.359999999999992</v>
      </c>
      <c r="M715">
        <f t="shared" si="142"/>
        <v>38.759999999999991</v>
      </c>
      <c r="N715">
        <f t="shared" si="143"/>
        <v>37.440000000000005</v>
      </c>
      <c r="O715">
        <f t="shared" si="144"/>
        <v>48.540000000000106</v>
      </c>
      <c r="P715">
        <f t="shared" si="145"/>
        <v>65.78</v>
      </c>
      <c r="Q715">
        <f t="shared" si="147"/>
        <v>37.74</v>
      </c>
      <c r="R715">
        <f t="shared" si="146"/>
        <v>48.521250000000009</v>
      </c>
    </row>
    <row r="716" spans="1:18" x14ac:dyDescent="0.3">
      <c r="A716" s="1">
        <v>42815</v>
      </c>
      <c r="B716">
        <v>26.02</v>
      </c>
      <c r="D716" s="1">
        <v>41256</v>
      </c>
      <c r="E716">
        <v>79.91</v>
      </c>
      <c r="F716">
        <f t="shared" si="148"/>
        <v>-0.82000000000000739</v>
      </c>
      <c r="H716" s="1">
        <f t="shared" si="137"/>
        <v>44245</v>
      </c>
      <c r="I716">
        <f t="shared" si="138"/>
        <v>64.579999999999984</v>
      </c>
      <c r="J716">
        <f t="shared" si="139"/>
        <v>31.209999999999987</v>
      </c>
      <c r="K716">
        <f t="shared" si="140"/>
        <v>42.430000000000014</v>
      </c>
      <c r="L716">
        <f t="shared" si="141"/>
        <v>58.05</v>
      </c>
      <c r="M716">
        <f t="shared" si="142"/>
        <v>38.019999999999989</v>
      </c>
      <c r="N716">
        <f t="shared" si="143"/>
        <v>36.92</v>
      </c>
      <c r="O716">
        <f t="shared" si="144"/>
        <v>48.280000000000108</v>
      </c>
      <c r="P716">
        <f t="shared" si="145"/>
        <v>65.28</v>
      </c>
      <c r="Q716">
        <f t="shared" si="147"/>
        <v>37.24</v>
      </c>
      <c r="R716">
        <f t="shared" si="146"/>
        <v>48.096250000000012</v>
      </c>
    </row>
    <row r="717" spans="1:18" x14ac:dyDescent="0.3">
      <c r="A717" s="1">
        <v>42814</v>
      </c>
      <c r="B717">
        <v>26.07</v>
      </c>
      <c r="D717" s="1">
        <v>41257</v>
      </c>
      <c r="E717">
        <v>79.27</v>
      </c>
      <c r="F717">
        <f t="shared" si="148"/>
        <v>-0.64000000000000057</v>
      </c>
      <c r="H717" s="1">
        <f t="shared" si="137"/>
        <v>44246</v>
      </c>
      <c r="I717">
        <f t="shared" si="138"/>
        <v>64.429999999999978</v>
      </c>
      <c r="J717">
        <f t="shared" si="139"/>
        <v>30.999999999999986</v>
      </c>
      <c r="K717">
        <f t="shared" si="140"/>
        <v>42.04000000000002</v>
      </c>
      <c r="L717">
        <f t="shared" si="141"/>
        <v>57.789999999999992</v>
      </c>
      <c r="M717">
        <f t="shared" si="142"/>
        <v>37.309999999999988</v>
      </c>
      <c r="N717">
        <f t="shared" si="143"/>
        <v>36.49</v>
      </c>
      <c r="O717">
        <f t="shared" si="144"/>
        <v>48.010000000000112</v>
      </c>
      <c r="P717">
        <f t="shared" si="145"/>
        <v>64.59</v>
      </c>
      <c r="Q717">
        <f t="shared" si="147"/>
        <v>36.549999999999997</v>
      </c>
      <c r="R717">
        <f t="shared" si="146"/>
        <v>47.70750000000001</v>
      </c>
    </row>
    <row r="718" spans="1:18" x14ac:dyDescent="0.3">
      <c r="A718" s="1">
        <v>42813</v>
      </c>
      <c r="B718">
        <v>26.19</v>
      </c>
      <c r="D718" s="1">
        <v>41258</v>
      </c>
      <c r="E718">
        <v>78.89</v>
      </c>
      <c r="F718">
        <f t="shared" si="148"/>
        <v>-0.37999999999999545</v>
      </c>
      <c r="H718" s="1">
        <f t="shared" si="137"/>
        <v>44247</v>
      </c>
      <c r="I718">
        <f t="shared" si="138"/>
        <v>64.199999999999974</v>
      </c>
      <c r="J718">
        <f t="shared" si="139"/>
        <v>30.559999999999988</v>
      </c>
      <c r="K718">
        <f t="shared" si="140"/>
        <v>41.380000000000017</v>
      </c>
      <c r="L718">
        <f t="shared" si="141"/>
        <v>57.529999999999994</v>
      </c>
      <c r="M718">
        <f t="shared" si="142"/>
        <v>36.61999999999999</v>
      </c>
      <c r="N718">
        <f t="shared" si="143"/>
        <v>36.220000000000006</v>
      </c>
      <c r="O718">
        <f t="shared" si="144"/>
        <v>47.580000000000112</v>
      </c>
      <c r="P718">
        <f t="shared" si="145"/>
        <v>63.910000000000004</v>
      </c>
      <c r="Q718">
        <f t="shared" si="147"/>
        <v>35.869999999999997</v>
      </c>
      <c r="R718">
        <f t="shared" si="146"/>
        <v>47.250000000000014</v>
      </c>
    </row>
    <row r="719" spans="1:18" x14ac:dyDescent="0.3">
      <c r="A719" s="1">
        <v>42812</v>
      </c>
      <c r="B719">
        <v>26.14</v>
      </c>
      <c r="D719" s="1">
        <v>41259</v>
      </c>
      <c r="E719">
        <v>78.58</v>
      </c>
      <c r="F719">
        <f t="shared" si="148"/>
        <v>-0.31000000000000227</v>
      </c>
      <c r="H719" s="1">
        <f t="shared" si="137"/>
        <v>44248</v>
      </c>
      <c r="I719">
        <f t="shared" si="138"/>
        <v>63.729999999999976</v>
      </c>
      <c r="J719">
        <f t="shared" si="139"/>
        <v>30.169999999999987</v>
      </c>
      <c r="K719">
        <f t="shared" si="140"/>
        <v>40.620000000000019</v>
      </c>
      <c r="L719">
        <f t="shared" si="141"/>
        <v>57.289999999999992</v>
      </c>
      <c r="M719">
        <f t="shared" si="142"/>
        <v>36.029999999999987</v>
      </c>
      <c r="N719">
        <f t="shared" si="143"/>
        <v>36.06</v>
      </c>
      <c r="O719">
        <f t="shared" si="144"/>
        <v>47.300000000000111</v>
      </c>
      <c r="P719">
        <f t="shared" si="145"/>
        <v>63.170000000000009</v>
      </c>
      <c r="Q719">
        <f t="shared" si="147"/>
        <v>35.130000000000003</v>
      </c>
      <c r="R719">
        <f t="shared" si="146"/>
        <v>46.796250000000015</v>
      </c>
    </row>
    <row r="720" spans="1:18" x14ac:dyDescent="0.3">
      <c r="A720" s="1">
        <v>42811</v>
      </c>
      <c r="B720">
        <v>26.13</v>
      </c>
      <c r="D720" s="1">
        <v>41260</v>
      </c>
      <c r="E720">
        <v>78.17</v>
      </c>
      <c r="F720">
        <f t="shared" si="148"/>
        <v>-0.40999999999999659</v>
      </c>
      <c r="H720" s="1">
        <f t="shared" si="137"/>
        <v>44249</v>
      </c>
      <c r="I720">
        <f t="shared" si="138"/>
        <v>63.159999999999975</v>
      </c>
      <c r="J720">
        <f t="shared" si="139"/>
        <v>29.849999999999987</v>
      </c>
      <c r="K720">
        <f t="shared" si="140"/>
        <v>39.83000000000002</v>
      </c>
      <c r="L720">
        <f t="shared" si="141"/>
        <v>57.129999999999995</v>
      </c>
      <c r="M720">
        <f t="shared" si="142"/>
        <v>35.499999999999993</v>
      </c>
      <c r="N720">
        <f t="shared" si="143"/>
        <v>35.800000000000004</v>
      </c>
      <c r="O720">
        <f t="shared" si="144"/>
        <v>47.02000000000011</v>
      </c>
      <c r="P720">
        <f t="shared" si="145"/>
        <v>62.400000000000006</v>
      </c>
      <c r="Q720">
        <f t="shared" si="147"/>
        <v>34.36</v>
      </c>
      <c r="R720">
        <f t="shared" si="146"/>
        <v>46.336250000000007</v>
      </c>
    </row>
    <row r="721" spans="1:18" x14ac:dyDescent="0.3">
      <c r="A721" s="1">
        <v>42810</v>
      </c>
      <c r="B721">
        <v>26.22</v>
      </c>
      <c r="D721" s="1">
        <v>41261</v>
      </c>
      <c r="E721">
        <v>77.75</v>
      </c>
      <c r="F721">
        <f t="shared" si="148"/>
        <v>-0.42000000000000171</v>
      </c>
      <c r="H721" s="1">
        <f t="shared" si="137"/>
        <v>44250</v>
      </c>
      <c r="I721">
        <f t="shared" si="138"/>
        <v>62.579999999999977</v>
      </c>
      <c r="J721">
        <f t="shared" si="139"/>
        <v>29.569999999999986</v>
      </c>
      <c r="K721">
        <f t="shared" si="140"/>
        <v>39.15000000000002</v>
      </c>
      <c r="L721">
        <f t="shared" si="141"/>
        <v>56.97</v>
      </c>
      <c r="M721">
        <f t="shared" si="142"/>
        <v>34.909999999999989</v>
      </c>
      <c r="N721">
        <f t="shared" si="143"/>
        <v>35.49</v>
      </c>
      <c r="O721">
        <f t="shared" si="144"/>
        <v>46.710000000000107</v>
      </c>
      <c r="P721">
        <f t="shared" si="145"/>
        <v>61.640000000000008</v>
      </c>
      <c r="Q721">
        <f t="shared" si="147"/>
        <v>33.6</v>
      </c>
      <c r="R721">
        <f t="shared" si="146"/>
        <v>45.877500000000005</v>
      </c>
    </row>
    <row r="722" spans="1:18" x14ac:dyDescent="0.3">
      <c r="A722" s="1">
        <v>42809</v>
      </c>
      <c r="B722">
        <v>26.32</v>
      </c>
      <c r="D722" s="1">
        <v>41262</v>
      </c>
      <c r="E722">
        <v>77.3</v>
      </c>
      <c r="F722">
        <f t="shared" si="148"/>
        <v>-0.45000000000000284</v>
      </c>
      <c r="H722" s="1">
        <f t="shared" si="137"/>
        <v>44251</v>
      </c>
      <c r="I722">
        <f t="shared" si="138"/>
        <v>61.999999999999979</v>
      </c>
      <c r="J722">
        <f t="shared" si="139"/>
        <v>29.36999999999999</v>
      </c>
      <c r="K722">
        <f t="shared" si="140"/>
        <v>38.500000000000014</v>
      </c>
      <c r="L722">
        <f t="shared" si="141"/>
        <v>56.73</v>
      </c>
      <c r="M722">
        <f t="shared" si="142"/>
        <v>34.309999999999988</v>
      </c>
      <c r="N722">
        <f t="shared" si="143"/>
        <v>35.110000000000007</v>
      </c>
      <c r="O722">
        <f t="shared" si="144"/>
        <v>46.320000000000107</v>
      </c>
      <c r="P722">
        <f t="shared" si="145"/>
        <v>60.960000000000008</v>
      </c>
      <c r="Q722">
        <f t="shared" si="147"/>
        <v>32.92</v>
      </c>
      <c r="R722">
        <f t="shared" si="146"/>
        <v>45.412500000000009</v>
      </c>
    </row>
    <row r="723" spans="1:18" x14ac:dyDescent="0.3">
      <c r="A723" s="1">
        <v>42808</v>
      </c>
      <c r="B723">
        <v>26.46</v>
      </c>
      <c r="D723" s="1">
        <v>41263</v>
      </c>
      <c r="E723">
        <v>76.86</v>
      </c>
      <c r="F723">
        <f t="shared" si="148"/>
        <v>-0.43999999999999773</v>
      </c>
      <c r="H723" s="1">
        <f t="shared" si="137"/>
        <v>44252</v>
      </c>
      <c r="I723">
        <f t="shared" si="138"/>
        <v>61.52999999999998</v>
      </c>
      <c r="J723">
        <f t="shared" si="139"/>
        <v>29.289999999999992</v>
      </c>
      <c r="K723">
        <f t="shared" si="140"/>
        <v>37.780000000000015</v>
      </c>
      <c r="L723">
        <f t="shared" si="141"/>
        <v>56.47</v>
      </c>
      <c r="M723">
        <f t="shared" si="142"/>
        <v>33.739999999999988</v>
      </c>
      <c r="N723">
        <f t="shared" si="143"/>
        <v>34.67</v>
      </c>
      <c r="O723">
        <f t="shared" si="144"/>
        <v>46.030000000000108</v>
      </c>
      <c r="P723">
        <f t="shared" si="145"/>
        <v>60.230000000000004</v>
      </c>
      <c r="Q723">
        <f t="shared" si="147"/>
        <v>32.19</v>
      </c>
      <c r="R723">
        <f t="shared" si="146"/>
        <v>44.967500000000008</v>
      </c>
    </row>
    <row r="724" spans="1:18" x14ac:dyDescent="0.3">
      <c r="A724" s="1">
        <v>42807</v>
      </c>
      <c r="B724">
        <v>26.65</v>
      </c>
      <c r="D724" s="1">
        <v>41264</v>
      </c>
      <c r="E724">
        <v>76.239999999999995</v>
      </c>
      <c r="F724">
        <f t="shared" si="148"/>
        <v>-0.62000000000000455</v>
      </c>
      <c r="H724" s="1">
        <f t="shared" si="137"/>
        <v>44253</v>
      </c>
      <c r="I724">
        <f t="shared" si="138"/>
        <v>61.219999999999978</v>
      </c>
      <c r="J724">
        <f t="shared" si="139"/>
        <v>29.199999999999989</v>
      </c>
      <c r="K724">
        <f t="shared" si="140"/>
        <v>37.130000000000017</v>
      </c>
      <c r="L724">
        <f t="shared" si="141"/>
        <v>56.209999999999994</v>
      </c>
      <c r="M724">
        <f t="shared" si="142"/>
        <v>33.199999999999989</v>
      </c>
      <c r="N724">
        <f t="shared" si="143"/>
        <v>34.220000000000006</v>
      </c>
      <c r="O724">
        <f t="shared" si="144"/>
        <v>45.84000000000011</v>
      </c>
      <c r="P724">
        <f t="shared" si="145"/>
        <v>59.240000000000009</v>
      </c>
      <c r="Q724">
        <f t="shared" si="147"/>
        <v>31.2</v>
      </c>
      <c r="R724">
        <f t="shared" si="146"/>
        <v>44.532500000000013</v>
      </c>
    </row>
    <row r="725" spans="1:18" x14ac:dyDescent="0.3">
      <c r="A725" s="1">
        <v>42806</v>
      </c>
      <c r="B725">
        <v>26.86</v>
      </c>
      <c r="D725" s="1">
        <v>41265</v>
      </c>
      <c r="E725">
        <v>75.930000000000007</v>
      </c>
      <c r="F725">
        <f t="shared" si="148"/>
        <v>-0.30999999999998806</v>
      </c>
      <c r="H725" s="1">
        <f t="shared" si="137"/>
        <v>44254</v>
      </c>
      <c r="I725">
        <f t="shared" si="138"/>
        <v>60.949999999999974</v>
      </c>
      <c r="J725">
        <f t="shared" si="139"/>
        <v>28.939999999999991</v>
      </c>
      <c r="K725">
        <f t="shared" si="140"/>
        <v>36.510000000000019</v>
      </c>
      <c r="L725">
        <f t="shared" si="141"/>
        <v>55.94</v>
      </c>
      <c r="M725">
        <f t="shared" si="142"/>
        <v>32.659999999999989</v>
      </c>
      <c r="N725">
        <f t="shared" si="143"/>
        <v>33.890000000000008</v>
      </c>
      <c r="O725">
        <f t="shared" si="144"/>
        <v>45.560000000000109</v>
      </c>
      <c r="P725">
        <f t="shared" si="145"/>
        <v>58.250000000000014</v>
      </c>
      <c r="Q725">
        <f t="shared" si="147"/>
        <v>30.21</v>
      </c>
      <c r="R725">
        <f t="shared" si="146"/>
        <v>44.087500000000013</v>
      </c>
    </row>
    <row r="726" spans="1:18" x14ac:dyDescent="0.3">
      <c r="A726" s="1">
        <v>42805</v>
      </c>
      <c r="B726">
        <v>26.9</v>
      </c>
      <c r="D726" s="1">
        <v>41266</v>
      </c>
      <c r="E726">
        <v>75.67</v>
      </c>
      <c r="F726">
        <f t="shared" si="148"/>
        <v>-0.26000000000000512</v>
      </c>
      <c r="H726" s="1">
        <f t="shared" si="137"/>
        <v>44255</v>
      </c>
      <c r="I726">
        <f t="shared" si="138"/>
        <v>60.659999999999975</v>
      </c>
      <c r="J726">
        <f t="shared" si="139"/>
        <v>28.689999999999991</v>
      </c>
      <c r="K726">
        <f t="shared" si="140"/>
        <v>35.960000000000015</v>
      </c>
      <c r="L726">
        <f t="shared" si="141"/>
        <v>55.65</v>
      </c>
      <c r="M726">
        <f t="shared" si="142"/>
        <v>32.179999999999993</v>
      </c>
      <c r="N726">
        <f t="shared" si="143"/>
        <v>33.590000000000003</v>
      </c>
      <c r="O726">
        <f t="shared" si="144"/>
        <v>45.200000000000109</v>
      </c>
      <c r="P726">
        <f t="shared" si="145"/>
        <v>57.190000000000012</v>
      </c>
      <c r="Q726">
        <f t="shared" si="147"/>
        <v>29.15</v>
      </c>
      <c r="R726">
        <f t="shared" si="146"/>
        <v>43.640000000000015</v>
      </c>
    </row>
    <row r="727" spans="1:18" x14ac:dyDescent="0.3">
      <c r="A727" s="1">
        <v>42804</v>
      </c>
      <c r="B727">
        <v>26.96</v>
      </c>
      <c r="D727" s="1">
        <v>41267</v>
      </c>
      <c r="E727">
        <v>75.45</v>
      </c>
      <c r="F727">
        <f t="shared" si="148"/>
        <v>-0.21999999999999886</v>
      </c>
      <c r="H727" s="1">
        <f t="shared" si="137"/>
        <v>44256</v>
      </c>
      <c r="I727">
        <f t="shared" si="138"/>
        <v>60.269999999999975</v>
      </c>
      <c r="J727">
        <f t="shared" si="139"/>
        <v>28.529999999999994</v>
      </c>
      <c r="K727">
        <f t="shared" si="140"/>
        <v>35.490000000000016</v>
      </c>
      <c r="L727">
        <f t="shared" si="141"/>
        <v>55.62</v>
      </c>
      <c r="M727">
        <f t="shared" si="142"/>
        <v>31.849999999999987</v>
      </c>
      <c r="N727">
        <f t="shared" si="143"/>
        <v>33.040000000000006</v>
      </c>
      <c r="O727">
        <f t="shared" si="144"/>
        <v>44.860000000000113</v>
      </c>
      <c r="P727">
        <f t="shared" si="145"/>
        <v>56.200000000000017</v>
      </c>
      <c r="Q727">
        <f t="shared" si="147"/>
        <v>28.16</v>
      </c>
      <c r="R727">
        <f t="shared" si="146"/>
        <v>43.232500000000016</v>
      </c>
    </row>
    <row r="728" spans="1:18" x14ac:dyDescent="0.3">
      <c r="A728" s="1">
        <v>42803</v>
      </c>
      <c r="B728">
        <v>27.11</v>
      </c>
      <c r="D728" s="1">
        <v>41268</v>
      </c>
      <c r="E728">
        <v>75.319999999999993</v>
      </c>
      <c r="F728">
        <f t="shared" si="148"/>
        <v>-0.13000000000000966</v>
      </c>
      <c r="H728" s="1">
        <f t="shared" si="137"/>
        <v>44257</v>
      </c>
      <c r="I728">
        <f t="shared" si="138"/>
        <v>59.84999999999998</v>
      </c>
      <c r="J728">
        <f t="shared" si="139"/>
        <v>28.409999999999989</v>
      </c>
      <c r="K728">
        <f t="shared" si="140"/>
        <v>35.130000000000017</v>
      </c>
      <c r="L728">
        <f t="shared" si="141"/>
        <v>55.449999999999996</v>
      </c>
      <c r="M728">
        <f t="shared" si="142"/>
        <v>31.389999999999986</v>
      </c>
      <c r="N728">
        <f t="shared" si="143"/>
        <v>32.680000000000007</v>
      </c>
      <c r="O728">
        <f t="shared" si="144"/>
        <v>44.560000000000116</v>
      </c>
      <c r="P728">
        <f t="shared" si="145"/>
        <v>55.300000000000018</v>
      </c>
      <c r="Q728">
        <f t="shared" si="147"/>
        <v>27.26</v>
      </c>
      <c r="R728">
        <f t="shared" si="146"/>
        <v>42.846250000000012</v>
      </c>
    </row>
    <row r="729" spans="1:18" x14ac:dyDescent="0.3">
      <c r="A729" s="1">
        <v>42802</v>
      </c>
      <c r="B729">
        <v>27.29</v>
      </c>
      <c r="D729" s="1">
        <v>41269</v>
      </c>
      <c r="E729">
        <v>75.17</v>
      </c>
      <c r="F729">
        <f t="shared" si="148"/>
        <v>-0.14999999999999147</v>
      </c>
    </row>
    <row r="730" spans="1:18" x14ac:dyDescent="0.3">
      <c r="A730" s="1">
        <v>42801</v>
      </c>
      <c r="B730">
        <v>27.56</v>
      </c>
      <c r="D730" s="1">
        <v>41270</v>
      </c>
      <c r="E730">
        <v>74.989999999999995</v>
      </c>
      <c r="F730">
        <f t="shared" si="148"/>
        <v>-0.18000000000000682</v>
      </c>
    </row>
    <row r="731" spans="1:18" x14ac:dyDescent="0.3">
      <c r="A731" s="1">
        <v>42800</v>
      </c>
      <c r="B731">
        <v>27.91</v>
      </c>
      <c r="D731" s="1">
        <v>41271</v>
      </c>
      <c r="E731">
        <v>74.84</v>
      </c>
      <c r="F731">
        <f t="shared" si="148"/>
        <v>-0.14999999999999147</v>
      </c>
    </row>
    <row r="732" spans="1:18" x14ac:dyDescent="0.3">
      <c r="A732" s="1">
        <v>42799</v>
      </c>
      <c r="B732">
        <v>28.19</v>
      </c>
      <c r="D732" s="1">
        <v>41272</v>
      </c>
      <c r="E732">
        <v>74.680000000000007</v>
      </c>
      <c r="F732">
        <f t="shared" si="148"/>
        <v>-0.15999999999999659</v>
      </c>
    </row>
    <row r="733" spans="1:18" x14ac:dyDescent="0.3">
      <c r="A733" s="1">
        <v>42798</v>
      </c>
      <c r="B733">
        <v>28.29</v>
      </c>
      <c r="D733" s="1">
        <v>41273</v>
      </c>
      <c r="E733">
        <v>74.510000000000005</v>
      </c>
      <c r="F733">
        <f t="shared" si="148"/>
        <v>-0.17000000000000171</v>
      </c>
    </row>
    <row r="734" spans="1:18" x14ac:dyDescent="0.3">
      <c r="A734" s="1">
        <v>42797</v>
      </c>
      <c r="B734">
        <v>28.38</v>
      </c>
      <c r="D734" s="1">
        <v>41274</v>
      </c>
      <c r="E734">
        <v>74.349999999999994</v>
      </c>
      <c r="F734">
        <f t="shared" si="148"/>
        <v>-0.1600000000000108</v>
      </c>
    </row>
    <row r="735" spans="1:18" x14ac:dyDescent="0.3">
      <c r="A735" s="1">
        <v>42796</v>
      </c>
      <c r="B735">
        <v>28.64</v>
      </c>
      <c r="D735" s="1">
        <v>41275</v>
      </c>
      <c r="E735">
        <v>73.88</v>
      </c>
      <c r="F735">
        <f t="shared" si="148"/>
        <v>-0.46999999999999886</v>
      </c>
    </row>
    <row r="736" spans="1:18" x14ac:dyDescent="0.3">
      <c r="A736" s="1">
        <v>42795</v>
      </c>
      <c r="B736">
        <v>28.94</v>
      </c>
      <c r="D736" s="1">
        <v>41276</v>
      </c>
      <c r="E736">
        <v>73.47</v>
      </c>
      <c r="F736">
        <f t="shared" si="148"/>
        <v>-0.40999999999999659</v>
      </c>
    </row>
    <row r="737" spans="1:6" x14ac:dyDescent="0.3">
      <c r="A737" s="1">
        <v>42794</v>
      </c>
      <c r="B737">
        <v>29.28</v>
      </c>
      <c r="D737" s="1">
        <v>41277</v>
      </c>
      <c r="E737">
        <v>73.069999999999993</v>
      </c>
      <c r="F737">
        <f t="shared" si="148"/>
        <v>-0.40000000000000568</v>
      </c>
    </row>
    <row r="738" spans="1:6" x14ac:dyDescent="0.3">
      <c r="A738" s="1">
        <v>42793</v>
      </c>
      <c r="B738">
        <v>29.64</v>
      </c>
      <c r="D738" s="1">
        <v>41278</v>
      </c>
      <c r="E738">
        <v>72.760000000000005</v>
      </c>
      <c r="F738">
        <f t="shared" si="148"/>
        <v>-0.30999999999998806</v>
      </c>
    </row>
    <row r="739" spans="1:6" x14ac:dyDescent="0.3">
      <c r="A739" s="1">
        <v>42792</v>
      </c>
      <c r="B739">
        <v>29.92</v>
      </c>
      <c r="D739" s="1">
        <v>41279</v>
      </c>
      <c r="E739">
        <v>72.48</v>
      </c>
      <c r="F739">
        <f t="shared" si="148"/>
        <v>-0.28000000000000114</v>
      </c>
    </row>
    <row r="740" spans="1:6" x14ac:dyDescent="0.3">
      <c r="A740" s="1">
        <v>42791</v>
      </c>
      <c r="B740">
        <v>30.11</v>
      </c>
      <c r="D740" s="1">
        <v>41280</v>
      </c>
      <c r="E740">
        <v>72.180000000000007</v>
      </c>
      <c r="F740">
        <f t="shared" si="148"/>
        <v>-0.29999999999999716</v>
      </c>
    </row>
    <row r="741" spans="1:6" x14ac:dyDescent="0.3">
      <c r="A741" s="1">
        <v>42790</v>
      </c>
      <c r="B741">
        <v>30.4</v>
      </c>
      <c r="D741" s="1">
        <v>41281</v>
      </c>
      <c r="E741">
        <v>71.739999999999995</v>
      </c>
      <c r="F741">
        <f t="shared" si="148"/>
        <v>-0.44000000000001194</v>
      </c>
    </row>
    <row r="742" spans="1:6" x14ac:dyDescent="0.3">
      <c r="A742" s="1">
        <v>42789</v>
      </c>
      <c r="B742">
        <v>30.79</v>
      </c>
      <c r="D742" s="1">
        <v>41282</v>
      </c>
      <c r="E742">
        <v>71.290000000000006</v>
      </c>
      <c r="F742">
        <f t="shared" si="148"/>
        <v>-0.44999999999998863</v>
      </c>
    </row>
    <row r="743" spans="1:6" x14ac:dyDescent="0.3">
      <c r="A743" s="1">
        <v>42788</v>
      </c>
      <c r="B743">
        <v>31.1</v>
      </c>
      <c r="D743" s="1">
        <v>41283</v>
      </c>
      <c r="E743">
        <v>70.77</v>
      </c>
      <c r="F743">
        <f t="shared" si="148"/>
        <v>-0.52000000000001023</v>
      </c>
    </row>
    <row r="744" spans="1:6" x14ac:dyDescent="0.3">
      <c r="A744" s="1">
        <v>42787</v>
      </c>
      <c r="B744">
        <v>31.38</v>
      </c>
      <c r="D744" s="1">
        <v>41284</v>
      </c>
      <c r="E744">
        <v>70.25</v>
      </c>
      <c r="F744">
        <f t="shared" si="148"/>
        <v>-0.51999999999999602</v>
      </c>
    </row>
    <row r="745" spans="1:6" x14ac:dyDescent="0.3">
      <c r="A745" s="1">
        <v>42786</v>
      </c>
      <c r="B745">
        <v>31.66</v>
      </c>
      <c r="D745" s="1">
        <v>41285</v>
      </c>
      <c r="E745">
        <v>69.69</v>
      </c>
      <c r="F745">
        <f t="shared" si="148"/>
        <v>-0.56000000000000227</v>
      </c>
    </row>
    <row r="746" spans="1:6" x14ac:dyDescent="0.3">
      <c r="A746" s="1">
        <v>42785</v>
      </c>
      <c r="B746">
        <v>32.090000000000003</v>
      </c>
      <c r="D746" s="1">
        <v>41286</v>
      </c>
      <c r="E746">
        <v>69.25</v>
      </c>
      <c r="F746">
        <f t="shared" si="148"/>
        <v>-0.43999999999999773</v>
      </c>
    </row>
    <row r="747" spans="1:6" x14ac:dyDescent="0.3">
      <c r="A747" s="1">
        <v>42784</v>
      </c>
      <c r="B747">
        <v>32.36</v>
      </c>
      <c r="D747" s="1">
        <v>41287</v>
      </c>
      <c r="E747">
        <v>68.78</v>
      </c>
      <c r="F747">
        <f t="shared" si="148"/>
        <v>-0.46999999999999886</v>
      </c>
    </row>
    <row r="748" spans="1:6" x14ac:dyDescent="0.3">
      <c r="A748" s="1">
        <v>42783</v>
      </c>
      <c r="B748">
        <v>32.619999999999997</v>
      </c>
      <c r="D748" s="1">
        <v>41288</v>
      </c>
      <c r="E748">
        <v>68.08</v>
      </c>
      <c r="F748">
        <f t="shared" si="148"/>
        <v>-0.70000000000000284</v>
      </c>
    </row>
    <row r="749" spans="1:6" x14ac:dyDescent="0.3">
      <c r="A749" s="1">
        <v>42782</v>
      </c>
      <c r="B749">
        <v>33.020000000000003</v>
      </c>
      <c r="D749" s="1">
        <v>41289</v>
      </c>
      <c r="E749">
        <v>67.349999999999994</v>
      </c>
      <c r="F749">
        <f t="shared" si="148"/>
        <v>-0.73000000000000398</v>
      </c>
    </row>
    <row r="750" spans="1:6" x14ac:dyDescent="0.3">
      <c r="A750" s="1">
        <v>42781</v>
      </c>
      <c r="B750">
        <v>33.47</v>
      </c>
      <c r="D750" s="1">
        <v>41290</v>
      </c>
      <c r="E750">
        <v>66.540000000000006</v>
      </c>
      <c r="F750">
        <f t="shared" si="148"/>
        <v>-0.80999999999998806</v>
      </c>
    </row>
    <row r="751" spans="1:6" x14ac:dyDescent="0.3">
      <c r="A751" s="1">
        <v>42780</v>
      </c>
      <c r="B751">
        <v>33.909999999999997</v>
      </c>
      <c r="D751" s="1">
        <v>41291</v>
      </c>
      <c r="E751">
        <v>65.67</v>
      </c>
      <c r="F751">
        <f t="shared" si="148"/>
        <v>-0.87000000000000455</v>
      </c>
    </row>
    <row r="752" spans="1:6" x14ac:dyDescent="0.3">
      <c r="A752" s="1">
        <v>42779</v>
      </c>
      <c r="B752">
        <v>34.479999999999997</v>
      </c>
      <c r="D752" s="1">
        <v>41292</v>
      </c>
      <c r="E752">
        <v>64.86</v>
      </c>
      <c r="F752">
        <f t="shared" si="148"/>
        <v>-0.81000000000000227</v>
      </c>
    </row>
    <row r="753" spans="1:6" x14ac:dyDescent="0.3">
      <c r="A753" s="1">
        <v>42778</v>
      </c>
      <c r="B753">
        <v>34.979999999999997</v>
      </c>
      <c r="D753" s="1">
        <v>41293</v>
      </c>
      <c r="E753">
        <v>64.239999999999995</v>
      </c>
      <c r="F753">
        <f t="shared" si="148"/>
        <v>-0.62000000000000455</v>
      </c>
    </row>
    <row r="754" spans="1:6" x14ac:dyDescent="0.3">
      <c r="A754" s="1">
        <v>42777</v>
      </c>
      <c r="B754">
        <v>35.380000000000003</v>
      </c>
      <c r="D754" s="1">
        <v>41294</v>
      </c>
      <c r="E754">
        <v>63.69</v>
      </c>
      <c r="F754">
        <f t="shared" si="148"/>
        <v>-0.54999999999999716</v>
      </c>
    </row>
    <row r="755" spans="1:6" x14ac:dyDescent="0.3">
      <c r="A755" s="1">
        <v>42776</v>
      </c>
      <c r="B755">
        <v>35.94</v>
      </c>
      <c r="D755" s="1">
        <v>41295</v>
      </c>
      <c r="E755">
        <v>63.01</v>
      </c>
      <c r="F755">
        <f t="shared" si="148"/>
        <v>-0.67999999999999972</v>
      </c>
    </row>
    <row r="756" spans="1:6" x14ac:dyDescent="0.3">
      <c r="A756" s="1">
        <v>42775</v>
      </c>
      <c r="B756">
        <v>36.68</v>
      </c>
      <c r="D756" s="1">
        <v>41296</v>
      </c>
      <c r="E756">
        <v>62.33</v>
      </c>
      <c r="F756">
        <f t="shared" si="148"/>
        <v>-0.67999999999999972</v>
      </c>
    </row>
    <row r="757" spans="1:6" x14ac:dyDescent="0.3">
      <c r="A757" s="1">
        <v>42774</v>
      </c>
      <c r="B757">
        <v>37.42</v>
      </c>
      <c r="D757" s="1">
        <v>41297</v>
      </c>
      <c r="E757">
        <v>61.59</v>
      </c>
      <c r="F757">
        <f t="shared" si="148"/>
        <v>-0.73999999999999488</v>
      </c>
    </row>
    <row r="758" spans="1:6" x14ac:dyDescent="0.3">
      <c r="A758" s="1">
        <v>42773</v>
      </c>
      <c r="B758">
        <v>38.049999999999997</v>
      </c>
      <c r="D758" s="1">
        <v>41298</v>
      </c>
      <c r="E758">
        <v>60.82</v>
      </c>
      <c r="F758">
        <f t="shared" si="148"/>
        <v>-0.77000000000000313</v>
      </c>
    </row>
    <row r="759" spans="1:6" x14ac:dyDescent="0.3">
      <c r="A759" s="1">
        <v>42772</v>
      </c>
      <c r="B759">
        <v>38.619999999999997</v>
      </c>
      <c r="D759" s="1">
        <v>41299</v>
      </c>
      <c r="E759">
        <v>60.07</v>
      </c>
      <c r="F759">
        <f t="shared" si="148"/>
        <v>-0.75</v>
      </c>
    </row>
    <row r="760" spans="1:6" x14ac:dyDescent="0.3">
      <c r="A760" s="1">
        <v>42771</v>
      </c>
      <c r="B760">
        <v>39.15</v>
      </c>
      <c r="D760" s="1">
        <v>41300</v>
      </c>
      <c r="E760">
        <v>59.47</v>
      </c>
      <c r="F760">
        <f t="shared" si="148"/>
        <v>-0.60000000000000142</v>
      </c>
    </row>
    <row r="761" spans="1:6" x14ac:dyDescent="0.3">
      <c r="A761" s="1">
        <v>42770</v>
      </c>
      <c r="B761">
        <v>39.450000000000003</v>
      </c>
      <c r="D761" s="1">
        <v>41301</v>
      </c>
      <c r="E761">
        <v>58.94</v>
      </c>
      <c r="F761">
        <f t="shared" si="148"/>
        <v>-0.53000000000000114</v>
      </c>
    </row>
    <row r="762" spans="1:6" x14ac:dyDescent="0.3">
      <c r="A762" s="1">
        <v>42769</v>
      </c>
      <c r="B762">
        <v>39.74</v>
      </c>
      <c r="D762" s="1">
        <v>41302</v>
      </c>
      <c r="E762">
        <v>58.27</v>
      </c>
      <c r="F762">
        <f t="shared" si="148"/>
        <v>-0.6699999999999946</v>
      </c>
    </row>
    <row r="763" spans="1:6" x14ac:dyDescent="0.3">
      <c r="A763" s="1">
        <v>42768</v>
      </c>
      <c r="B763">
        <v>40.119999999999997</v>
      </c>
      <c r="D763" s="1">
        <v>41303</v>
      </c>
      <c r="E763">
        <v>57.75</v>
      </c>
      <c r="F763">
        <f t="shared" si="148"/>
        <v>-0.52000000000000313</v>
      </c>
    </row>
    <row r="764" spans="1:6" x14ac:dyDescent="0.3">
      <c r="A764" s="1">
        <v>42767</v>
      </c>
      <c r="B764">
        <v>40.57</v>
      </c>
      <c r="D764" s="1">
        <v>41304</v>
      </c>
      <c r="E764">
        <v>57.3</v>
      </c>
      <c r="F764">
        <f t="shared" si="148"/>
        <v>-0.45000000000000284</v>
      </c>
    </row>
    <row r="765" spans="1:6" x14ac:dyDescent="0.3">
      <c r="A765" s="1">
        <v>42766</v>
      </c>
      <c r="B765">
        <v>41.08</v>
      </c>
      <c r="D765" s="1">
        <v>41305</v>
      </c>
      <c r="E765">
        <v>56.9</v>
      </c>
      <c r="F765">
        <f t="shared" si="148"/>
        <v>-0.39999999999999858</v>
      </c>
    </row>
    <row r="766" spans="1:6" x14ac:dyDescent="0.3">
      <c r="A766" s="1">
        <v>42765</v>
      </c>
      <c r="B766">
        <v>41.72</v>
      </c>
      <c r="D766" s="1">
        <v>41306</v>
      </c>
      <c r="E766">
        <v>56.48</v>
      </c>
      <c r="F766">
        <f t="shared" si="148"/>
        <v>-0.42000000000000171</v>
      </c>
    </row>
    <row r="767" spans="1:6" x14ac:dyDescent="0.3">
      <c r="A767" s="1">
        <v>42764</v>
      </c>
      <c r="B767">
        <v>42.34</v>
      </c>
      <c r="D767" s="1">
        <v>41307</v>
      </c>
      <c r="E767">
        <v>56.13</v>
      </c>
      <c r="F767">
        <f t="shared" si="148"/>
        <v>-0.34999999999999432</v>
      </c>
    </row>
    <row r="768" spans="1:6" x14ac:dyDescent="0.3">
      <c r="A768" s="1">
        <v>42763</v>
      </c>
      <c r="B768">
        <v>42.87</v>
      </c>
      <c r="D768" s="1">
        <v>41308</v>
      </c>
      <c r="E768">
        <v>55.75</v>
      </c>
      <c r="F768">
        <f t="shared" si="148"/>
        <v>-0.38000000000000256</v>
      </c>
    </row>
    <row r="769" spans="1:6" x14ac:dyDescent="0.3">
      <c r="A769" s="1">
        <v>42762</v>
      </c>
      <c r="B769">
        <v>43.43</v>
      </c>
      <c r="D769" s="1">
        <v>41309</v>
      </c>
      <c r="E769">
        <v>55.24</v>
      </c>
      <c r="F769">
        <f t="shared" si="148"/>
        <v>-0.50999999999999801</v>
      </c>
    </row>
    <row r="770" spans="1:6" x14ac:dyDescent="0.3">
      <c r="A770" s="1">
        <v>42761</v>
      </c>
      <c r="B770">
        <v>44.21</v>
      </c>
      <c r="D770" s="1">
        <v>41310</v>
      </c>
      <c r="E770">
        <v>54.68</v>
      </c>
      <c r="F770">
        <f t="shared" si="148"/>
        <v>-0.56000000000000227</v>
      </c>
    </row>
    <row r="771" spans="1:6" x14ac:dyDescent="0.3">
      <c r="A771" s="1">
        <v>42760</v>
      </c>
      <c r="B771">
        <v>45.07</v>
      </c>
      <c r="D771" s="1">
        <v>41311</v>
      </c>
      <c r="E771">
        <v>54.12</v>
      </c>
      <c r="F771">
        <f t="shared" si="148"/>
        <v>-0.56000000000000227</v>
      </c>
    </row>
    <row r="772" spans="1:6" x14ac:dyDescent="0.3">
      <c r="A772" s="1">
        <v>42759</v>
      </c>
      <c r="B772">
        <v>45.93</v>
      </c>
      <c r="D772" s="1">
        <v>41312</v>
      </c>
      <c r="E772">
        <v>53.5</v>
      </c>
      <c r="F772">
        <f t="shared" si="148"/>
        <v>-0.61999999999999744</v>
      </c>
    </row>
    <row r="773" spans="1:6" x14ac:dyDescent="0.3">
      <c r="A773" s="1">
        <v>42758</v>
      </c>
      <c r="B773">
        <v>46.78</v>
      </c>
      <c r="D773" s="1">
        <v>41313</v>
      </c>
      <c r="E773">
        <v>52.86</v>
      </c>
      <c r="F773">
        <f t="shared" si="148"/>
        <v>-0.64000000000000057</v>
      </c>
    </row>
    <row r="774" spans="1:6" x14ac:dyDescent="0.3">
      <c r="A774" s="1">
        <v>42757</v>
      </c>
      <c r="B774">
        <v>47.66</v>
      </c>
      <c r="D774" s="1">
        <v>41314</v>
      </c>
      <c r="E774">
        <v>52.29</v>
      </c>
      <c r="F774">
        <f t="shared" ref="F774:F837" si="149">+E774-E773</f>
        <v>-0.57000000000000028</v>
      </c>
    </row>
    <row r="775" spans="1:6" x14ac:dyDescent="0.3">
      <c r="A775" s="1">
        <v>42756</v>
      </c>
      <c r="B775">
        <v>48.37</v>
      </c>
      <c r="D775" s="1">
        <v>41315</v>
      </c>
      <c r="E775">
        <v>51.74</v>
      </c>
      <c r="F775">
        <f t="shared" si="149"/>
        <v>-0.54999999999999716</v>
      </c>
    </row>
    <row r="776" spans="1:6" x14ac:dyDescent="0.3">
      <c r="A776" s="1">
        <v>42755</v>
      </c>
      <c r="B776">
        <v>49.06</v>
      </c>
      <c r="D776" s="1">
        <v>41316</v>
      </c>
      <c r="E776">
        <v>51.02</v>
      </c>
      <c r="F776">
        <f t="shared" si="149"/>
        <v>-0.71999999999999886</v>
      </c>
    </row>
    <row r="777" spans="1:6" x14ac:dyDescent="0.3">
      <c r="A777" s="1">
        <v>42754</v>
      </c>
      <c r="B777">
        <v>49.92</v>
      </c>
      <c r="D777" s="1">
        <v>41317</v>
      </c>
      <c r="E777">
        <v>50.29</v>
      </c>
      <c r="F777">
        <f t="shared" si="149"/>
        <v>-0.73000000000000398</v>
      </c>
    </row>
    <row r="778" spans="1:6" x14ac:dyDescent="0.3">
      <c r="A778" s="1">
        <v>42753</v>
      </c>
      <c r="B778">
        <v>50.84</v>
      </c>
      <c r="D778" s="1">
        <v>41318</v>
      </c>
      <c r="E778">
        <v>49.53</v>
      </c>
      <c r="F778">
        <f t="shared" si="149"/>
        <v>-0.75999999999999801</v>
      </c>
    </row>
    <row r="779" spans="1:6" x14ac:dyDescent="0.3">
      <c r="A779" s="1">
        <v>42752</v>
      </c>
      <c r="B779">
        <v>51.77</v>
      </c>
      <c r="D779" s="1">
        <v>41319</v>
      </c>
      <c r="E779">
        <v>48.84</v>
      </c>
      <c r="F779">
        <f t="shared" si="149"/>
        <v>-0.68999999999999773</v>
      </c>
    </row>
    <row r="780" spans="1:6" x14ac:dyDescent="0.3">
      <c r="A780" s="1">
        <v>42751</v>
      </c>
      <c r="B780">
        <v>52.68</v>
      </c>
      <c r="D780" s="1">
        <v>41320</v>
      </c>
      <c r="E780">
        <v>48.28</v>
      </c>
      <c r="F780">
        <f t="shared" si="149"/>
        <v>-0.56000000000000227</v>
      </c>
    </row>
    <row r="781" spans="1:6" x14ac:dyDescent="0.3">
      <c r="A781" s="1">
        <v>42750</v>
      </c>
      <c r="B781">
        <v>53.51</v>
      </c>
      <c r="D781" s="1">
        <v>41321</v>
      </c>
      <c r="E781">
        <v>47.87</v>
      </c>
      <c r="F781">
        <f t="shared" si="149"/>
        <v>-0.41000000000000369</v>
      </c>
    </row>
    <row r="782" spans="1:6" x14ac:dyDescent="0.3">
      <c r="A782" s="1">
        <v>42749</v>
      </c>
      <c r="B782">
        <v>54.1</v>
      </c>
      <c r="D782" s="1">
        <v>41322</v>
      </c>
      <c r="E782">
        <v>47.55</v>
      </c>
      <c r="F782">
        <f t="shared" si="149"/>
        <v>-0.32000000000000028</v>
      </c>
    </row>
    <row r="783" spans="1:6" x14ac:dyDescent="0.3">
      <c r="A783" s="1">
        <v>42748</v>
      </c>
      <c r="B783">
        <v>54.69</v>
      </c>
      <c r="D783" s="1">
        <v>41323</v>
      </c>
      <c r="E783">
        <v>46.98</v>
      </c>
      <c r="F783">
        <f t="shared" si="149"/>
        <v>-0.57000000000000028</v>
      </c>
    </row>
    <row r="784" spans="1:6" x14ac:dyDescent="0.3">
      <c r="A784" s="1">
        <v>42747</v>
      </c>
      <c r="B784">
        <v>55.41</v>
      </c>
      <c r="D784" s="1">
        <v>41324</v>
      </c>
      <c r="E784">
        <v>46.59</v>
      </c>
      <c r="F784">
        <f t="shared" si="149"/>
        <v>-0.38999999999999346</v>
      </c>
    </row>
    <row r="785" spans="1:6" x14ac:dyDescent="0.3">
      <c r="A785" s="1">
        <v>42746</v>
      </c>
      <c r="B785">
        <v>56.11</v>
      </c>
      <c r="D785" s="1">
        <v>41325</v>
      </c>
      <c r="E785">
        <v>45.93</v>
      </c>
      <c r="F785">
        <f t="shared" si="149"/>
        <v>-0.66000000000000369</v>
      </c>
    </row>
    <row r="786" spans="1:6" x14ac:dyDescent="0.3">
      <c r="A786" s="1">
        <v>42745</v>
      </c>
      <c r="B786">
        <v>56.85</v>
      </c>
      <c r="D786" s="1">
        <v>41326</v>
      </c>
      <c r="E786">
        <v>45.17</v>
      </c>
      <c r="F786">
        <f t="shared" si="149"/>
        <v>-0.75999999999999801</v>
      </c>
    </row>
    <row r="787" spans="1:6" x14ac:dyDescent="0.3">
      <c r="A787" s="1">
        <v>42744</v>
      </c>
      <c r="B787">
        <v>57.62</v>
      </c>
      <c r="D787" s="1">
        <v>41327</v>
      </c>
      <c r="E787">
        <v>44.38</v>
      </c>
      <c r="F787">
        <f t="shared" si="149"/>
        <v>-0.78999999999999915</v>
      </c>
    </row>
    <row r="788" spans="1:6" x14ac:dyDescent="0.3">
      <c r="A788" s="1">
        <v>42743</v>
      </c>
      <c r="B788">
        <v>58.41</v>
      </c>
      <c r="D788" s="1">
        <v>41328</v>
      </c>
      <c r="E788">
        <v>43.7</v>
      </c>
      <c r="F788">
        <f t="shared" si="149"/>
        <v>-0.67999999999999972</v>
      </c>
    </row>
    <row r="789" spans="1:6" x14ac:dyDescent="0.3">
      <c r="A789" s="1">
        <v>42742</v>
      </c>
      <c r="B789">
        <v>59.1</v>
      </c>
      <c r="D789" s="1">
        <v>41329</v>
      </c>
      <c r="E789">
        <v>43.05</v>
      </c>
      <c r="F789">
        <f t="shared" si="149"/>
        <v>-0.65000000000000568</v>
      </c>
    </row>
    <row r="790" spans="1:6" x14ac:dyDescent="0.3">
      <c r="A790" s="1">
        <v>42741</v>
      </c>
      <c r="B790">
        <v>59.8</v>
      </c>
      <c r="D790" s="1">
        <v>41330</v>
      </c>
      <c r="E790">
        <v>42.33</v>
      </c>
      <c r="F790">
        <f t="shared" si="149"/>
        <v>-0.71999999999999886</v>
      </c>
    </row>
    <row r="791" spans="1:6" x14ac:dyDescent="0.3">
      <c r="A791" s="1">
        <v>42740</v>
      </c>
      <c r="B791">
        <v>60.68</v>
      </c>
      <c r="D791" s="1">
        <v>41331</v>
      </c>
      <c r="E791">
        <v>41.68</v>
      </c>
      <c r="F791">
        <f t="shared" si="149"/>
        <v>-0.64999999999999858</v>
      </c>
    </row>
    <row r="792" spans="1:6" x14ac:dyDescent="0.3">
      <c r="A792" s="1">
        <v>42739</v>
      </c>
      <c r="B792">
        <v>61.51</v>
      </c>
      <c r="D792" s="1">
        <v>41332</v>
      </c>
      <c r="E792">
        <v>41.06</v>
      </c>
      <c r="F792">
        <f t="shared" si="149"/>
        <v>-0.61999999999999744</v>
      </c>
    </row>
    <row r="793" spans="1:6" x14ac:dyDescent="0.3">
      <c r="A793" s="1">
        <v>42738</v>
      </c>
      <c r="B793">
        <v>62.21</v>
      </c>
      <c r="D793" s="1">
        <v>41333</v>
      </c>
      <c r="E793">
        <v>40.51</v>
      </c>
      <c r="F793">
        <f t="shared" si="149"/>
        <v>-0.55000000000000426</v>
      </c>
    </row>
    <row r="794" spans="1:6" x14ac:dyDescent="0.3">
      <c r="A794" s="1">
        <v>42737</v>
      </c>
      <c r="B794">
        <v>62.94</v>
      </c>
      <c r="D794" s="1">
        <v>41334</v>
      </c>
      <c r="E794">
        <v>40.04</v>
      </c>
      <c r="F794">
        <f t="shared" si="149"/>
        <v>-0.46999999999999886</v>
      </c>
    </row>
    <row r="795" spans="1:6" x14ac:dyDescent="0.3">
      <c r="A795" s="1">
        <v>42736</v>
      </c>
      <c r="B795">
        <v>63.55</v>
      </c>
      <c r="D795" s="1">
        <v>41335</v>
      </c>
      <c r="E795">
        <v>39.68</v>
      </c>
      <c r="F795">
        <f t="shared" si="149"/>
        <v>-0.35999999999999943</v>
      </c>
    </row>
    <row r="796" spans="1:6" x14ac:dyDescent="0.3">
      <c r="A796" s="1">
        <v>42735</v>
      </c>
      <c r="B796">
        <v>64.06</v>
      </c>
      <c r="D796" s="1">
        <v>41336</v>
      </c>
      <c r="E796">
        <v>39.32</v>
      </c>
      <c r="F796">
        <f t="shared" si="149"/>
        <v>-0.35999999999999943</v>
      </c>
    </row>
    <row r="797" spans="1:6" x14ac:dyDescent="0.3">
      <c r="A797" s="1">
        <v>42734</v>
      </c>
      <c r="B797">
        <v>64.540000000000006</v>
      </c>
      <c r="D797" s="1">
        <v>41337</v>
      </c>
      <c r="E797">
        <v>38.9</v>
      </c>
      <c r="F797">
        <f t="shared" si="149"/>
        <v>-0.42000000000000171</v>
      </c>
    </row>
    <row r="798" spans="1:6" x14ac:dyDescent="0.3">
      <c r="A798" s="1">
        <v>42733</v>
      </c>
      <c r="B798">
        <v>65.12</v>
      </c>
      <c r="D798" s="1">
        <v>41338</v>
      </c>
      <c r="E798">
        <v>38.549999999999997</v>
      </c>
      <c r="F798">
        <f t="shared" si="149"/>
        <v>-0.35000000000000142</v>
      </c>
    </row>
    <row r="799" spans="1:6" x14ac:dyDescent="0.3">
      <c r="A799" s="1">
        <v>42732</v>
      </c>
      <c r="B799">
        <v>65.69</v>
      </c>
      <c r="D799" s="1">
        <v>41339</v>
      </c>
      <c r="E799">
        <v>38.25</v>
      </c>
      <c r="F799">
        <f t="shared" si="149"/>
        <v>-0.29999999999999716</v>
      </c>
    </row>
    <row r="800" spans="1:6" x14ac:dyDescent="0.3">
      <c r="A800" s="1">
        <v>42731</v>
      </c>
      <c r="B800">
        <v>66.19</v>
      </c>
      <c r="D800" s="1">
        <v>41340</v>
      </c>
      <c r="E800">
        <v>38</v>
      </c>
      <c r="F800">
        <f t="shared" si="149"/>
        <v>-0.25</v>
      </c>
    </row>
    <row r="801" spans="1:6" x14ac:dyDescent="0.3">
      <c r="A801" s="1">
        <v>42730</v>
      </c>
      <c r="B801">
        <v>66.63</v>
      </c>
      <c r="D801" s="1">
        <v>41341</v>
      </c>
      <c r="E801">
        <v>37.81</v>
      </c>
      <c r="F801">
        <f t="shared" si="149"/>
        <v>-0.18999999999999773</v>
      </c>
    </row>
    <row r="802" spans="1:6" x14ac:dyDescent="0.3">
      <c r="A802" s="1">
        <v>42729</v>
      </c>
      <c r="B802">
        <v>66.849999999999994</v>
      </c>
      <c r="D802" s="1">
        <v>41342</v>
      </c>
      <c r="E802">
        <v>37.659999999999997</v>
      </c>
      <c r="F802">
        <f t="shared" si="149"/>
        <v>-0.15000000000000568</v>
      </c>
    </row>
    <row r="803" spans="1:6" x14ac:dyDescent="0.3">
      <c r="A803" s="1">
        <v>42728</v>
      </c>
      <c r="B803">
        <v>66.98</v>
      </c>
      <c r="D803" s="1">
        <v>41343</v>
      </c>
      <c r="E803">
        <v>37.47</v>
      </c>
      <c r="F803">
        <f t="shared" si="149"/>
        <v>-0.18999999999999773</v>
      </c>
    </row>
    <row r="804" spans="1:6" x14ac:dyDescent="0.3">
      <c r="A804" s="1">
        <v>42727</v>
      </c>
      <c r="B804">
        <v>67.239999999999995</v>
      </c>
      <c r="D804" s="1">
        <v>41344</v>
      </c>
      <c r="E804">
        <v>37.07</v>
      </c>
      <c r="F804">
        <f t="shared" si="149"/>
        <v>-0.39999999999999858</v>
      </c>
    </row>
    <row r="805" spans="1:6" x14ac:dyDescent="0.3">
      <c r="A805" s="1">
        <v>42726</v>
      </c>
      <c r="B805">
        <v>67.73</v>
      </c>
      <c r="D805" s="1">
        <v>41345</v>
      </c>
      <c r="E805">
        <v>36.549999999999997</v>
      </c>
      <c r="F805">
        <f t="shared" si="149"/>
        <v>-0.52000000000000313</v>
      </c>
    </row>
    <row r="806" spans="1:6" x14ac:dyDescent="0.3">
      <c r="A806" s="1">
        <v>42725</v>
      </c>
      <c r="B806">
        <v>68.319999999999993</v>
      </c>
      <c r="D806" s="1">
        <v>41346</v>
      </c>
      <c r="E806">
        <v>35.96</v>
      </c>
      <c r="F806">
        <f t="shared" si="149"/>
        <v>-0.58999999999999631</v>
      </c>
    </row>
    <row r="807" spans="1:6" x14ac:dyDescent="0.3">
      <c r="A807" s="1">
        <v>42724</v>
      </c>
      <c r="B807">
        <v>68.97</v>
      </c>
      <c r="D807" s="1">
        <v>41347</v>
      </c>
      <c r="E807">
        <v>35.340000000000003</v>
      </c>
      <c r="F807">
        <f t="shared" si="149"/>
        <v>-0.61999999999999744</v>
      </c>
    </row>
    <row r="808" spans="1:6" x14ac:dyDescent="0.3">
      <c r="A808" s="1">
        <v>42723</v>
      </c>
      <c r="B808">
        <v>69.7</v>
      </c>
      <c r="D808" s="1">
        <v>41348</v>
      </c>
      <c r="E808">
        <v>34.76</v>
      </c>
      <c r="F808">
        <f t="shared" si="149"/>
        <v>-0.5800000000000054</v>
      </c>
    </row>
    <row r="809" spans="1:6" x14ac:dyDescent="0.3">
      <c r="A809" s="1">
        <v>42722</v>
      </c>
      <c r="B809">
        <v>70.39</v>
      </c>
      <c r="D809" s="1">
        <v>41349</v>
      </c>
      <c r="E809">
        <v>34.340000000000003</v>
      </c>
      <c r="F809">
        <f t="shared" si="149"/>
        <v>-0.4199999999999946</v>
      </c>
    </row>
    <row r="810" spans="1:6" x14ac:dyDescent="0.3">
      <c r="A810" s="1">
        <v>42721</v>
      </c>
      <c r="B810">
        <v>70.89</v>
      </c>
      <c r="D810" s="1">
        <v>41350</v>
      </c>
      <c r="E810">
        <v>33.979999999999997</v>
      </c>
      <c r="F810">
        <f t="shared" si="149"/>
        <v>-0.36000000000000654</v>
      </c>
    </row>
    <row r="811" spans="1:6" x14ac:dyDescent="0.3">
      <c r="A811" s="1">
        <v>42720</v>
      </c>
      <c r="B811">
        <v>71.41</v>
      </c>
      <c r="D811" s="1">
        <v>41351</v>
      </c>
      <c r="E811">
        <v>33.47</v>
      </c>
      <c r="F811">
        <f t="shared" si="149"/>
        <v>-0.50999999999999801</v>
      </c>
    </row>
    <row r="812" spans="1:6" x14ac:dyDescent="0.3">
      <c r="A812" s="1">
        <v>42719</v>
      </c>
      <c r="B812">
        <v>72.040000000000006</v>
      </c>
      <c r="D812" s="1">
        <v>41352</v>
      </c>
      <c r="E812">
        <v>33.049999999999997</v>
      </c>
      <c r="F812">
        <f t="shared" si="149"/>
        <v>-0.42000000000000171</v>
      </c>
    </row>
    <row r="813" spans="1:6" x14ac:dyDescent="0.3">
      <c r="A813" s="1">
        <v>42718</v>
      </c>
      <c r="B813">
        <v>72.650000000000006</v>
      </c>
      <c r="D813" s="1">
        <v>41353</v>
      </c>
      <c r="E813">
        <v>32.58</v>
      </c>
      <c r="F813">
        <f t="shared" si="149"/>
        <v>-0.46999999999999886</v>
      </c>
    </row>
    <row r="814" spans="1:6" x14ac:dyDescent="0.3">
      <c r="A814" s="1">
        <v>42717</v>
      </c>
      <c r="B814">
        <v>73.239999999999995</v>
      </c>
      <c r="D814" s="1">
        <v>41354</v>
      </c>
      <c r="E814">
        <v>32.19</v>
      </c>
      <c r="F814">
        <f t="shared" si="149"/>
        <v>-0.39000000000000057</v>
      </c>
    </row>
    <row r="815" spans="1:6" x14ac:dyDescent="0.3">
      <c r="A815" s="1">
        <v>42716</v>
      </c>
      <c r="B815">
        <v>73.81</v>
      </c>
      <c r="D815" s="1">
        <v>41355</v>
      </c>
      <c r="E815">
        <v>31.82</v>
      </c>
      <c r="F815">
        <f t="shared" si="149"/>
        <v>-0.36999999999999744</v>
      </c>
    </row>
    <row r="816" spans="1:6" x14ac:dyDescent="0.3">
      <c r="A816" s="1">
        <v>42715</v>
      </c>
      <c r="B816">
        <v>74.37</v>
      </c>
      <c r="D816" s="1">
        <v>41356</v>
      </c>
      <c r="E816">
        <v>31.45</v>
      </c>
      <c r="F816">
        <f t="shared" si="149"/>
        <v>-0.37000000000000099</v>
      </c>
    </row>
    <row r="817" spans="1:6" x14ac:dyDescent="0.3">
      <c r="A817" s="1">
        <v>42714</v>
      </c>
      <c r="B817">
        <v>74.7</v>
      </c>
      <c r="D817" s="1">
        <v>41357</v>
      </c>
      <c r="E817">
        <v>31.03</v>
      </c>
      <c r="F817">
        <f t="shared" si="149"/>
        <v>-0.41999999999999815</v>
      </c>
    </row>
    <row r="818" spans="1:6" x14ac:dyDescent="0.3">
      <c r="A818" s="1">
        <v>42713</v>
      </c>
      <c r="B818">
        <v>75.05</v>
      </c>
      <c r="D818" s="1">
        <v>41358</v>
      </c>
      <c r="E818">
        <v>30.5</v>
      </c>
      <c r="F818">
        <f t="shared" si="149"/>
        <v>-0.53000000000000114</v>
      </c>
    </row>
    <row r="819" spans="1:6" x14ac:dyDescent="0.3">
      <c r="A819" s="1">
        <v>42712</v>
      </c>
      <c r="B819">
        <v>75.510000000000005</v>
      </c>
      <c r="D819" s="1">
        <v>41359</v>
      </c>
      <c r="E819">
        <v>29.95</v>
      </c>
      <c r="F819">
        <f t="shared" si="149"/>
        <v>-0.55000000000000071</v>
      </c>
    </row>
    <row r="820" spans="1:6" x14ac:dyDescent="0.3">
      <c r="A820" s="1">
        <v>42711</v>
      </c>
      <c r="B820">
        <v>76.040000000000006</v>
      </c>
      <c r="D820" s="1">
        <v>41360</v>
      </c>
      <c r="E820">
        <v>29.45</v>
      </c>
      <c r="F820">
        <f t="shared" si="149"/>
        <v>-0.5</v>
      </c>
    </row>
    <row r="821" spans="1:6" x14ac:dyDescent="0.3">
      <c r="A821" s="1">
        <v>42710</v>
      </c>
      <c r="B821">
        <v>76.680000000000007</v>
      </c>
      <c r="D821" s="1">
        <v>41361</v>
      </c>
      <c r="E821">
        <v>29.01</v>
      </c>
      <c r="F821">
        <f t="shared" si="149"/>
        <v>-0.43999999999999773</v>
      </c>
    </row>
    <row r="822" spans="1:6" x14ac:dyDescent="0.3">
      <c r="A822" s="1">
        <v>42709</v>
      </c>
      <c r="B822">
        <v>77.42</v>
      </c>
      <c r="D822" s="1">
        <v>41362</v>
      </c>
      <c r="E822">
        <v>28.66</v>
      </c>
      <c r="F822">
        <f t="shared" si="149"/>
        <v>-0.35000000000000142</v>
      </c>
    </row>
    <row r="823" spans="1:6" x14ac:dyDescent="0.3">
      <c r="A823" s="1">
        <v>42708</v>
      </c>
      <c r="B823">
        <v>78.14</v>
      </c>
      <c r="D823" s="1">
        <v>41363</v>
      </c>
      <c r="E823">
        <v>28.44</v>
      </c>
      <c r="F823">
        <f t="shared" si="149"/>
        <v>-0.21999999999999886</v>
      </c>
    </row>
    <row r="824" spans="1:6" x14ac:dyDescent="0.3">
      <c r="A824" s="1">
        <v>42707</v>
      </c>
      <c r="B824">
        <v>78.680000000000007</v>
      </c>
      <c r="D824" s="1">
        <v>41364</v>
      </c>
      <c r="E824">
        <v>28.25</v>
      </c>
      <c r="F824">
        <f t="shared" si="149"/>
        <v>-0.19000000000000128</v>
      </c>
    </row>
    <row r="825" spans="1:6" x14ac:dyDescent="0.3">
      <c r="A825" s="1">
        <v>42706</v>
      </c>
      <c r="B825">
        <v>79.180000000000007</v>
      </c>
      <c r="D825" s="1">
        <v>41365</v>
      </c>
      <c r="E825">
        <v>27.7</v>
      </c>
      <c r="F825">
        <f t="shared" si="149"/>
        <v>-0.55000000000000071</v>
      </c>
    </row>
    <row r="826" spans="1:6" x14ac:dyDescent="0.3">
      <c r="A826" s="1">
        <v>42705</v>
      </c>
      <c r="B826">
        <v>79.760000000000005</v>
      </c>
      <c r="D826" s="1">
        <v>41366</v>
      </c>
      <c r="E826">
        <v>27.31</v>
      </c>
      <c r="F826">
        <f t="shared" si="149"/>
        <v>-0.39000000000000057</v>
      </c>
    </row>
    <row r="827" spans="1:6" x14ac:dyDescent="0.3">
      <c r="A827" s="1">
        <v>42704</v>
      </c>
      <c r="B827">
        <v>80.37</v>
      </c>
      <c r="D827" s="1">
        <v>41367</v>
      </c>
      <c r="E827">
        <v>27.02</v>
      </c>
      <c r="F827">
        <f t="shared" si="149"/>
        <v>-0.28999999999999915</v>
      </c>
    </row>
    <row r="828" spans="1:6" x14ac:dyDescent="0.3">
      <c r="A828" s="1">
        <v>42703</v>
      </c>
      <c r="B828">
        <v>81.099999999999994</v>
      </c>
      <c r="D828" s="1">
        <v>41368</v>
      </c>
      <c r="E828">
        <v>26.71</v>
      </c>
      <c r="F828">
        <f t="shared" si="149"/>
        <v>-0.30999999999999872</v>
      </c>
    </row>
    <row r="829" spans="1:6" x14ac:dyDescent="0.3">
      <c r="A829" s="1">
        <v>42702</v>
      </c>
      <c r="B829">
        <v>81.8</v>
      </c>
      <c r="D829" s="1">
        <v>41369</v>
      </c>
      <c r="E829">
        <v>26.44</v>
      </c>
      <c r="F829">
        <f t="shared" si="149"/>
        <v>-0.26999999999999957</v>
      </c>
    </row>
    <row r="830" spans="1:6" x14ac:dyDescent="0.3">
      <c r="A830" s="1">
        <v>42701</v>
      </c>
      <c r="B830">
        <v>82.34</v>
      </c>
      <c r="D830" s="1">
        <v>41370</v>
      </c>
      <c r="E830">
        <v>26.29</v>
      </c>
      <c r="F830">
        <f t="shared" si="149"/>
        <v>-0.15000000000000213</v>
      </c>
    </row>
    <row r="831" spans="1:6" x14ac:dyDescent="0.3">
      <c r="A831" s="1">
        <v>42700</v>
      </c>
      <c r="B831">
        <v>82.62</v>
      </c>
      <c r="D831" s="1">
        <v>41371</v>
      </c>
      <c r="E831">
        <v>26.2</v>
      </c>
      <c r="F831">
        <f t="shared" si="149"/>
        <v>-8.9999999999999858E-2</v>
      </c>
    </row>
    <row r="832" spans="1:6" x14ac:dyDescent="0.3">
      <c r="A832" s="1">
        <v>42699</v>
      </c>
      <c r="B832">
        <v>82.91</v>
      </c>
      <c r="D832" s="1">
        <v>41372</v>
      </c>
      <c r="E832">
        <v>25.96</v>
      </c>
      <c r="F832">
        <f t="shared" si="149"/>
        <v>-0.23999999999999844</v>
      </c>
    </row>
    <row r="833" spans="1:6" x14ac:dyDescent="0.3">
      <c r="A833" s="1">
        <v>42698</v>
      </c>
      <c r="B833">
        <v>83.3</v>
      </c>
      <c r="D833" s="1">
        <v>41373</v>
      </c>
      <c r="E833">
        <v>25.8</v>
      </c>
      <c r="F833">
        <f t="shared" si="149"/>
        <v>-0.16000000000000014</v>
      </c>
    </row>
    <row r="834" spans="1:6" x14ac:dyDescent="0.3">
      <c r="A834" s="1">
        <v>42697</v>
      </c>
      <c r="B834">
        <v>83.61</v>
      </c>
      <c r="D834" s="1">
        <v>41374</v>
      </c>
      <c r="E834">
        <v>25.68</v>
      </c>
      <c r="F834">
        <f t="shared" si="149"/>
        <v>-0.12000000000000099</v>
      </c>
    </row>
    <row r="835" spans="1:6" x14ac:dyDescent="0.3">
      <c r="A835" s="1">
        <v>42696</v>
      </c>
      <c r="B835">
        <v>83.9</v>
      </c>
      <c r="D835" s="1">
        <v>41375</v>
      </c>
      <c r="E835">
        <v>25.68</v>
      </c>
      <c r="F835">
        <f t="shared" si="149"/>
        <v>0</v>
      </c>
    </row>
    <row r="836" spans="1:6" x14ac:dyDescent="0.3">
      <c r="A836" s="1">
        <v>42695</v>
      </c>
      <c r="B836">
        <v>84.13</v>
      </c>
      <c r="D836" s="1">
        <v>41376</v>
      </c>
      <c r="E836">
        <v>25.67</v>
      </c>
      <c r="F836">
        <f t="shared" si="149"/>
        <v>-9.9999999999980105E-3</v>
      </c>
    </row>
    <row r="837" spans="1:6" x14ac:dyDescent="0.3">
      <c r="A837" s="1">
        <v>42694</v>
      </c>
      <c r="B837">
        <v>84.35</v>
      </c>
      <c r="D837" s="1">
        <v>41377</v>
      </c>
      <c r="E837">
        <v>25.83</v>
      </c>
      <c r="F837">
        <f t="shared" si="149"/>
        <v>0.15999999999999659</v>
      </c>
    </row>
    <row r="838" spans="1:6" x14ac:dyDescent="0.3">
      <c r="A838" s="1">
        <v>42693</v>
      </c>
      <c r="B838">
        <v>84.52</v>
      </c>
      <c r="D838" s="1">
        <v>41378</v>
      </c>
      <c r="E838">
        <v>26.09</v>
      </c>
      <c r="F838">
        <f t="shared" ref="F838:F901" si="150">+E838-E837</f>
        <v>0.26000000000000156</v>
      </c>
    </row>
    <row r="839" spans="1:6" x14ac:dyDescent="0.3">
      <c r="A839" s="1">
        <v>42692</v>
      </c>
      <c r="B839">
        <v>84.74</v>
      </c>
      <c r="D839" s="1">
        <v>41379</v>
      </c>
      <c r="E839">
        <v>26.28</v>
      </c>
      <c r="F839">
        <f t="shared" si="150"/>
        <v>0.19000000000000128</v>
      </c>
    </row>
    <row r="840" spans="1:6" x14ac:dyDescent="0.3">
      <c r="A840" s="1">
        <v>42691</v>
      </c>
      <c r="B840">
        <v>85.05</v>
      </c>
      <c r="D840" s="1">
        <v>41380</v>
      </c>
      <c r="E840">
        <v>26.5</v>
      </c>
      <c r="F840">
        <f t="shared" si="150"/>
        <v>0.21999999999999886</v>
      </c>
    </row>
    <row r="841" spans="1:6" x14ac:dyDescent="0.3">
      <c r="A841" s="1">
        <v>42690</v>
      </c>
      <c r="B841">
        <v>85.38</v>
      </c>
      <c r="D841" s="1">
        <v>41381</v>
      </c>
      <c r="E841">
        <v>26.77</v>
      </c>
      <c r="F841">
        <f t="shared" si="150"/>
        <v>0.26999999999999957</v>
      </c>
    </row>
    <row r="842" spans="1:6" x14ac:dyDescent="0.3">
      <c r="A842" s="1">
        <v>42689</v>
      </c>
      <c r="B842">
        <v>85.69</v>
      </c>
      <c r="D842" s="1">
        <v>41382</v>
      </c>
      <c r="E842">
        <v>27.03</v>
      </c>
      <c r="F842">
        <f t="shared" si="150"/>
        <v>0.26000000000000156</v>
      </c>
    </row>
    <row r="843" spans="1:6" x14ac:dyDescent="0.3">
      <c r="A843" s="1">
        <v>42688</v>
      </c>
      <c r="B843">
        <v>86.14</v>
      </c>
      <c r="D843" s="1">
        <v>41383</v>
      </c>
      <c r="E843">
        <v>27.25</v>
      </c>
      <c r="F843">
        <f t="shared" si="150"/>
        <v>0.21999999999999886</v>
      </c>
    </row>
    <row r="844" spans="1:6" x14ac:dyDescent="0.3">
      <c r="A844" s="1">
        <v>42687</v>
      </c>
      <c r="B844">
        <v>86.58</v>
      </c>
      <c r="D844" s="1">
        <v>41384</v>
      </c>
      <c r="E844">
        <v>27.47</v>
      </c>
      <c r="F844">
        <f t="shared" si="150"/>
        <v>0.21999999999999886</v>
      </c>
    </row>
    <row r="845" spans="1:6" x14ac:dyDescent="0.3">
      <c r="A845" s="1">
        <v>42686</v>
      </c>
      <c r="B845">
        <v>86.92</v>
      </c>
      <c r="D845" s="1">
        <v>41385</v>
      </c>
      <c r="E845">
        <v>27.69</v>
      </c>
      <c r="F845">
        <f t="shared" si="150"/>
        <v>0.22000000000000242</v>
      </c>
    </row>
    <row r="846" spans="1:6" x14ac:dyDescent="0.3">
      <c r="A846" s="1">
        <v>42685</v>
      </c>
      <c r="B846">
        <v>87.29</v>
      </c>
      <c r="D846" s="1">
        <v>41386</v>
      </c>
      <c r="E846">
        <v>27.88</v>
      </c>
      <c r="F846">
        <f t="shared" si="150"/>
        <v>0.18999999999999773</v>
      </c>
    </row>
    <row r="847" spans="1:6" x14ac:dyDescent="0.3">
      <c r="A847" s="1">
        <v>42684</v>
      </c>
      <c r="B847">
        <v>87.66</v>
      </c>
      <c r="D847" s="1">
        <v>41387</v>
      </c>
      <c r="E847">
        <v>28.1</v>
      </c>
      <c r="F847">
        <f t="shared" si="150"/>
        <v>0.22000000000000242</v>
      </c>
    </row>
    <row r="848" spans="1:6" x14ac:dyDescent="0.3">
      <c r="A848" s="1">
        <v>42683</v>
      </c>
      <c r="B848">
        <v>88.14</v>
      </c>
      <c r="D848" s="1">
        <v>41388</v>
      </c>
      <c r="E848">
        <v>28.36</v>
      </c>
      <c r="F848">
        <f t="shared" si="150"/>
        <v>0.25999999999999801</v>
      </c>
    </row>
    <row r="849" spans="1:6" x14ac:dyDescent="0.3">
      <c r="A849" s="1">
        <v>42682</v>
      </c>
      <c r="B849">
        <v>88.65</v>
      </c>
      <c r="D849" s="1">
        <v>41389</v>
      </c>
      <c r="E849">
        <v>28.64</v>
      </c>
      <c r="F849">
        <f t="shared" si="150"/>
        <v>0.28000000000000114</v>
      </c>
    </row>
    <row r="850" spans="1:6" x14ac:dyDescent="0.3">
      <c r="A850" s="1">
        <v>42681</v>
      </c>
      <c r="B850">
        <v>89.09</v>
      </c>
      <c r="D850" s="1">
        <v>41390</v>
      </c>
      <c r="E850">
        <v>28.94</v>
      </c>
      <c r="F850">
        <f t="shared" si="150"/>
        <v>0.30000000000000071</v>
      </c>
    </row>
    <row r="851" spans="1:6" x14ac:dyDescent="0.3">
      <c r="A851" s="1">
        <v>42680</v>
      </c>
      <c r="B851">
        <v>89.5</v>
      </c>
      <c r="D851" s="1">
        <v>41391</v>
      </c>
      <c r="E851">
        <v>29.2</v>
      </c>
      <c r="F851">
        <f t="shared" si="150"/>
        <v>0.25999999999999801</v>
      </c>
    </row>
    <row r="852" spans="1:6" x14ac:dyDescent="0.3">
      <c r="A852" s="1">
        <v>42679</v>
      </c>
      <c r="B852">
        <v>89.67</v>
      </c>
      <c r="D852" s="1">
        <v>41392</v>
      </c>
      <c r="E852">
        <v>29.45</v>
      </c>
      <c r="F852">
        <f t="shared" si="150"/>
        <v>0.25</v>
      </c>
    </row>
    <row r="853" spans="1:6" x14ac:dyDescent="0.3">
      <c r="A853" s="1">
        <v>42678</v>
      </c>
      <c r="B853">
        <v>89.83</v>
      </c>
      <c r="D853" s="1">
        <v>41393</v>
      </c>
      <c r="E853">
        <v>29.6</v>
      </c>
      <c r="F853">
        <f t="shared" si="150"/>
        <v>0.15000000000000213</v>
      </c>
    </row>
    <row r="854" spans="1:6" x14ac:dyDescent="0.3">
      <c r="A854" s="1">
        <v>42677</v>
      </c>
      <c r="B854">
        <v>90.1</v>
      </c>
      <c r="D854" s="1">
        <v>41394</v>
      </c>
      <c r="E854">
        <v>29.91</v>
      </c>
      <c r="F854">
        <f t="shared" si="150"/>
        <v>0.30999999999999872</v>
      </c>
    </row>
    <row r="855" spans="1:6" x14ac:dyDescent="0.3">
      <c r="A855" s="1">
        <v>42676</v>
      </c>
      <c r="B855">
        <v>90.39</v>
      </c>
      <c r="D855" s="1">
        <v>41395</v>
      </c>
      <c r="E855">
        <v>29.74</v>
      </c>
      <c r="F855">
        <f t="shared" si="150"/>
        <v>-0.17000000000000171</v>
      </c>
    </row>
    <row r="856" spans="1:6" x14ac:dyDescent="0.3">
      <c r="A856" s="1">
        <v>42675</v>
      </c>
      <c r="B856">
        <v>90.57</v>
      </c>
      <c r="D856" s="1">
        <v>41396</v>
      </c>
      <c r="E856">
        <v>29.97</v>
      </c>
      <c r="F856">
        <f t="shared" si="150"/>
        <v>0.23000000000000043</v>
      </c>
    </row>
    <row r="857" spans="1:6" x14ac:dyDescent="0.3">
      <c r="A857" s="1">
        <v>42674</v>
      </c>
      <c r="B857">
        <v>90.63</v>
      </c>
      <c r="D857" s="1">
        <v>41397</v>
      </c>
      <c r="E857">
        <v>30.25</v>
      </c>
      <c r="F857">
        <f t="shared" si="150"/>
        <v>0.28000000000000114</v>
      </c>
    </row>
    <row r="858" spans="1:6" x14ac:dyDescent="0.3">
      <c r="A858" s="1">
        <v>42673</v>
      </c>
      <c r="B858">
        <v>90.74</v>
      </c>
      <c r="D858" s="1">
        <v>41398</v>
      </c>
      <c r="E858">
        <v>30.61</v>
      </c>
      <c r="F858">
        <f t="shared" si="150"/>
        <v>0.35999999999999943</v>
      </c>
    </row>
    <row r="859" spans="1:6" x14ac:dyDescent="0.3">
      <c r="A859" s="1">
        <v>42672</v>
      </c>
      <c r="B859">
        <v>90.62</v>
      </c>
      <c r="D859" s="1">
        <v>41399</v>
      </c>
      <c r="E859">
        <v>30.97</v>
      </c>
      <c r="F859">
        <f t="shared" si="150"/>
        <v>0.35999999999999943</v>
      </c>
    </row>
    <row r="860" spans="1:6" x14ac:dyDescent="0.3">
      <c r="A860" s="1">
        <v>42671</v>
      </c>
      <c r="B860">
        <v>90.61</v>
      </c>
      <c r="D860" s="1">
        <v>41400</v>
      </c>
      <c r="E860">
        <v>31.31</v>
      </c>
      <c r="F860">
        <f t="shared" si="150"/>
        <v>0.33999999999999986</v>
      </c>
    </row>
    <row r="861" spans="1:6" x14ac:dyDescent="0.3">
      <c r="A861" s="1">
        <v>42670</v>
      </c>
      <c r="B861">
        <v>90.64</v>
      </c>
      <c r="D861" s="1">
        <v>41401</v>
      </c>
      <c r="E861">
        <v>31.65</v>
      </c>
      <c r="F861">
        <f t="shared" si="150"/>
        <v>0.33999999999999986</v>
      </c>
    </row>
    <row r="862" spans="1:6" x14ac:dyDescent="0.3">
      <c r="A862" s="1">
        <v>42669</v>
      </c>
      <c r="B862">
        <v>90.7</v>
      </c>
      <c r="D862" s="1">
        <v>41402</v>
      </c>
      <c r="E862">
        <v>31.96</v>
      </c>
      <c r="F862">
        <f t="shared" si="150"/>
        <v>0.31000000000000227</v>
      </c>
    </row>
    <row r="863" spans="1:6" x14ac:dyDescent="0.3">
      <c r="A863" s="1">
        <v>42668</v>
      </c>
      <c r="B863">
        <v>90.75</v>
      </c>
      <c r="D863" s="1">
        <v>41403</v>
      </c>
      <c r="E863">
        <v>32.33</v>
      </c>
      <c r="F863">
        <f t="shared" si="150"/>
        <v>0.36999999999999744</v>
      </c>
    </row>
    <row r="864" spans="1:6" x14ac:dyDescent="0.3">
      <c r="A864" s="1">
        <v>42667</v>
      </c>
      <c r="B864">
        <v>90.82</v>
      </c>
      <c r="D864" s="1">
        <v>41404</v>
      </c>
      <c r="E864">
        <v>32.69</v>
      </c>
      <c r="F864">
        <f t="shared" si="150"/>
        <v>0.35999999999999943</v>
      </c>
    </row>
    <row r="865" spans="1:6" x14ac:dyDescent="0.3">
      <c r="A865" s="1">
        <v>42666</v>
      </c>
      <c r="B865">
        <v>90.92</v>
      </c>
      <c r="D865" s="1">
        <v>41405</v>
      </c>
      <c r="E865">
        <v>33.049999999999997</v>
      </c>
      <c r="F865">
        <f t="shared" si="150"/>
        <v>0.35999999999999943</v>
      </c>
    </row>
    <row r="866" spans="1:6" x14ac:dyDescent="0.3">
      <c r="A866" s="1">
        <v>42665</v>
      </c>
      <c r="B866">
        <v>90.91</v>
      </c>
      <c r="D866" s="1">
        <v>41406</v>
      </c>
      <c r="E866">
        <v>33.39</v>
      </c>
      <c r="F866">
        <f t="shared" si="150"/>
        <v>0.34000000000000341</v>
      </c>
    </row>
    <row r="867" spans="1:6" x14ac:dyDescent="0.3">
      <c r="A867" s="1">
        <v>42664</v>
      </c>
      <c r="B867">
        <v>90.93</v>
      </c>
      <c r="D867" s="1">
        <v>41407</v>
      </c>
      <c r="E867">
        <v>33.68</v>
      </c>
      <c r="F867">
        <f t="shared" si="150"/>
        <v>0.28999999999999915</v>
      </c>
    </row>
    <row r="868" spans="1:6" x14ac:dyDescent="0.3">
      <c r="A868" s="1">
        <v>42663</v>
      </c>
      <c r="B868">
        <v>91</v>
      </c>
      <c r="D868" s="1">
        <v>41408</v>
      </c>
      <c r="E868">
        <v>33.93</v>
      </c>
      <c r="F868">
        <f t="shared" si="150"/>
        <v>0.25</v>
      </c>
    </row>
    <row r="869" spans="1:6" x14ac:dyDescent="0.3">
      <c r="A869" s="1">
        <v>42662</v>
      </c>
      <c r="B869">
        <v>91.09</v>
      </c>
      <c r="D869" s="1">
        <v>41409</v>
      </c>
      <c r="E869">
        <v>34.21</v>
      </c>
      <c r="F869">
        <f t="shared" si="150"/>
        <v>0.28000000000000114</v>
      </c>
    </row>
    <row r="870" spans="1:6" x14ac:dyDescent="0.3">
      <c r="A870" s="1">
        <v>42661</v>
      </c>
      <c r="B870">
        <v>91.14</v>
      </c>
      <c r="D870" s="1">
        <v>41410</v>
      </c>
      <c r="E870">
        <v>34.46</v>
      </c>
      <c r="F870">
        <f t="shared" si="150"/>
        <v>0.25</v>
      </c>
    </row>
    <row r="871" spans="1:6" x14ac:dyDescent="0.3">
      <c r="A871" s="1">
        <v>42660</v>
      </c>
      <c r="B871">
        <v>91.15</v>
      </c>
      <c r="D871" s="1">
        <v>41411</v>
      </c>
      <c r="E871">
        <v>34.729999999999997</v>
      </c>
      <c r="F871">
        <f t="shared" si="150"/>
        <v>0.26999999999999602</v>
      </c>
    </row>
    <row r="872" spans="1:6" x14ac:dyDescent="0.3">
      <c r="A872" s="1">
        <v>42659</v>
      </c>
      <c r="B872">
        <v>91.1</v>
      </c>
      <c r="D872" s="1">
        <v>41412</v>
      </c>
      <c r="E872">
        <v>35.090000000000003</v>
      </c>
      <c r="F872">
        <f t="shared" si="150"/>
        <v>0.36000000000000654</v>
      </c>
    </row>
    <row r="873" spans="1:6" x14ac:dyDescent="0.3">
      <c r="A873" s="1">
        <v>42658</v>
      </c>
      <c r="B873">
        <v>90.93</v>
      </c>
      <c r="D873" s="1">
        <v>41413</v>
      </c>
      <c r="E873">
        <v>35.46</v>
      </c>
      <c r="F873">
        <f t="shared" si="150"/>
        <v>0.36999999999999744</v>
      </c>
    </row>
    <row r="874" spans="1:6" x14ac:dyDescent="0.3">
      <c r="A874" s="1">
        <v>42657</v>
      </c>
      <c r="B874">
        <v>90.83</v>
      </c>
      <c r="D874" s="1">
        <v>41414</v>
      </c>
      <c r="E874">
        <v>35.78</v>
      </c>
      <c r="F874">
        <f t="shared" si="150"/>
        <v>0.32000000000000028</v>
      </c>
    </row>
    <row r="875" spans="1:6" x14ac:dyDescent="0.3">
      <c r="A875" s="1">
        <v>42656</v>
      </c>
      <c r="B875">
        <v>90.87</v>
      </c>
      <c r="D875" s="1">
        <v>41415</v>
      </c>
      <c r="E875">
        <v>36.07</v>
      </c>
      <c r="F875">
        <f t="shared" si="150"/>
        <v>0.28999999999999915</v>
      </c>
    </row>
    <row r="876" spans="1:6" x14ac:dyDescent="0.3">
      <c r="A876" s="1">
        <v>42655</v>
      </c>
      <c r="B876">
        <v>90.94</v>
      </c>
      <c r="D876" s="1">
        <v>41416</v>
      </c>
      <c r="E876">
        <v>36.32</v>
      </c>
      <c r="F876">
        <f t="shared" si="150"/>
        <v>0.25</v>
      </c>
    </row>
    <row r="877" spans="1:6" x14ac:dyDescent="0.3">
      <c r="A877" s="1">
        <v>42654</v>
      </c>
      <c r="B877">
        <v>91.03</v>
      </c>
      <c r="D877" s="1">
        <v>41417</v>
      </c>
      <c r="E877">
        <v>36.47</v>
      </c>
      <c r="F877">
        <f t="shared" si="150"/>
        <v>0.14999999999999858</v>
      </c>
    </row>
    <row r="878" spans="1:6" x14ac:dyDescent="0.3">
      <c r="A878" s="1">
        <v>42653</v>
      </c>
      <c r="B878">
        <v>91.13</v>
      </c>
      <c r="D878" s="1">
        <v>41418</v>
      </c>
      <c r="E878">
        <v>36.57</v>
      </c>
      <c r="F878">
        <f t="shared" si="150"/>
        <v>0.10000000000000142</v>
      </c>
    </row>
    <row r="879" spans="1:6" x14ac:dyDescent="0.3">
      <c r="A879" s="1">
        <v>42652</v>
      </c>
      <c r="B879">
        <v>91.14</v>
      </c>
      <c r="D879" s="1">
        <v>41419</v>
      </c>
      <c r="E879">
        <v>36.81</v>
      </c>
      <c r="F879">
        <f t="shared" si="150"/>
        <v>0.24000000000000199</v>
      </c>
    </row>
    <row r="880" spans="1:6" x14ac:dyDescent="0.3">
      <c r="A880" s="1">
        <v>42651</v>
      </c>
      <c r="B880">
        <v>91.05</v>
      </c>
      <c r="D880" s="1">
        <v>41420</v>
      </c>
      <c r="E880">
        <v>37.06</v>
      </c>
      <c r="F880">
        <f t="shared" si="150"/>
        <v>0.25</v>
      </c>
    </row>
    <row r="881" spans="1:6" x14ac:dyDescent="0.3">
      <c r="A881" s="1">
        <v>42650</v>
      </c>
      <c r="B881">
        <v>90.96</v>
      </c>
      <c r="D881" s="1">
        <v>41421</v>
      </c>
      <c r="E881">
        <v>37.29</v>
      </c>
      <c r="F881">
        <f t="shared" si="150"/>
        <v>0.22999999999999687</v>
      </c>
    </row>
    <row r="882" spans="1:6" x14ac:dyDescent="0.3">
      <c r="A882" s="1">
        <v>42649</v>
      </c>
      <c r="B882">
        <v>90.97</v>
      </c>
      <c r="D882" s="1">
        <v>41422</v>
      </c>
      <c r="E882">
        <v>37.520000000000003</v>
      </c>
      <c r="F882">
        <f t="shared" si="150"/>
        <v>0.23000000000000398</v>
      </c>
    </row>
    <row r="883" spans="1:6" x14ac:dyDescent="0.3">
      <c r="A883" s="1">
        <v>42648</v>
      </c>
      <c r="B883">
        <v>90.95</v>
      </c>
      <c r="D883" s="1">
        <v>41423</v>
      </c>
      <c r="E883">
        <v>37.74</v>
      </c>
      <c r="F883">
        <f t="shared" si="150"/>
        <v>0.21999999999999886</v>
      </c>
    </row>
    <row r="884" spans="1:6" x14ac:dyDescent="0.3">
      <c r="A884" s="1">
        <v>42647</v>
      </c>
      <c r="B884">
        <v>90.82</v>
      </c>
      <c r="D884" s="1">
        <v>41424</v>
      </c>
      <c r="E884">
        <v>37.99</v>
      </c>
      <c r="F884">
        <f t="shared" si="150"/>
        <v>0.25</v>
      </c>
    </row>
    <row r="885" spans="1:6" x14ac:dyDescent="0.3">
      <c r="A885" s="1">
        <v>42646</v>
      </c>
      <c r="B885">
        <v>90.7</v>
      </c>
      <c r="D885" s="1">
        <v>41425</v>
      </c>
      <c r="E885">
        <v>38.270000000000003</v>
      </c>
      <c r="F885">
        <f t="shared" si="150"/>
        <v>0.28000000000000114</v>
      </c>
    </row>
    <row r="886" spans="1:6" x14ac:dyDescent="0.3">
      <c r="A886" s="1">
        <v>42645</v>
      </c>
      <c r="B886">
        <v>90.58</v>
      </c>
      <c r="D886" s="1">
        <v>41426</v>
      </c>
      <c r="E886">
        <v>38.630000000000003</v>
      </c>
      <c r="F886">
        <f t="shared" si="150"/>
        <v>0.35999999999999943</v>
      </c>
    </row>
    <row r="887" spans="1:6" x14ac:dyDescent="0.3">
      <c r="A887" s="1">
        <v>42644</v>
      </c>
      <c r="B887">
        <v>90.4</v>
      </c>
      <c r="D887" s="1">
        <v>41427</v>
      </c>
      <c r="E887">
        <v>38.979999999999997</v>
      </c>
      <c r="F887">
        <f t="shared" si="150"/>
        <v>0.34999999999999432</v>
      </c>
    </row>
    <row r="888" spans="1:6" x14ac:dyDescent="0.3">
      <c r="A888" s="1">
        <v>42643</v>
      </c>
      <c r="B888">
        <v>90.31</v>
      </c>
      <c r="D888" s="1">
        <v>41428</v>
      </c>
      <c r="E888">
        <v>39.22</v>
      </c>
      <c r="F888">
        <f t="shared" si="150"/>
        <v>0.24000000000000199</v>
      </c>
    </row>
    <row r="889" spans="1:6" x14ac:dyDescent="0.3">
      <c r="A889" s="1">
        <v>42642</v>
      </c>
      <c r="B889">
        <v>90.17</v>
      </c>
      <c r="D889" s="1">
        <v>41429</v>
      </c>
      <c r="E889">
        <v>39.520000000000003</v>
      </c>
      <c r="F889">
        <f t="shared" si="150"/>
        <v>0.30000000000000426</v>
      </c>
    </row>
    <row r="890" spans="1:6" x14ac:dyDescent="0.3">
      <c r="A890" s="1">
        <v>42641</v>
      </c>
      <c r="B890">
        <v>90.02</v>
      </c>
      <c r="D890" s="1">
        <v>41430</v>
      </c>
      <c r="E890">
        <v>39.840000000000003</v>
      </c>
      <c r="F890">
        <f t="shared" si="150"/>
        <v>0.32000000000000028</v>
      </c>
    </row>
    <row r="891" spans="1:6" x14ac:dyDescent="0.3">
      <c r="A891" s="1">
        <v>42640</v>
      </c>
      <c r="B891">
        <v>89.82</v>
      </c>
      <c r="D891" s="1">
        <v>41431</v>
      </c>
      <c r="E891">
        <v>40.21</v>
      </c>
      <c r="F891">
        <f t="shared" si="150"/>
        <v>0.36999999999999744</v>
      </c>
    </row>
    <row r="892" spans="1:6" x14ac:dyDescent="0.3">
      <c r="A892" s="1">
        <v>42639</v>
      </c>
      <c r="B892">
        <v>89.67</v>
      </c>
      <c r="D892" s="1">
        <v>41432</v>
      </c>
      <c r="E892">
        <v>40.630000000000003</v>
      </c>
      <c r="F892">
        <f t="shared" si="150"/>
        <v>0.42000000000000171</v>
      </c>
    </row>
    <row r="893" spans="1:6" x14ac:dyDescent="0.3">
      <c r="A893" s="1">
        <v>42638</v>
      </c>
      <c r="B893">
        <v>89.53</v>
      </c>
      <c r="D893" s="1">
        <v>41433</v>
      </c>
      <c r="E893">
        <v>41.09</v>
      </c>
      <c r="F893">
        <f t="shared" si="150"/>
        <v>0.46000000000000085</v>
      </c>
    </row>
    <row r="894" spans="1:6" x14ac:dyDescent="0.3">
      <c r="A894" s="1">
        <v>42637</v>
      </c>
      <c r="B894">
        <v>89.24</v>
      </c>
      <c r="D894" s="1">
        <v>41434</v>
      </c>
      <c r="E894">
        <v>41.54</v>
      </c>
      <c r="F894">
        <f t="shared" si="150"/>
        <v>0.44999999999999574</v>
      </c>
    </row>
    <row r="895" spans="1:6" x14ac:dyDescent="0.3">
      <c r="A895" s="1">
        <v>42636</v>
      </c>
      <c r="B895">
        <v>88.96</v>
      </c>
      <c r="D895" s="1">
        <v>41435</v>
      </c>
      <c r="E895">
        <v>41.9</v>
      </c>
      <c r="F895">
        <f t="shared" si="150"/>
        <v>0.35999999999999943</v>
      </c>
    </row>
    <row r="896" spans="1:6" x14ac:dyDescent="0.3">
      <c r="A896" s="1">
        <v>42635</v>
      </c>
      <c r="B896">
        <v>88.75</v>
      </c>
      <c r="D896" s="1">
        <v>41436</v>
      </c>
      <c r="E896">
        <v>42.28</v>
      </c>
      <c r="F896">
        <f t="shared" si="150"/>
        <v>0.38000000000000256</v>
      </c>
    </row>
    <row r="897" spans="1:6" x14ac:dyDescent="0.3">
      <c r="A897" s="1">
        <v>42634</v>
      </c>
      <c r="B897">
        <v>87.94</v>
      </c>
      <c r="D897" s="1">
        <v>41437</v>
      </c>
      <c r="E897">
        <v>42.64</v>
      </c>
      <c r="F897">
        <f t="shared" si="150"/>
        <v>0.35999999999999943</v>
      </c>
    </row>
    <row r="898" spans="1:6" x14ac:dyDescent="0.3">
      <c r="A898" s="1">
        <v>42633</v>
      </c>
      <c r="B898">
        <v>87.73</v>
      </c>
      <c r="D898" s="1">
        <v>41438</v>
      </c>
      <c r="E898">
        <v>43.03</v>
      </c>
      <c r="F898">
        <f t="shared" si="150"/>
        <v>0.39000000000000057</v>
      </c>
    </row>
    <row r="899" spans="1:6" x14ac:dyDescent="0.3">
      <c r="A899" s="1">
        <v>42632</v>
      </c>
      <c r="B899">
        <v>87.58</v>
      </c>
      <c r="D899" s="1">
        <v>41439</v>
      </c>
      <c r="E899">
        <v>43.41</v>
      </c>
      <c r="F899">
        <f t="shared" si="150"/>
        <v>0.37999999999999545</v>
      </c>
    </row>
    <row r="900" spans="1:6" x14ac:dyDescent="0.3">
      <c r="A900" s="1">
        <v>42631</v>
      </c>
      <c r="B900">
        <v>87.42</v>
      </c>
      <c r="D900" s="1">
        <v>41440</v>
      </c>
      <c r="E900">
        <v>43.83</v>
      </c>
      <c r="F900">
        <f t="shared" si="150"/>
        <v>0.42000000000000171</v>
      </c>
    </row>
    <row r="901" spans="1:6" x14ac:dyDescent="0.3">
      <c r="A901" s="1">
        <v>42630</v>
      </c>
      <c r="B901">
        <v>87.15</v>
      </c>
      <c r="D901" s="1">
        <v>41441</v>
      </c>
      <c r="E901">
        <v>44.24</v>
      </c>
      <c r="F901">
        <f t="shared" si="150"/>
        <v>0.41000000000000369</v>
      </c>
    </row>
    <row r="902" spans="1:6" x14ac:dyDescent="0.3">
      <c r="A902" s="1">
        <v>42629</v>
      </c>
      <c r="B902">
        <v>86.91</v>
      </c>
      <c r="D902" s="1">
        <v>41442</v>
      </c>
      <c r="E902">
        <v>44.61</v>
      </c>
      <c r="F902">
        <f t="shared" ref="F902:F965" si="151">+E902-E901</f>
        <v>0.36999999999999744</v>
      </c>
    </row>
    <row r="903" spans="1:6" x14ac:dyDescent="0.3">
      <c r="A903" s="1">
        <v>42628</v>
      </c>
      <c r="B903">
        <v>86.73</v>
      </c>
      <c r="D903" s="1">
        <v>41443</v>
      </c>
      <c r="E903">
        <v>44.98</v>
      </c>
      <c r="F903">
        <f t="shared" si="151"/>
        <v>0.36999999999999744</v>
      </c>
    </row>
    <row r="904" spans="1:6" x14ac:dyDescent="0.3">
      <c r="A904" s="1">
        <v>42627</v>
      </c>
      <c r="B904">
        <v>86.56</v>
      </c>
      <c r="D904" s="1">
        <v>41444</v>
      </c>
      <c r="E904">
        <v>45.31</v>
      </c>
      <c r="F904">
        <f t="shared" si="151"/>
        <v>0.3300000000000054</v>
      </c>
    </row>
    <row r="905" spans="1:6" x14ac:dyDescent="0.3">
      <c r="A905" s="1">
        <v>42626</v>
      </c>
      <c r="B905">
        <v>86.39</v>
      </c>
      <c r="D905" s="1">
        <v>41445</v>
      </c>
      <c r="E905">
        <v>45.66</v>
      </c>
      <c r="F905">
        <f t="shared" si="151"/>
        <v>0.34999999999999432</v>
      </c>
    </row>
    <row r="906" spans="1:6" x14ac:dyDescent="0.3">
      <c r="A906" s="1">
        <v>42625</v>
      </c>
      <c r="B906">
        <v>86.21</v>
      </c>
      <c r="D906" s="1">
        <v>41446</v>
      </c>
      <c r="E906">
        <v>46.04</v>
      </c>
      <c r="F906">
        <f t="shared" si="151"/>
        <v>0.38000000000000256</v>
      </c>
    </row>
    <row r="907" spans="1:6" x14ac:dyDescent="0.3">
      <c r="A907" s="1">
        <v>42624</v>
      </c>
      <c r="B907">
        <v>86</v>
      </c>
      <c r="D907" s="1">
        <v>41447</v>
      </c>
      <c r="E907">
        <v>46.49</v>
      </c>
      <c r="F907">
        <f t="shared" si="151"/>
        <v>0.45000000000000284</v>
      </c>
    </row>
    <row r="908" spans="1:6" x14ac:dyDescent="0.3">
      <c r="A908" s="1">
        <v>42623</v>
      </c>
      <c r="B908">
        <v>85.72</v>
      </c>
      <c r="D908" s="1">
        <v>41448</v>
      </c>
      <c r="E908">
        <v>46.91</v>
      </c>
      <c r="F908">
        <f t="shared" si="151"/>
        <v>0.4199999999999946</v>
      </c>
    </row>
    <row r="909" spans="1:6" x14ac:dyDescent="0.3">
      <c r="A909" s="1">
        <v>42622</v>
      </c>
      <c r="B909">
        <v>85.46</v>
      </c>
      <c r="D909" s="1">
        <v>41449</v>
      </c>
      <c r="E909">
        <v>47.27</v>
      </c>
      <c r="F909">
        <f t="shared" si="151"/>
        <v>0.36000000000000654</v>
      </c>
    </row>
    <row r="910" spans="1:6" x14ac:dyDescent="0.3">
      <c r="A910" s="1">
        <v>42621</v>
      </c>
      <c r="B910">
        <v>85.27</v>
      </c>
      <c r="D910" s="1">
        <v>41450</v>
      </c>
      <c r="E910">
        <v>47.62</v>
      </c>
      <c r="F910">
        <f t="shared" si="151"/>
        <v>0.34999999999999432</v>
      </c>
    </row>
    <row r="911" spans="1:6" x14ac:dyDescent="0.3">
      <c r="A911" s="1">
        <v>42620</v>
      </c>
      <c r="B911">
        <v>85.03</v>
      </c>
      <c r="D911" s="1">
        <v>41451</v>
      </c>
      <c r="E911">
        <v>47.98</v>
      </c>
      <c r="F911">
        <f t="shared" si="151"/>
        <v>0.35999999999999943</v>
      </c>
    </row>
    <row r="912" spans="1:6" x14ac:dyDescent="0.3">
      <c r="A912" s="1">
        <v>42619</v>
      </c>
      <c r="B912">
        <v>84.91</v>
      </c>
      <c r="D912" s="1">
        <v>41452</v>
      </c>
      <c r="E912">
        <v>48.03</v>
      </c>
      <c r="F912">
        <f t="shared" si="151"/>
        <v>5.0000000000004263E-2</v>
      </c>
    </row>
    <row r="913" spans="1:6" x14ac:dyDescent="0.3">
      <c r="A913" s="1">
        <v>42618</v>
      </c>
      <c r="B913">
        <v>84.74</v>
      </c>
      <c r="D913" s="1">
        <v>41453</v>
      </c>
      <c r="E913">
        <v>48.42</v>
      </c>
      <c r="F913">
        <f t="shared" si="151"/>
        <v>0.39000000000000057</v>
      </c>
    </row>
    <row r="914" spans="1:6" x14ac:dyDescent="0.3">
      <c r="A914" s="1">
        <v>42617</v>
      </c>
      <c r="B914">
        <v>84.52</v>
      </c>
      <c r="D914" s="1">
        <v>41454</v>
      </c>
      <c r="E914">
        <v>48.88</v>
      </c>
      <c r="F914">
        <f t="shared" si="151"/>
        <v>0.46000000000000085</v>
      </c>
    </row>
    <row r="915" spans="1:6" x14ac:dyDescent="0.3">
      <c r="A915" s="1">
        <v>42616</v>
      </c>
      <c r="B915">
        <v>84.2</v>
      </c>
      <c r="D915" s="1">
        <v>41455</v>
      </c>
      <c r="E915">
        <v>49.34</v>
      </c>
      <c r="F915">
        <f t="shared" si="151"/>
        <v>0.46000000000000085</v>
      </c>
    </row>
    <row r="916" spans="1:6" x14ac:dyDescent="0.3">
      <c r="A916" s="1">
        <v>42615</v>
      </c>
      <c r="B916">
        <v>83.91</v>
      </c>
      <c r="D916" s="1">
        <v>41456</v>
      </c>
      <c r="E916">
        <v>49.74</v>
      </c>
      <c r="F916">
        <f t="shared" si="151"/>
        <v>0.39999999999999858</v>
      </c>
    </row>
    <row r="917" spans="1:6" x14ac:dyDescent="0.3">
      <c r="A917" s="1">
        <v>42614</v>
      </c>
      <c r="B917">
        <v>83.73</v>
      </c>
      <c r="D917" s="1">
        <v>41457</v>
      </c>
      <c r="E917">
        <v>50.15</v>
      </c>
      <c r="F917">
        <f t="shared" si="151"/>
        <v>0.40999999999999659</v>
      </c>
    </row>
    <row r="918" spans="1:6" x14ac:dyDescent="0.3">
      <c r="A918" s="1">
        <v>42613</v>
      </c>
      <c r="B918">
        <v>83.63</v>
      </c>
      <c r="D918" s="1">
        <v>41458</v>
      </c>
      <c r="E918">
        <v>50.49</v>
      </c>
      <c r="F918">
        <f t="shared" si="151"/>
        <v>0.34000000000000341</v>
      </c>
    </row>
    <row r="919" spans="1:6" x14ac:dyDescent="0.3">
      <c r="A919" s="1">
        <v>42612</v>
      </c>
      <c r="B919">
        <v>83.45</v>
      </c>
      <c r="D919" s="1">
        <v>41459</v>
      </c>
      <c r="E919">
        <v>50.84</v>
      </c>
      <c r="F919">
        <f t="shared" si="151"/>
        <v>0.35000000000000142</v>
      </c>
    </row>
    <row r="920" spans="1:6" x14ac:dyDescent="0.3">
      <c r="A920" s="1">
        <v>42611</v>
      </c>
      <c r="B920">
        <v>83.24</v>
      </c>
      <c r="D920" s="1">
        <v>41460</v>
      </c>
      <c r="E920">
        <v>51.25</v>
      </c>
      <c r="F920">
        <f t="shared" si="151"/>
        <v>0.40999999999999659</v>
      </c>
    </row>
    <row r="921" spans="1:6" x14ac:dyDescent="0.3">
      <c r="A921" s="1">
        <v>42610</v>
      </c>
      <c r="B921">
        <v>83.02</v>
      </c>
      <c r="D921" s="1">
        <v>41461</v>
      </c>
      <c r="E921">
        <v>51.73</v>
      </c>
      <c r="F921">
        <f t="shared" si="151"/>
        <v>0.47999999999999687</v>
      </c>
    </row>
    <row r="922" spans="1:6" x14ac:dyDescent="0.3">
      <c r="A922" s="1">
        <v>42609</v>
      </c>
      <c r="B922">
        <v>82.69</v>
      </c>
      <c r="D922" s="1">
        <v>41462</v>
      </c>
      <c r="E922">
        <v>52.22</v>
      </c>
      <c r="F922">
        <f t="shared" si="151"/>
        <v>0.49000000000000199</v>
      </c>
    </row>
    <row r="923" spans="1:6" x14ac:dyDescent="0.3">
      <c r="A923" s="1">
        <v>42608</v>
      </c>
      <c r="B923">
        <v>82.4</v>
      </c>
      <c r="D923" s="1">
        <v>41463</v>
      </c>
      <c r="E923">
        <v>52.64</v>
      </c>
      <c r="F923">
        <f t="shared" si="151"/>
        <v>0.42000000000000171</v>
      </c>
    </row>
    <row r="924" spans="1:6" x14ac:dyDescent="0.3">
      <c r="A924" s="1">
        <v>42607</v>
      </c>
      <c r="B924">
        <v>82.15</v>
      </c>
      <c r="D924" s="1">
        <v>41464</v>
      </c>
      <c r="E924">
        <v>53.03</v>
      </c>
      <c r="F924">
        <f t="shared" si="151"/>
        <v>0.39000000000000057</v>
      </c>
    </row>
    <row r="925" spans="1:6" x14ac:dyDescent="0.3">
      <c r="A925" s="1">
        <v>42606</v>
      </c>
      <c r="B925">
        <v>81.94</v>
      </c>
      <c r="D925" s="1">
        <v>41465</v>
      </c>
      <c r="E925">
        <v>53.39</v>
      </c>
      <c r="F925">
        <f t="shared" si="151"/>
        <v>0.35999999999999943</v>
      </c>
    </row>
    <row r="926" spans="1:6" x14ac:dyDescent="0.3">
      <c r="A926" s="1">
        <v>42605</v>
      </c>
      <c r="B926">
        <v>81.709999999999994</v>
      </c>
      <c r="D926" s="1">
        <v>41466</v>
      </c>
      <c r="E926">
        <v>53.76</v>
      </c>
      <c r="F926">
        <f t="shared" si="151"/>
        <v>0.36999999999999744</v>
      </c>
    </row>
    <row r="927" spans="1:6" x14ac:dyDescent="0.3">
      <c r="A927" s="1">
        <v>42604</v>
      </c>
      <c r="B927">
        <v>81.5</v>
      </c>
      <c r="D927" s="1">
        <v>41467</v>
      </c>
      <c r="E927">
        <v>54.2</v>
      </c>
      <c r="F927">
        <f t="shared" si="151"/>
        <v>0.44000000000000483</v>
      </c>
    </row>
    <row r="928" spans="1:6" x14ac:dyDescent="0.3">
      <c r="A928" s="1">
        <v>42603</v>
      </c>
      <c r="B928">
        <v>81.2</v>
      </c>
      <c r="D928" s="1">
        <v>41468</v>
      </c>
      <c r="E928">
        <v>54.64</v>
      </c>
      <c r="F928">
        <f t="shared" si="151"/>
        <v>0.43999999999999773</v>
      </c>
    </row>
    <row r="929" spans="1:6" x14ac:dyDescent="0.3">
      <c r="A929" s="1">
        <v>42602</v>
      </c>
      <c r="B929">
        <v>80.83</v>
      </c>
      <c r="D929" s="1">
        <v>41469</v>
      </c>
      <c r="E929">
        <v>55.13</v>
      </c>
      <c r="F929">
        <f t="shared" si="151"/>
        <v>0.49000000000000199</v>
      </c>
    </row>
    <row r="930" spans="1:6" x14ac:dyDescent="0.3">
      <c r="A930" s="1">
        <v>42601</v>
      </c>
      <c r="B930">
        <v>80.430000000000007</v>
      </c>
      <c r="D930" s="1">
        <v>41470</v>
      </c>
      <c r="E930">
        <v>55.55</v>
      </c>
      <c r="F930">
        <f t="shared" si="151"/>
        <v>0.4199999999999946</v>
      </c>
    </row>
    <row r="931" spans="1:6" x14ac:dyDescent="0.3">
      <c r="A931" s="1">
        <v>42600</v>
      </c>
      <c r="B931">
        <v>80.05</v>
      </c>
      <c r="D931" s="1">
        <v>41471</v>
      </c>
      <c r="E931">
        <v>55.94</v>
      </c>
      <c r="F931">
        <f t="shared" si="151"/>
        <v>0.39000000000000057</v>
      </c>
    </row>
    <row r="932" spans="1:6" x14ac:dyDescent="0.3">
      <c r="A932" s="1">
        <v>42599</v>
      </c>
      <c r="B932">
        <v>79.760000000000005</v>
      </c>
      <c r="D932" s="1">
        <v>41472</v>
      </c>
      <c r="E932">
        <v>56.32</v>
      </c>
      <c r="F932">
        <f t="shared" si="151"/>
        <v>0.38000000000000256</v>
      </c>
    </row>
    <row r="933" spans="1:6" x14ac:dyDescent="0.3">
      <c r="A933" s="1">
        <v>42598</v>
      </c>
      <c r="B933">
        <v>79.489999999999995</v>
      </c>
      <c r="D933" s="1">
        <v>41473</v>
      </c>
      <c r="E933">
        <v>56.68</v>
      </c>
      <c r="F933">
        <f t="shared" si="151"/>
        <v>0.35999999999999943</v>
      </c>
    </row>
    <row r="934" spans="1:6" x14ac:dyDescent="0.3">
      <c r="A934" s="1">
        <v>42597</v>
      </c>
      <c r="B934">
        <v>79.209999999999994</v>
      </c>
      <c r="D934" s="1">
        <v>41474</v>
      </c>
      <c r="E934">
        <v>57.08</v>
      </c>
      <c r="F934">
        <f t="shared" si="151"/>
        <v>0.39999999999999858</v>
      </c>
    </row>
    <row r="935" spans="1:6" x14ac:dyDescent="0.3">
      <c r="A935" s="1">
        <v>42596</v>
      </c>
      <c r="B935">
        <v>78.88</v>
      </c>
      <c r="D935" s="1">
        <v>41475</v>
      </c>
      <c r="E935">
        <v>57.55</v>
      </c>
      <c r="F935">
        <f t="shared" si="151"/>
        <v>0.46999999999999886</v>
      </c>
    </row>
    <row r="936" spans="1:6" x14ac:dyDescent="0.3">
      <c r="A936" s="1">
        <v>42595</v>
      </c>
      <c r="B936">
        <v>78.489999999999995</v>
      </c>
      <c r="D936" s="1">
        <v>41476</v>
      </c>
      <c r="E936">
        <v>58.03</v>
      </c>
      <c r="F936">
        <f t="shared" si="151"/>
        <v>0.48000000000000398</v>
      </c>
    </row>
    <row r="937" spans="1:6" x14ac:dyDescent="0.3">
      <c r="A937" s="1">
        <v>42594</v>
      </c>
      <c r="B937">
        <v>78.099999999999994</v>
      </c>
      <c r="D937" s="1">
        <v>41477</v>
      </c>
      <c r="E937">
        <v>58.46</v>
      </c>
      <c r="F937">
        <f t="shared" si="151"/>
        <v>0.42999999999999972</v>
      </c>
    </row>
    <row r="938" spans="1:6" x14ac:dyDescent="0.3">
      <c r="A938" s="1">
        <v>42593</v>
      </c>
      <c r="B938">
        <v>77.75</v>
      </c>
      <c r="D938" s="1">
        <v>41478</v>
      </c>
      <c r="E938">
        <v>58.87</v>
      </c>
      <c r="F938">
        <f t="shared" si="151"/>
        <v>0.40999999999999659</v>
      </c>
    </row>
    <row r="939" spans="1:6" x14ac:dyDescent="0.3">
      <c r="A939" s="1">
        <v>42592</v>
      </c>
      <c r="B939">
        <v>77.45</v>
      </c>
      <c r="D939" s="1">
        <v>41479</v>
      </c>
      <c r="E939">
        <v>59.26</v>
      </c>
      <c r="F939">
        <f t="shared" si="151"/>
        <v>0.39000000000000057</v>
      </c>
    </row>
    <row r="940" spans="1:6" x14ac:dyDescent="0.3">
      <c r="A940" s="1">
        <v>42591</v>
      </c>
      <c r="B940">
        <v>77.16</v>
      </c>
      <c r="D940" s="1">
        <v>41480</v>
      </c>
      <c r="E940">
        <v>59.66</v>
      </c>
      <c r="F940">
        <f t="shared" si="151"/>
        <v>0.39999999999999858</v>
      </c>
    </row>
    <row r="941" spans="1:6" x14ac:dyDescent="0.3">
      <c r="A941" s="1">
        <v>42590</v>
      </c>
      <c r="B941">
        <v>76.87</v>
      </c>
      <c r="D941" s="1">
        <v>41481</v>
      </c>
      <c r="E941">
        <v>60.06</v>
      </c>
      <c r="F941">
        <f t="shared" si="151"/>
        <v>0.40000000000000568</v>
      </c>
    </row>
    <row r="942" spans="1:6" x14ac:dyDescent="0.3">
      <c r="A942" s="1">
        <v>42589</v>
      </c>
      <c r="B942">
        <v>76.47</v>
      </c>
      <c r="D942" s="1">
        <v>41482</v>
      </c>
      <c r="E942">
        <v>60.52</v>
      </c>
      <c r="F942">
        <f t="shared" si="151"/>
        <v>0.46000000000000085</v>
      </c>
    </row>
    <row r="943" spans="1:6" x14ac:dyDescent="0.3">
      <c r="A943" s="1">
        <v>42588</v>
      </c>
      <c r="B943">
        <v>75.98</v>
      </c>
      <c r="D943" s="1">
        <v>41483</v>
      </c>
      <c r="E943">
        <v>61.01</v>
      </c>
      <c r="F943">
        <f t="shared" si="151"/>
        <v>0.48999999999999488</v>
      </c>
    </row>
    <row r="944" spans="1:6" x14ac:dyDescent="0.3">
      <c r="A944" s="1">
        <v>42587</v>
      </c>
      <c r="B944">
        <v>75.55</v>
      </c>
      <c r="D944" s="1">
        <v>41484</v>
      </c>
      <c r="E944">
        <v>61.41</v>
      </c>
      <c r="F944">
        <f t="shared" si="151"/>
        <v>0.39999999999999858</v>
      </c>
    </row>
    <row r="945" spans="1:6" x14ac:dyDescent="0.3">
      <c r="A945" s="1">
        <v>42586</v>
      </c>
      <c r="B945">
        <v>75.17</v>
      </c>
      <c r="D945" s="1">
        <v>41485</v>
      </c>
      <c r="E945">
        <v>61.83</v>
      </c>
      <c r="F945">
        <f t="shared" si="151"/>
        <v>0.42000000000000171</v>
      </c>
    </row>
    <row r="946" spans="1:6" x14ac:dyDescent="0.3">
      <c r="A946" s="1">
        <v>42585</v>
      </c>
      <c r="B946">
        <v>74.8</v>
      </c>
      <c r="D946" s="1">
        <v>41486</v>
      </c>
      <c r="E946">
        <v>62.24</v>
      </c>
      <c r="F946">
        <f t="shared" si="151"/>
        <v>0.41000000000000369</v>
      </c>
    </row>
    <row r="947" spans="1:6" x14ac:dyDescent="0.3">
      <c r="A947" s="1">
        <v>42584</v>
      </c>
      <c r="B947">
        <v>74.41</v>
      </c>
      <c r="D947" s="1">
        <v>41487</v>
      </c>
      <c r="E947">
        <v>62.65</v>
      </c>
      <c r="F947">
        <f t="shared" si="151"/>
        <v>0.40999999999999659</v>
      </c>
    </row>
    <row r="948" spans="1:6" x14ac:dyDescent="0.3">
      <c r="A948" s="1">
        <v>42583</v>
      </c>
      <c r="B948">
        <v>74.05</v>
      </c>
      <c r="D948" s="1">
        <v>41488</v>
      </c>
      <c r="E948">
        <v>63.09</v>
      </c>
      <c r="F948">
        <f t="shared" si="151"/>
        <v>0.44000000000000483</v>
      </c>
    </row>
    <row r="949" spans="1:6" x14ac:dyDescent="0.3">
      <c r="A949" s="1">
        <v>42582</v>
      </c>
      <c r="B949">
        <v>73.75</v>
      </c>
      <c r="D949" s="1">
        <v>41489</v>
      </c>
      <c r="E949">
        <v>63.56</v>
      </c>
      <c r="F949">
        <f t="shared" si="151"/>
        <v>0.46999999999999886</v>
      </c>
    </row>
    <row r="950" spans="1:6" x14ac:dyDescent="0.3">
      <c r="A950" s="1">
        <v>42581</v>
      </c>
      <c r="B950">
        <v>73.260000000000005</v>
      </c>
      <c r="D950" s="1">
        <v>41490</v>
      </c>
      <c r="E950">
        <v>64.05</v>
      </c>
      <c r="F950">
        <f t="shared" si="151"/>
        <v>0.48999999999999488</v>
      </c>
    </row>
    <row r="951" spans="1:6" x14ac:dyDescent="0.3">
      <c r="A951" s="1">
        <v>42580</v>
      </c>
      <c r="B951">
        <v>72.819999999999993</v>
      </c>
      <c r="D951" s="1">
        <v>41491</v>
      </c>
      <c r="E951">
        <v>64.23</v>
      </c>
      <c r="F951">
        <f t="shared" si="151"/>
        <v>0.18000000000000682</v>
      </c>
    </row>
    <row r="952" spans="1:6" x14ac:dyDescent="0.3">
      <c r="A952" s="1">
        <v>42579</v>
      </c>
      <c r="B952">
        <v>72.430000000000007</v>
      </c>
      <c r="D952" s="1">
        <v>41492</v>
      </c>
      <c r="E952">
        <v>64.650000000000006</v>
      </c>
      <c r="F952">
        <f t="shared" si="151"/>
        <v>0.42000000000000171</v>
      </c>
    </row>
    <row r="953" spans="1:6" x14ac:dyDescent="0.3">
      <c r="A953" s="1">
        <v>42578</v>
      </c>
      <c r="B953">
        <v>72.08</v>
      </c>
      <c r="D953" s="1">
        <v>41493</v>
      </c>
      <c r="E953">
        <v>65.05</v>
      </c>
      <c r="F953">
        <f t="shared" si="151"/>
        <v>0.39999999999999147</v>
      </c>
    </row>
    <row r="954" spans="1:6" x14ac:dyDescent="0.3">
      <c r="A954" s="1">
        <v>42577</v>
      </c>
      <c r="B954">
        <v>71.72</v>
      </c>
      <c r="D954" s="1">
        <v>41494</v>
      </c>
      <c r="E954">
        <v>65.459999999999994</v>
      </c>
      <c r="F954">
        <f t="shared" si="151"/>
        <v>0.40999999999999659</v>
      </c>
    </row>
    <row r="955" spans="1:6" x14ac:dyDescent="0.3">
      <c r="A955" s="1">
        <v>42576</v>
      </c>
      <c r="B955">
        <v>71.37</v>
      </c>
      <c r="D955" s="1">
        <v>41495</v>
      </c>
      <c r="E955">
        <v>66.08</v>
      </c>
      <c r="F955">
        <f t="shared" si="151"/>
        <v>0.62000000000000455</v>
      </c>
    </row>
    <row r="956" spans="1:6" x14ac:dyDescent="0.3">
      <c r="A956" s="1">
        <v>42575</v>
      </c>
      <c r="B956">
        <v>70.989999999999995</v>
      </c>
      <c r="D956" s="1">
        <v>41496</v>
      </c>
      <c r="E956">
        <v>66.319999999999993</v>
      </c>
      <c r="F956">
        <f t="shared" si="151"/>
        <v>0.23999999999999488</v>
      </c>
    </row>
    <row r="957" spans="1:6" x14ac:dyDescent="0.3">
      <c r="A957" s="1">
        <v>42574</v>
      </c>
      <c r="B957">
        <v>70.510000000000005</v>
      </c>
      <c r="D957" s="1">
        <v>41497</v>
      </c>
      <c r="E957">
        <v>66.760000000000005</v>
      </c>
      <c r="F957">
        <f t="shared" si="151"/>
        <v>0.44000000000001194</v>
      </c>
    </row>
    <row r="958" spans="1:6" x14ac:dyDescent="0.3">
      <c r="A958" s="1">
        <v>42573</v>
      </c>
      <c r="B958">
        <v>70</v>
      </c>
      <c r="D958" s="1">
        <v>41498</v>
      </c>
      <c r="E958">
        <v>67.12</v>
      </c>
      <c r="F958">
        <f t="shared" si="151"/>
        <v>0.35999999999999943</v>
      </c>
    </row>
    <row r="959" spans="1:6" x14ac:dyDescent="0.3">
      <c r="A959" s="1">
        <v>42572</v>
      </c>
      <c r="B959">
        <v>69.59</v>
      </c>
      <c r="D959" s="1">
        <v>41499</v>
      </c>
      <c r="E959">
        <v>67.459999999999994</v>
      </c>
      <c r="F959">
        <f t="shared" si="151"/>
        <v>0.3399999999999892</v>
      </c>
    </row>
    <row r="960" spans="1:6" x14ac:dyDescent="0.3">
      <c r="A960" s="1">
        <v>42571</v>
      </c>
      <c r="B960">
        <v>69.22</v>
      </c>
      <c r="D960" s="1">
        <v>41500</v>
      </c>
      <c r="E960">
        <v>67.790000000000006</v>
      </c>
      <c r="F960">
        <f t="shared" si="151"/>
        <v>0.33000000000001251</v>
      </c>
    </row>
    <row r="961" spans="1:6" x14ac:dyDescent="0.3">
      <c r="A961" s="1">
        <v>42570</v>
      </c>
      <c r="B961">
        <v>68.819999999999993</v>
      </c>
      <c r="D961" s="1">
        <v>41501</v>
      </c>
      <c r="E961">
        <v>68.13</v>
      </c>
      <c r="F961">
        <f t="shared" si="151"/>
        <v>0.3399999999999892</v>
      </c>
    </row>
    <row r="962" spans="1:6" x14ac:dyDescent="0.3">
      <c r="A962" s="1">
        <v>42569</v>
      </c>
      <c r="B962">
        <v>68.39</v>
      </c>
      <c r="D962" s="1">
        <v>41502</v>
      </c>
      <c r="E962">
        <v>68.5</v>
      </c>
      <c r="F962">
        <f t="shared" si="151"/>
        <v>0.37000000000000455</v>
      </c>
    </row>
    <row r="963" spans="1:6" x14ac:dyDescent="0.3">
      <c r="A963" s="1">
        <v>42568</v>
      </c>
      <c r="B963">
        <v>67.98</v>
      </c>
      <c r="D963" s="1">
        <v>41503</v>
      </c>
      <c r="E963">
        <v>68.930000000000007</v>
      </c>
      <c r="F963">
        <f t="shared" si="151"/>
        <v>0.43000000000000682</v>
      </c>
    </row>
    <row r="964" spans="1:6" x14ac:dyDescent="0.3">
      <c r="A964" s="1">
        <v>42567</v>
      </c>
      <c r="B964">
        <v>67.47</v>
      </c>
      <c r="D964" s="1">
        <v>41504</v>
      </c>
      <c r="E964">
        <v>69.349999999999994</v>
      </c>
      <c r="F964">
        <f t="shared" si="151"/>
        <v>0.41999999999998749</v>
      </c>
    </row>
    <row r="965" spans="1:6" x14ac:dyDescent="0.3">
      <c r="A965" s="1">
        <v>42566</v>
      </c>
      <c r="B965">
        <v>66.989999999999995</v>
      </c>
      <c r="D965" s="1">
        <v>41505</v>
      </c>
      <c r="E965">
        <v>69.680000000000007</v>
      </c>
      <c r="F965">
        <f t="shared" si="151"/>
        <v>0.33000000000001251</v>
      </c>
    </row>
    <row r="966" spans="1:6" x14ac:dyDescent="0.3">
      <c r="A966" s="1">
        <v>42565</v>
      </c>
      <c r="B966">
        <v>66.540000000000006</v>
      </c>
      <c r="D966" s="1">
        <v>41506</v>
      </c>
      <c r="E966">
        <v>70.03</v>
      </c>
      <c r="F966">
        <f t="shared" ref="F966:F1029" si="152">+E966-E965</f>
        <v>0.34999999999999432</v>
      </c>
    </row>
    <row r="967" spans="1:6" x14ac:dyDescent="0.3">
      <c r="A967" s="1">
        <v>42564</v>
      </c>
      <c r="B967">
        <v>66.14</v>
      </c>
      <c r="D967" s="1">
        <v>41507</v>
      </c>
      <c r="E967">
        <v>70.39</v>
      </c>
      <c r="F967">
        <f t="shared" si="152"/>
        <v>0.35999999999999943</v>
      </c>
    </row>
    <row r="968" spans="1:6" x14ac:dyDescent="0.3">
      <c r="A968" s="1">
        <v>42563</v>
      </c>
      <c r="B968">
        <v>65.75</v>
      </c>
      <c r="D968" s="1">
        <v>41508</v>
      </c>
      <c r="E968">
        <v>70.7</v>
      </c>
      <c r="F968">
        <f t="shared" si="152"/>
        <v>0.31000000000000227</v>
      </c>
    </row>
    <row r="969" spans="1:6" x14ac:dyDescent="0.3">
      <c r="A969" s="1">
        <v>42562</v>
      </c>
      <c r="B969">
        <v>65.38</v>
      </c>
      <c r="D969" s="1">
        <v>41509</v>
      </c>
      <c r="E969">
        <v>71.03</v>
      </c>
      <c r="F969">
        <f t="shared" si="152"/>
        <v>0.32999999999999829</v>
      </c>
    </row>
    <row r="970" spans="1:6" x14ac:dyDescent="0.3">
      <c r="A970" s="1">
        <v>42561</v>
      </c>
      <c r="B970">
        <v>65.06</v>
      </c>
      <c r="D970" s="1">
        <v>41510</v>
      </c>
      <c r="E970">
        <v>71.39</v>
      </c>
      <c r="F970">
        <f t="shared" si="152"/>
        <v>0.35999999999999943</v>
      </c>
    </row>
    <row r="971" spans="1:6" x14ac:dyDescent="0.3">
      <c r="A971" s="1">
        <v>42560</v>
      </c>
      <c r="B971">
        <v>64.55</v>
      </c>
      <c r="D971" s="1">
        <v>41511</v>
      </c>
      <c r="E971">
        <v>71.8</v>
      </c>
      <c r="F971">
        <f t="shared" si="152"/>
        <v>0.40999999999999659</v>
      </c>
    </row>
    <row r="972" spans="1:6" x14ac:dyDescent="0.3">
      <c r="A972" s="1">
        <v>42559</v>
      </c>
      <c r="B972">
        <v>64.03</v>
      </c>
      <c r="D972" s="1">
        <v>41512</v>
      </c>
      <c r="E972">
        <v>72.14</v>
      </c>
      <c r="F972">
        <f t="shared" si="152"/>
        <v>0.34000000000000341</v>
      </c>
    </row>
    <row r="973" spans="1:6" x14ac:dyDescent="0.3">
      <c r="A973" s="1">
        <v>42558</v>
      </c>
      <c r="B973">
        <v>63.62</v>
      </c>
      <c r="D973" s="1">
        <v>41513</v>
      </c>
      <c r="E973">
        <v>72.45</v>
      </c>
      <c r="F973">
        <f t="shared" si="152"/>
        <v>0.31000000000000227</v>
      </c>
    </row>
    <row r="974" spans="1:6" x14ac:dyDescent="0.3">
      <c r="A974" s="1">
        <v>42557</v>
      </c>
      <c r="B974">
        <v>63.24</v>
      </c>
      <c r="D974" s="1">
        <v>41514</v>
      </c>
      <c r="E974">
        <v>72.790000000000006</v>
      </c>
      <c r="F974">
        <f t="shared" si="152"/>
        <v>0.34000000000000341</v>
      </c>
    </row>
    <row r="975" spans="1:6" x14ac:dyDescent="0.3">
      <c r="A975" s="1">
        <v>42556</v>
      </c>
      <c r="B975">
        <v>62.87</v>
      </c>
      <c r="D975" s="1">
        <v>41515</v>
      </c>
      <c r="E975">
        <v>73.099999999999994</v>
      </c>
      <c r="F975">
        <f t="shared" si="152"/>
        <v>0.30999999999998806</v>
      </c>
    </row>
    <row r="976" spans="1:6" x14ac:dyDescent="0.3">
      <c r="A976" s="1">
        <v>42555</v>
      </c>
      <c r="B976">
        <v>62.47</v>
      </c>
      <c r="D976" s="1">
        <v>41516</v>
      </c>
      <c r="E976">
        <v>73.42</v>
      </c>
      <c r="F976">
        <f t="shared" si="152"/>
        <v>0.32000000000000739</v>
      </c>
    </row>
    <row r="977" spans="1:6" x14ac:dyDescent="0.3">
      <c r="A977" s="1">
        <v>42554</v>
      </c>
      <c r="B977">
        <v>62.12</v>
      </c>
      <c r="D977" s="1">
        <v>41517</v>
      </c>
      <c r="E977">
        <v>73.84</v>
      </c>
      <c r="F977">
        <f t="shared" si="152"/>
        <v>0.42000000000000171</v>
      </c>
    </row>
    <row r="978" spans="1:6" x14ac:dyDescent="0.3">
      <c r="A978" s="1">
        <v>42553</v>
      </c>
      <c r="B978">
        <v>61.51</v>
      </c>
      <c r="D978" s="1">
        <v>41518</v>
      </c>
      <c r="E978">
        <v>74.23</v>
      </c>
      <c r="F978">
        <f t="shared" si="152"/>
        <v>0.39000000000000057</v>
      </c>
    </row>
    <row r="979" spans="1:6" x14ac:dyDescent="0.3">
      <c r="A979" s="1">
        <v>42552</v>
      </c>
      <c r="B979">
        <v>61.02</v>
      </c>
      <c r="D979" s="1">
        <v>41519</v>
      </c>
      <c r="E979">
        <v>74.53</v>
      </c>
      <c r="F979">
        <f t="shared" si="152"/>
        <v>0.29999999999999716</v>
      </c>
    </row>
    <row r="980" spans="1:6" x14ac:dyDescent="0.3">
      <c r="A980" s="1">
        <v>42551</v>
      </c>
      <c r="B980">
        <v>60.68</v>
      </c>
      <c r="D980" s="1">
        <v>41520</v>
      </c>
      <c r="E980">
        <v>74.790000000000006</v>
      </c>
      <c r="F980">
        <f t="shared" si="152"/>
        <v>0.26000000000000512</v>
      </c>
    </row>
    <row r="981" spans="1:6" x14ac:dyDescent="0.3">
      <c r="A981" s="1">
        <v>42550</v>
      </c>
      <c r="B981">
        <v>60.34</v>
      </c>
      <c r="D981" s="1">
        <v>41521</v>
      </c>
      <c r="E981">
        <v>75.09</v>
      </c>
      <c r="F981">
        <f t="shared" si="152"/>
        <v>0.29999999999999716</v>
      </c>
    </row>
    <row r="982" spans="1:6" x14ac:dyDescent="0.3">
      <c r="A982" s="1">
        <v>42549</v>
      </c>
      <c r="B982">
        <v>59.99</v>
      </c>
      <c r="D982" s="1">
        <v>41522</v>
      </c>
      <c r="E982">
        <v>75.400000000000006</v>
      </c>
      <c r="F982">
        <f t="shared" si="152"/>
        <v>0.31000000000000227</v>
      </c>
    </row>
    <row r="983" spans="1:6" x14ac:dyDescent="0.3">
      <c r="A983" s="1">
        <v>42548</v>
      </c>
      <c r="B983">
        <v>59.64</v>
      </c>
      <c r="D983" s="1">
        <v>41523</v>
      </c>
      <c r="E983">
        <v>75.62</v>
      </c>
      <c r="F983">
        <f t="shared" si="152"/>
        <v>0.21999999999999886</v>
      </c>
    </row>
    <row r="984" spans="1:6" x14ac:dyDescent="0.3">
      <c r="A984" s="1">
        <v>42547</v>
      </c>
      <c r="B984">
        <v>59.24</v>
      </c>
      <c r="D984" s="1">
        <v>41524</v>
      </c>
      <c r="E984">
        <v>75.989999999999995</v>
      </c>
      <c r="F984">
        <f t="shared" si="152"/>
        <v>0.36999999999999034</v>
      </c>
    </row>
    <row r="985" spans="1:6" x14ac:dyDescent="0.3">
      <c r="A985" s="1">
        <v>42546</v>
      </c>
      <c r="B985">
        <v>58.75</v>
      </c>
      <c r="D985" s="1">
        <v>41525</v>
      </c>
      <c r="E985">
        <v>76.36</v>
      </c>
      <c r="F985">
        <f t="shared" si="152"/>
        <v>0.37000000000000455</v>
      </c>
    </row>
    <row r="986" spans="1:6" x14ac:dyDescent="0.3">
      <c r="A986" s="1">
        <v>42545</v>
      </c>
      <c r="B986">
        <v>58.25</v>
      </c>
      <c r="D986" s="1">
        <v>41526</v>
      </c>
      <c r="E986">
        <v>76.62</v>
      </c>
      <c r="F986">
        <f t="shared" si="152"/>
        <v>0.26000000000000512</v>
      </c>
    </row>
    <row r="987" spans="1:6" x14ac:dyDescent="0.3">
      <c r="A987" s="1">
        <v>42544</v>
      </c>
      <c r="B987">
        <v>57.84</v>
      </c>
      <c r="D987" s="1">
        <v>41527</v>
      </c>
      <c r="E987">
        <v>76.87</v>
      </c>
      <c r="F987">
        <f t="shared" si="152"/>
        <v>0.25</v>
      </c>
    </row>
    <row r="988" spans="1:6" x14ac:dyDescent="0.3">
      <c r="A988" s="1">
        <v>42543</v>
      </c>
      <c r="B988">
        <v>57.43</v>
      </c>
      <c r="D988" s="1">
        <v>41528</v>
      </c>
      <c r="E988">
        <v>77.11</v>
      </c>
      <c r="F988">
        <f t="shared" si="152"/>
        <v>0.23999999999999488</v>
      </c>
    </row>
    <row r="989" spans="1:6" x14ac:dyDescent="0.3">
      <c r="A989" s="1">
        <v>42542</v>
      </c>
      <c r="B989">
        <v>57.03</v>
      </c>
      <c r="D989" s="1">
        <v>41529</v>
      </c>
      <c r="E989">
        <v>77.39</v>
      </c>
      <c r="F989">
        <f t="shared" si="152"/>
        <v>0.28000000000000114</v>
      </c>
    </row>
    <row r="990" spans="1:6" x14ac:dyDescent="0.3">
      <c r="A990" s="1">
        <v>42541</v>
      </c>
      <c r="B990">
        <v>56.63</v>
      </c>
      <c r="D990" s="1">
        <v>41530</v>
      </c>
      <c r="E990">
        <v>77.67</v>
      </c>
      <c r="F990">
        <f t="shared" si="152"/>
        <v>0.28000000000000114</v>
      </c>
    </row>
    <row r="991" spans="1:6" x14ac:dyDescent="0.3">
      <c r="A991" s="1">
        <v>42540</v>
      </c>
      <c r="B991">
        <v>56.15</v>
      </c>
      <c r="D991" s="1">
        <v>41531</v>
      </c>
      <c r="E991">
        <v>78.02</v>
      </c>
      <c r="F991">
        <f t="shared" si="152"/>
        <v>0.34999999999999432</v>
      </c>
    </row>
    <row r="992" spans="1:6" x14ac:dyDescent="0.3">
      <c r="A992" s="1">
        <v>42539</v>
      </c>
      <c r="B992">
        <v>55.74</v>
      </c>
      <c r="D992" s="1">
        <v>41532</v>
      </c>
      <c r="E992">
        <v>78.37</v>
      </c>
      <c r="F992">
        <f t="shared" si="152"/>
        <v>0.35000000000000853</v>
      </c>
    </row>
    <row r="993" spans="1:6" x14ac:dyDescent="0.3">
      <c r="A993" s="1">
        <v>42538</v>
      </c>
      <c r="B993">
        <v>55.22</v>
      </c>
      <c r="D993" s="1">
        <v>41533</v>
      </c>
      <c r="E993">
        <v>78.62</v>
      </c>
      <c r="F993">
        <f t="shared" si="152"/>
        <v>0.25</v>
      </c>
    </row>
    <row r="994" spans="1:6" x14ac:dyDescent="0.3">
      <c r="A994" s="1">
        <v>42537</v>
      </c>
      <c r="B994">
        <v>54.83</v>
      </c>
      <c r="D994" s="1">
        <v>41534</v>
      </c>
      <c r="E994">
        <v>78.84</v>
      </c>
      <c r="F994">
        <f t="shared" si="152"/>
        <v>0.21999999999999886</v>
      </c>
    </row>
    <row r="995" spans="1:6" x14ac:dyDescent="0.3">
      <c r="A995" s="1">
        <v>42536</v>
      </c>
      <c r="B995">
        <v>54.48</v>
      </c>
      <c r="D995" s="1">
        <v>41535</v>
      </c>
      <c r="E995">
        <v>79.03</v>
      </c>
      <c r="F995">
        <f t="shared" si="152"/>
        <v>0.18999999999999773</v>
      </c>
    </row>
    <row r="996" spans="1:6" x14ac:dyDescent="0.3">
      <c r="A996" s="1">
        <v>42535</v>
      </c>
      <c r="B996">
        <v>54.12</v>
      </c>
      <c r="D996" s="1">
        <v>41536</v>
      </c>
      <c r="E996">
        <v>79.2</v>
      </c>
      <c r="F996">
        <f t="shared" si="152"/>
        <v>0.17000000000000171</v>
      </c>
    </row>
    <row r="997" spans="1:6" x14ac:dyDescent="0.3">
      <c r="A997" s="1">
        <v>42534</v>
      </c>
      <c r="B997">
        <v>53.79</v>
      </c>
      <c r="D997" s="1">
        <v>41537</v>
      </c>
      <c r="E997">
        <v>79.52</v>
      </c>
      <c r="F997">
        <f t="shared" si="152"/>
        <v>0.31999999999999318</v>
      </c>
    </row>
    <row r="998" spans="1:6" x14ac:dyDescent="0.3">
      <c r="A998" s="1">
        <v>42533</v>
      </c>
      <c r="B998">
        <v>53.42</v>
      </c>
      <c r="D998" s="1">
        <v>41538</v>
      </c>
      <c r="E998">
        <v>79.790000000000006</v>
      </c>
      <c r="F998">
        <f t="shared" si="152"/>
        <v>0.27000000000001023</v>
      </c>
    </row>
    <row r="999" spans="1:6" x14ac:dyDescent="0.3">
      <c r="A999" s="1">
        <v>42532</v>
      </c>
      <c r="B999">
        <v>52.99</v>
      </c>
      <c r="D999" s="1">
        <v>41539</v>
      </c>
      <c r="E999">
        <v>80.09</v>
      </c>
      <c r="F999">
        <f t="shared" si="152"/>
        <v>0.29999999999999716</v>
      </c>
    </row>
    <row r="1000" spans="1:6" x14ac:dyDescent="0.3">
      <c r="A1000" s="1">
        <v>42531</v>
      </c>
      <c r="B1000">
        <v>52.58</v>
      </c>
      <c r="D1000" s="1">
        <v>41540</v>
      </c>
      <c r="E1000">
        <v>80.3</v>
      </c>
      <c r="F1000">
        <f t="shared" si="152"/>
        <v>0.20999999999999375</v>
      </c>
    </row>
    <row r="1001" spans="1:6" x14ac:dyDescent="0.3">
      <c r="A1001" s="1">
        <v>42530</v>
      </c>
      <c r="B1001">
        <v>52.24</v>
      </c>
      <c r="D1001" s="1">
        <v>41541</v>
      </c>
      <c r="E1001">
        <v>80.5</v>
      </c>
      <c r="F1001">
        <f t="shared" si="152"/>
        <v>0.20000000000000284</v>
      </c>
    </row>
    <row r="1002" spans="1:6" x14ac:dyDescent="0.3">
      <c r="A1002" s="1">
        <v>42529</v>
      </c>
      <c r="B1002">
        <v>52.11</v>
      </c>
      <c r="D1002" s="1">
        <v>41542</v>
      </c>
      <c r="E1002">
        <v>80.650000000000006</v>
      </c>
      <c r="F1002">
        <f t="shared" si="152"/>
        <v>0.15000000000000568</v>
      </c>
    </row>
    <row r="1003" spans="1:6" x14ac:dyDescent="0.3">
      <c r="A1003" s="1">
        <v>42528</v>
      </c>
      <c r="B1003">
        <v>51.62</v>
      </c>
      <c r="D1003" s="1">
        <v>41543</v>
      </c>
      <c r="E1003">
        <v>80.790000000000006</v>
      </c>
      <c r="F1003">
        <f t="shared" si="152"/>
        <v>0.14000000000000057</v>
      </c>
    </row>
    <row r="1004" spans="1:6" x14ac:dyDescent="0.3">
      <c r="A1004" s="1">
        <v>42527</v>
      </c>
      <c r="B1004">
        <v>51.32</v>
      </c>
      <c r="D1004" s="1">
        <v>41544</v>
      </c>
      <c r="E1004">
        <v>80.95</v>
      </c>
      <c r="F1004">
        <f t="shared" si="152"/>
        <v>0.15999999999999659</v>
      </c>
    </row>
    <row r="1005" spans="1:6" x14ac:dyDescent="0.3">
      <c r="A1005" s="1">
        <v>42526</v>
      </c>
      <c r="B1005">
        <v>51.02</v>
      </c>
      <c r="D1005" s="1">
        <v>41545</v>
      </c>
      <c r="E1005">
        <v>81.25</v>
      </c>
      <c r="F1005">
        <f t="shared" si="152"/>
        <v>0.29999999999999716</v>
      </c>
    </row>
    <row r="1006" spans="1:6" x14ac:dyDescent="0.3">
      <c r="A1006" s="1">
        <v>42525</v>
      </c>
      <c r="B1006">
        <v>50.64</v>
      </c>
      <c r="D1006" s="1">
        <v>41546</v>
      </c>
      <c r="E1006">
        <v>81.56</v>
      </c>
      <c r="F1006">
        <f t="shared" si="152"/>
        <v>0.31000000000000227</v>
      </c>
    </row>
    <row r="1007" spans="1:6" x14ac:dyDescent="0.3">
      <c r="A1007" s="1">
        <v>42524</v>
      </c>
      <c r="B1007">
        <v>50.27</v>
      </c>
      <c r="D1007" s="1">
        <v>41547</v>
      </c>
      <c r="E1007">
        <v>81.73</v>
      </c>
      <c r="F1007">
        <f t="shared" si="152"/>
        <v>0.17000000000000171</v>
      </c>
    </row>
    <row r="1008" spans="1:6" x14ac:dyDescent="0.3">
      <c r="A1008" s="1">
        <v>42523</v>
      </c>
      <c r="B1008">
        <v>49.99</v>
      </c>
      <c r="D1008" s="1">
        <v>41548</v>
      </c>
      <c r="E1008">
        <v>82.01</v>
      </c>
      <c r="F1008">
        <f t="shared" si="152"/>
        <v>0.28000000000000114</v>
      </c>
    </row>
    <row r="1009" spans="1:6" x14ac:dyDescent="0.3">
      <c r="A1009" s="1">
        <v>42522</v>
      </c>
      <c r="B1009">
        <v>49.77</v>
      </c>
      <c r="D1009" s="1">
        <v>41549</v>
      </c>
      <c r="E1009">
        <v>82.18</v>
      </c>
      <c r="F1009">
        <f t="shared" si="152"/>
        <v>0.17000000000000171</v>
      </c>
    </row>
    <row r="1010" spans="1:6" x14ac:dyDescent="0.3">
      <c r="A1010" s="1">
        <v>42521</v>
      </c>
      <c r="B1010">
        <v>49.09</v>
      </c>
      <c r="D1010" s="1">
        <v>41550</v>
      </c>
      <c r="E1010">
        <v>82.34</v>
      </c>
      <c r="F1010">
        <f t="shared" si="152"/>
        <v>0.15999999999999659</v>
      </c>
    </row>
    <row r="1011" spans="1:6" x14ac:dyDescent="0.3">
      <c r="A1011" s="1">
        <v>42520</v>
      </c>
      <c r="B1011">
        <v>48.66</v>
      </c>
      <c r="D1011" s="1">
        <v>41551</v>
      </c>
      <c r="E1011">
        <v>82.48</v>
      </c>
      <c r="F1011">
        <f t="shared" si="152"/>
        <v>0.14000000000000057</v>
      </c>
    </row>
    <row r="1012" spans="1:6" x14ac:dyDescent="0.3">
      <c r="A1012" s="1">
        <v>42519</v>
      </c>
      <c r="B1012">
        <v>48.98</v>
      </c>
      <c r="D1012" s="1">
        <v>41552</v>
      </c>
      <c r="E1012">
        <v>82.69</v>
      </c>
      <c r="F1012">
        <f t="shared" si="152"/>
        <v>0.20999999999999375</v>
      </c>
    </row>
    <row r="1013" spans="1:6" x14ac:dyDescent="0.3">
      <c r="A1013" s="1">
        <v>42518</v>
      </c>
      <c r="B1013">
        <v>48.58</v>
      </c>
      <c r="D1013" s="1">
        <v>41553</v>
      </c>
      <c r="E1013">
        <v>82.92</v>
      </c>
      <c r="F1013">
        <f t="shared" si="152"/>
        <v>0.23000000000000398</v>
      </c>
    </row>
    <row r="1014" spans="1:6" x14ac:dyDescent="0.3">
      <c r="A1014" s="1">
        <v>42517</v>
      </c>
      <c r="B1014">
        <v>48.2</v>
      </c>
      <c r="D1014" s="1">
        <v>41554</v>
      </c>
      <c r="E1014">
        <v>83.1</v>
      </c>
      <c r="F1014">
        <f t="shared" si="152"/>
        <v>0.17999999999999261</v>
      </c>
    </row>
    <row r="1015" spans="1:6" x14ac:dyDescent="0.3">
      <c r="A1015" s="1">
        <v>42516</v>
      </c>
      <c r="B1015">
        <v>47.83</v>
      </c>
      <c r="D1015" s="1">
        <v>41555</v>
      </c>
      <c r="E1015">
        <v>83.26</v>
      </c>
      <c r="F1015">
        <f t="shared" si="152"/>
        <v>0.1600000000000108</v>
      </c>
    </row>
    <row r="1016" spans="1:6" x14ac:dyDescent="0.3">
      <c r="A1016" s="1">
        <v>42515</v>
      </c>
      <c r="B1016">
        <v>47.45</v>
      </c>
      <c r="D1016" s="1">
        <v>41556</v>
      </c>
      <c r="E1016">
        <v>83.41</v>
      </c>
      <c r="F1016">
        <f t="shared" si="152"/>
        <v>0.14999999999999147</v>
      </c>
    </row>
    <row r="1017" spans="1:6" x14ac:dyDescent="0.3">
      <c r="A1017" s="1">
        <v>42514</v>
      </c>
      <c r="B1017">
        <v>47.12</v>
      </c>
      <c r="D1017" s="1">
        <v>41557</v>
      </c>
      <c r="E1017">
        <v>83.56</v>
      </c>
      <c r="F1017">
        <f t="shared" si="152"/>
        <v>0.15000000000000568</v>
      </c>
    </row>
    <row r="1018" spans="1:6" x14ac:dyDescent="0.3">
      <c r="A1018" s="1">
        <v>42513</v>
      </c>
      <c r="B1018">
        <v>46.81</v>
      </c>
      <c r="D1018" s="1">
        <v>41558</v>
      </c>
      <c r="E1018">
        <v>83.64</v>
      </c>
      <c r="F1018">
        <f t="shared" si="152"/>
        <v>7.9999999999998295E-2</v>
      </c>
    </row>
    <row r="1019" spans="1:6" x14ac:dyDescent="0.3">
      <c r="A1019" s="1">
        <v>42512</v>
      </c>
      <c r="B1019">
        <v>46.45</v>
      </c>
      <c r="D1019" s="1">
        <v>41559</v>
      </c>
      <c r="E1019">
        <v>83.83</v>
      </c>
      <c r="F1019">
        <f t="shared" si="152"/>
        <v>0.18999999999999773</v>
      </c>
    </row>
    <row r="1020" spans="1:6" x14ac:dyDescent="0.3">
      <c r="A1020" s="1">
        <v>42511</v>
      </c>
      <c r="B1020">
        <v>45.99</v>
      </c>
      <c r="D1020" s="1">
        <v>41560</v>
      </c>
      <c r="E1020">
        <v>84</v>
      </c>
      <c r="F1020">
        <f t="shared" si="152"/>
        <v>0.17000000000000171</v>
      </c>
    </row>
    <row r="1021" spans="1:6" x14ac:dyDescent="0.3">
      <c r="A1021" s="1">
        <v>42510</v>
      </c>
      <c r="B1021">
        <v>45.53</v>
      </c>
      <c r="D1021" s="1">
        <v>41561</v>
      </c>
      <c r="E1021">
        <v>84.05</v>
      </c>
      <c r="F1021">
        <f t="shared" si="152"/>
        <v>4.9999999999997158E-2</v>
      </c>
    </row>
    <row r="1022" spans="1:6" x14ac:dyDescent="0.3">
      <c r="A1022" s="1">
        <v>42509</v>
      </c>
      <c r="B1022">
        <v>45.16</v>
      </c>
      <c r="D1022" s="1">
        <v>41562</v>
      </c>
      <c r="E1022">
        <v>84.11</v>
      </c>
      <c r="F1022">
        <f t="shared" si="152"/>
        <v>6.0000000000002274E-2</v>
      </c>
    </row>
    <row r="1023" spans="1:6" x14ac:dyDescent="0.3">
      <c r="A1023" s="1">
        <v>42508</v>
      </c>
      <c r="B1023">
        <v>44.84</v>
      </c>
      <c r="D1023" s="1">
        <v>41563</v>
      </c>
      <c r="E1023">
        <v>84.18</v>
      </c>
      <c r="F1023">
        <f t="shared" si="152"/>
        <v>7.000000000000739E-2</v>
      </c>
    </row>
    <row r="1024" spans="1:6" x14ac:dyDescent="0.3">
      <c r="A1024" s="1">
        <v>42507</v>
      </c>
      <c r="B1024">
        <v>44.54</v>
      </c>
      <c r="D1024" s="1">
        <v>41564</v>
      </c>
      <c r="E1024">
        <v>84.29</v>
      </c>
      <c r="F1024">
        <f t="shared" si="152"/>
        <v>0.10999999999999943</v>
      </c>
    </row>
    <row r="1025" spans="1:6" x14ac:dyDescent="0.3">
      <c r="A1025" s="1">
        <v>42506</v>
      </c>
      <c r="B1025">
        <v>44.27</v>
      </c>
      <c r="D1025" s="1">
        <v>41565</v>
      </c>
      <c r="E1025">
        <v>84.41</v>
      </c>
      <c r="F1025">
        <f t="shared" si="152"/>
        <v>0.11999999999999034</v>
      </c>
    </row>
    <row r="1026" spans="1:6" x14ac:dyDescent="0.3">
      <c r="A1026" s="1">
        <v>42505</v>
      </c>
      <c r="B1026">
        <v>43.94</v>
      </c>
      <c r="D1026" s="1">
        <v>41566</v>
      </c>
      <c r="E1026">
        <v>84.61</v>
      </c>
      <c r="F1026">
        <f t="shared" si="152"/>
        <v>0.20000000000000284</v>
      </c>
    </row>
    <row r="1027" spans="1:6" x14ac:dyDescent="0.3">
      <c r="A1027" s="1">
        <v>42504</v>
      </c>
      <c r="B1027">
        <v>43.58</v>
      </c>
      <c r="D1027" s="1">
        <v>41567</v>
      </c>
      <c r="E1027">
        <v>84.82</v>
      </c>
      <c r="F1027">
        <f t="shared" si="152"/>
        <v>0.20999999999999375</v>
      </c>
    </row>
    <row r="1028" spans="1:6" x14ac:dyDescent="0.3">
      <c r="A1028" s="1">
        <v>42503</v>
      </c>
      <c r="B1028">
        <v>43.16</v>
      </c>
      <c r="D1028" s="1">
        <v>41568</v>
      </c>
      <c r="E1028">
        <v>84.98</v>
      </c>
      <c r="F1028">
        <f t="shared" si="152"/>
        <v>0.1600000000000108</v>
      </c>
    </row>
    <row r="1029" spans="1:6" x14ac:dyDescent="0.3">
      <c r="A1029" s="1">
        <v>42502</v>
      </c>
      <c r="B1029">
        <v>42.77</v>
      </c>
      <c r="D1029" s="1">
        <v>41569</v>
      </c>
      <c r="E1029">
        <v>85.16</v>
      </c>
      <c r="F1029">
        <f t="shared" si="152"/>
        <v>0.17999999999999261</v>
      </c>
    </row>
    <row r="1030" spans="1:6" x14ac:dyDescent="0.3">
      <c r="A1030" s="1">
        <v>42501</v>
      </c>
      <c r="B1030">
        <v>42.41</v>
      </c>
      <c r="D1030" s="1">
        <v>41570</v>
      </c>
      <c r="E1030">
        <v>85.33</v>
      </c>
      <c r="F1030">
        <f t="shared" ref="F1030:F1093" si="153">+E1030-E1029</f>
        <v>0.17000000000000171</v>
      </c>
    </row>
    <row r="1031" spans="1:6" x14ac:dyDescent="0.3">
      <c r="A1031" s="1">
        <v>42500</v>
      </c>
      <c r="B1031">
        <v>42.03</v>
      </c>
      <c r="D1031" s="1">
        <v>41571</v>
      </c>
      <c r="E1031">
        <v>85.51</v>
      </c>
      <c r="F1031">
        <f t="shared" si="153"/>
        <v>0.18000000000000682</v>
      </c>
    </row>
    <row r="1032" spans="1:6" x14ac:dyDescent="0.3">
      <c r="A1032" s="1">
        <v>42499</v>
      </c>
      <c r="B1032">
        <v>41.64</v>
      </c>
      <c r="D1032" s="1">
        <v>41572</v>
      </c>
      <c r="E1032">
        <v>85.71</v>
      </c>
      <c r="F1032">
        <f t="shared" si="153"/>
        <v>0.19999999999998863</v>
      </c>
    </row>
    <row r="1033" spans="1:6" x14ac:dyDescent="0.3">
      <c r="A1033" s="1">
        <v>42498</v>
      </c>
      <c r="B1033">
        <v>41.25</v>
      </c>
      <c r="D1033" s="1">
        <v>41573</v>
      </c>
      <c r="E1033">
        <v>85.95</v>
      </c>
      <c r="F1033">
        <f t="shared" si="153"/>
        <v>0.24000000000000909</v>
      </c>
    </row>
    <row r="1034" spans="1:6" x14ac:dyDescent="0.3">
      <c r="A1034" s="1">
        <v>42497</v>
      </c>
      <c r="B1034">
        <v>40.81</v>
      </c>
      <c r="D1034" s="1">
        <v>41574</v>
      </c>
      <c r="E1034">
        <v>86.2</v>
      </c>
      <c r="F1034">
        <f t="shared" si="153"/>
        <v>0.25</v>
      </c>
    </row>
    <row r="1035" spans="1:6" x14ac:dyDescent="0.3">
      <c r="A1035" s="1">
        <v>42496</v>
      </c>
      <c r="B1035">
        <v>40.340000000000003</v>
      </c>
      <c r="D1035" s="1">
        <v>41575</v>
      </c>
      <c r="E1035">
        <v>86.37</v>
      </c>
      <c r="F1035">
        <f t="shared" si="153"/>
        <v>0.17000000000000171</v>
      </c>
    </row>
    <row r="1036" spans="1:6" x14ac:dyDescent="0.3">
      <c r="A1036" s="1">
        <v>42495</v>
      </c>
      <c r="B1036">
        <v>39.97</v>
      </c>
      <c r="D1036" s="1">
        <v>41576</v>
      </c>
      <c r="E1036">
        <v>86.46</v>
      </c>
      <c r="F1036">
        <f t="shared" si="153"/>
        <v>8.99999999999892E-2</v>
      </c>
    </row>
    <row r="1037" spans="1:6" x14ac:dyDescent="0.3">
      <c r="A1037" s="1">
        <v>42494</v>
      </c>
      <c r="B1037">
        <v>39.590000000000003</v>
      </c>
      <c r="D1037" s="1">
        <v>41577</v>
      </c>
      <c r="E1037">
        <v>86.49</v>
      </c>
      <c r="F1037">
        <f t="shared" si="153"/>
        <v>3.0000000000001137E-2</v>
      </c>
    </row>
    <row r="1038" spans="1:6" x14ac:dyDescent="0.3">
      <c r="A1038" s="1">
        <v>42493</v>
      </c>
      <c r="B1038">
        <v>39.33</v>
      </c>
      <c r="D1038" s="1">
        <v>41578</v>
      </c>
      <c r="E1038">
        <v>86.5</v>
      </c>
      <c r="F1038">
        <f t="shared" si="153"/>
        <v>1.0000000000005116E-2</v>
      </c>
    </row>
    <row r="1039" spans="1:6" x14ac:dyDescent="0.3">
      <c r="A1039" s="1">
        <v>42492</v>
      </c>
      <c r="B1039">
        <v>39.08</v>
      </c>
      <c r="D1039" s="1">
        <v>41579</v>
      </c>
      <c r="E1039">
        <v>86.33</v>
      </c>
      <c r="F1039">
        <f t="shared" si="153"/>
        <v>-0.17000000000000171</v>
      </c>
    </row>
    <row r="1040" spans="1:6" x14ac:dyDescent="0.3">
      <c r="A1040" s="1">
        <v>42491</v>
      </c>
      <c r="B1040">
        <v>38.89</v>
      </c>
      <c r="D1040" s="1">
        <v>41580</v>
      </c>
      <c r="E1040">
        <v>86.41</v>
      </c>
      <c r="F1040">
        <f t="shared" si="153"/>
        <v>7.9999999999998295E-2</v>
      </c>
    </row>
    <row r="1041" spans="1:6" x14ac:dyDescent="0.3">
      <c r="A1041" s="1">
        <v>42490</v>
      </c>
      <c r="B1041">
        <v>38.71</v>
      </c>
      <c r="D1041" s="1">
        <v>41581</v>
      </c>
      <c r="E1041">
        <v>86.48</v>
      </c>
      <c r="F1041">
        <f t="shared" si="153"/>
        <v>7.000000000000739E-2</v>
      </c>
    </row>
    <row r="1042" spans="1:6" x14ac:dyDescent="0.3">
      <c r="A1042" s="1">
        <v>42489</v>
      </c>
      <c r="B1042">
        <v>38.56</v>
      </c>
      <c r="D1042" s="1">
        <v>41582</v>
      </c>
      <c r="E1042">
        <v>86.41</v>
      </c>
      <c r="F1042">
        <f t="shared" si="153"/>
        <v>-7.000000000000739E-2</v>
      </c>
    </row>
    <row r="1043" spans="1:6" x14ac:dyDescent="0.3">
      <c r="A1043" s="1">
        <v>42488</v>
      </c>
      <c r="B1043">
        <v>38.549999999999997</v>
      </c>
      <c r="D1043" s="1">
        <v>41583</v>
      </c>
      <c r="E1043">
        <v>86.33</v>
      </c>
      <c r="F1043">
        <f t="shared" si="153"/>
        <v>-7.9999999999998295E-2</v>
      </c>
    </row>
    <row r="1044" spans="1:6" x14ac:dyDescent="0.3">
      <c r="A1044" s="1">
        <v>42487</v>
      </c>
      <c r="B1044">
        <v>38.61</v>
      </c>
      <c r="D1044" s="1">
        <v>41584</v>
      </c>
      <c r="E1044">
        <v>86.25</v>
      </c>
      <c r="F1044">
        <f t="shared" si="153"/>
        <v>-7.9999999999998295E-2</v>
      </c>
    </row>
    <row r="1045" spans="1:6" x14ac:dyDescent="0.3">
      <c r="A1045" s="1">
        <v>42486</v>
      </c>
      <c r="B1045">
        <v>38.68</v>
      </c>
      <c r="D1045" s="1">
        <v>41585</v>
      </c>
      <c r="E1045">
        <v>86.26</v>
      </c>
      <c r="F1045">
        <f t="shared" si="153"/>
        <v>1.0000000000005116E-2</v>
      </c>
    </row>
    <row r="1046" spans="1:6" x14ac:dyDescent="0.3">
      <c r="A1046" s="1">
        <v>42485</v>
      </c>
      <c r="B1046">
        <v>38.729999999999997</v>
      </c>
      <c r="D1046" s="1">
        <v>41586</v>
      </c>
      <c r="E1046">
        <v>86.25</v>
      </c>
      <c r="F1046">
        <f t="shared" si="153"/>
        <v>-1.0000000000005116E-2</v>
      </c>
    </row>
    <row r="1047" spans="1:6" x14ac:dyDescent="0.3">
      <c r="A1047" s="1">
        <v>42484</v>
      </c>
      <c r="B1047">
        <v>38.700000000000003</v>
      </c>
      <c r="D1047" s="1">
        <v>41587</v>
      </c>
      <c r="E1047">
        <v>86.29</v>
      </c>
      <c r="F1047">
        <f t="shared" si="153"/>
        <v>4.0000000000006253E-2</v>
      </c>
    </row>
    <row r="1048" spans="1:6" x14ac:dyDescent="0.3">
      <c r="A1048" s="1">
        <v>42483</v>
      </c>
      <c r="B1048">
        <v>38.53</v>
      </c>
      <c r="D1048" s="1">
        <v>41588</v>
      </c>
      <c r="E1048">
        <v>86.28</v>
      </c>
      <c r="F1048">
        <f t="shared" si="153"/>
        <v>-1.0000000000005116E-2</v>
      </c>
    </row>
    <row r="1049" spans="1:6" x14ac:dyDescent="0.3">
      <c r="A1049" s="1">
        <v>42482</v>
      </c>
      <c r="B1049">
        <v>38.33</v>
      </c>
      <c r="D1049" s="1">
        <v>41589</v>
      </c>
      <c r="E1049">
        <v>86.16</v>
      </c>
      <c r="F1049">
        <f t="shared" si="153"/>
        <v>-0.12000000000000455</v>
      </c>
    </row>
    <row r="1050" spans="1:6" x14ac:dyDescent="0.3">
      <c r="A1050" s="1">
        <v>42481</v>
      </c>
      <c r="B1050">
        <v>38.14</v>
      </c>
      <c r="D1050" s="1">
        <v>41590</v>
      </c>
      <c r="E1050">
        <v>86</v>
      </c>
      <c r="F1050">
        <f t="shared" si="153"/>
        <v>-0.15999999999999659</v>
      </c>
    </row>
    <row r="1051" spans="1:6" x14ac:dyDescent="0.3">
      <c r="A1051" s="1">
        <v>42480</v>
      </c>
      <c r="B1051">
        <v>37.96</v>
      </c>
      <c r="D1051" s="1">
        <v>41591</v>
      </c>
      <c r="E1051">
        <v>85.83</v>
      </c>
      <c r="F1051">
        <f t="shared" si="153"/>
        <v>-0.17000000000000171</v>
      </c>
    </row>
    <row r="1052" spans="1:6" x14ac:dyDescent="0.3">
      <c r="A1052" s="1">
        <v>42479</v>
      </c>
      <c r="B1052">
        <v>37.799999999999997</v>
      </c>
      <c r="D1052" s="1">
        <v>41592</v>
      </c>
      <c r="E1052">
        <v>85.64</v>
      </c>
      <c r="F1052">
        <f t="shared" si="153"/>
        <v>-0.18999999999999773</v>
      </c>
    </row>
    <row r="1053" spans="1:6" x14ac:dyDescent="0.3">
      <c r="A1053" s="1">
        <v>42478</v>
      </c>
      <c r="B1053">
        <v>37.64</v>
      </c>
      <c r="D1053" s="1">
        <v>41593</v>
      </c>
      <c r="E1053">
        <v>85.39</v>
      </c>
      <c r="F1053">
        <f t="shared" si="153"/>
        <v>-0.25</v>
      </c>
    </row>
    <row r="1054" spans="1:6" x14ac:dyDescent="0.3">
      <c r="A1054" s="1">
        <v>42477</v>
      </c>
      <c r="B1054">
        <v>37.53</v>
      </c>
      <c r="D1054" s="1">
        <v>41594</v>
      </c>
      <c r="E1054">
        <v>85.22</v>
      </c>
      <c r="F1054">
        <f t="shared" si="153"/>
        <v>-0.17000000000000171</v>
      </c>
    </row>
    <row r="1055" spans="1:6" x14ac:dyDescent="0.3">
      <c r="A1055" s="1">
        <v>42476</v>
      </c>
      <c r="B1055">
        <v>37.35</v>
      </c>
      <c r="D1055" s="1">
        <v>41595</v>
      </c>
      <c r="E1055">
        <v>85.06</v>
      </c>
      <c r="F1055">
        <f t="shared" si="153"/>
        <v>-0.15999999999999659</v>
      </c>
    </row>
    <row r="1056" spans="1:6" x14ac:dyDescent="0.3">
      <c r="A1056" s="1">
        <v>42475</v>
      </c>
      <c r="B1056">
        <v>37.14</v>
      </c>
      <c r="D1056" s="1">
        <v>41596</v>
      </c>
      <c r="E1056">
        <v>84.8</v>
      </c>
      <c r="F1056">
        <f t="shared" si="153"/>
        <v>-0.26000000000000512</v>
      </c>
    </row>
    <row r="1057" spans="1:6" x14ac:dyDescent="0.3">
      <c r="A1057" s="1">
        <v>42474</v>
      </c>
      <c r="B1057">
        <v>36.979999999999997</v>
      </c>
      <c r="D1057" s="1">
        <v>41597</v>
      </c>
      <c r="E1057">
        <v>84.52</v>
      </c>
      <c r="F1057">
        <f t="shared" si="153"/>
        <v>-0.28000000000000114</v>
      </c>
    </row>
    <row r="1058" spans="1:6" x14ac:dyDescent="0.3">
      <c r="A1058" s="1">
        <v>42473</v>
      </c>
      <c r="B1058">
        <v>36.869999999999997</v>
      </c>
      <c r="D1058" s="1">
        <v>41598</v>
      </c>
      <c r="E1058">
        <v>84.21</v>
      </c>
      <c r="F1058">
        <f t="shared" si="153"/>
        <v>-0.31000000000000227</v>
      </c>
    </row>
    <row r="1059" spans="1:6" x14ac:dyDescent="0.3">
      <c r="A1059" s="1">
        <v>42472</v>
      </c>
      <c r="B1059">
        <v>36.75</v>
      </c>
      <c r="D1059" s="1">
        <v>41599</v>
      </c>
      <c r="E1059">
        <v>83.8</v>
      </c>
      <c r="F1059">
        <f t="shared" si="153"/>
        <v>-0.40999999999999659</v>
      </c>
    </row>
    <row r="1060" spans="1:6" x14ac:dyDescent="0.3">
      <c r="A1060" s="1">
        <v>42471</v>
      </c>
      <c r="B1060">
        <v>36.61</v>
      </c>
      <c r="D1060" s="1">
        <v>41600</v>
      </c>
      <c r="E1060">
        <v>83.44</v>
      </c>
      <c r="F1060">
        <f t="shared" si="153"/>
        <v>-0.35999999999999943</v>
      </c>
    </row>
    <row r="1061" spans="1:6" x14ac:dyDescent="0.3">
      <c r="A1061" s="1">
        <v>42470</v>
      </c>
      <c r="B1061">
        <v>36.450000000000003</v>
      </c>
      <c r="D1061" s="1">
        <v>41601</v>
      </c>
      <c r="E1061">
        <v>83.21</v>
      </c>
      <c r="F1061">
        <f t="shared" si="153"/>
        <v>-0.23000000000000398</v>
      </c>
    </row>
    <row r="1062" spans="1:6" x14ac:dyDescent="0.3">
      <c r="A1062" s="1">
        <v>42469</v>
      </c>
      <c r="B1062">
        <v>36.24</v>
      </c>
      <c r="D1062" s="1">
        <v>41602</v>
      </c>
      <c r="E1062">
        <v>83.01</v>
      </c>
      <c r="F1062">
        <f t="shared" si="153"/>
        <v>-0.19999999999998863</v>
      </c>
    </row>
    <row r="1063" spans="1:6" x14ac:dyDescent="0.3">
      <c r="A1063" s="1">
        <v>42468</v>
      </c>
      <c r="B1063">
        <v>36.090000000000003</v>
      </c>
      <c r="D1063" s="1">
        <v>41603</v>
      </c>
      <c r="E1063">
        <v>82.58</v>
      </c>
      <c r="F1063">
        <f t="shared" si="153"/>
        <v>-0.43000000000000682</v>
      </c>
    </row>
    <row r="1064" spans="1:6" x14ac:dyDescent="0.3">
      <c r="A1064" s="1">
        <v>42467</v>
      </c>
      <c r="B1064">
        <v>36.04</v>
      </c>
      <c r="D1064" s="1">
        <v>41604</v>
      </c>
      <c r="E1064">
        <v>82.04</v>
      </c>
      <c r="F1064">
        <f t="shared" si="153"/>
        <v>-0.53999999999999204</v>
      </c>
    </row>
    <row r="1065" spans="1:6" x14ac:dyDescent="0.3">
      <c r="A1065" s="1">
        <v>42466</v>
      </c>
      <c r="B1065">
        <v>35.69</v>
      </c>
      <c r="D1065" s="1">
        <v>41605</v>
      </c>
      <c r="E1065">
        <v>81.47</v>
      </c>
      <c r="F1065">
        <f t="shared" si="153"/>
        <v>-0.57000000000000739</v>
      </c>
    </row>
    <row r="1066" spans="1:6" x14ac:dyDescent="0.3">
      <c r="A1066" s="1">
        <v>42465</v>
      </c>
      <c r="B1066">
        <v>35.61</v>
      </c>
      <c r="D1066" s="1">
        <v>41606</v>
      </c>
      <c r="E1066">
        <v>80.91</v>
      </c>
      <c r="F1066">
        <f t="shared" si="153"/>
        <v>-0.56000000000000227</v>
      </c>
    </row>
    <row r="1067" spans="1:6" x14ac:dyDescent="0.3">
      <c r="A1067" s="1">
        <v>42464</v>
      </c>
      <c r="B1067">
        <v>35.520000000000003</v>
      </c>
      <c r="D1067" s="1">
        <v>41607</v>
      </c>
      <c r="E1067">
        <v>80.459999999999994</v>
      </c>
      <c r="F1067">
        <f t="shared" si="153"/>
        <v>-0.45000000000000284</v>
      </c>
    </row>
    <row r="1068" spans="1:6" x14ac:dyDescent="0.3">
      <c r="A1068" s="1">
        <v>42463</v>
      </c>
      <c r="B1068">
        <v>35.369999999999997</v>
      </c>
      <c r="D1068" s="1">
        <v>41608</v>
      </c>
      <c r="E1068">
        <v>80.17</v>
      </c>
      <c r="F1068">
        <f t="shared" si="153"/>
        <v>-0.28999999999999204</v>
      </c>
    </row>
    <row r="1069" spans="1:6" x14ac:dyDescent="0.3">
      <c r="A1069" s="1">
        <v>42462</v>
      </c>
      <c r="B1069">
        <v>35.15</v>
      </c>
      <c r="D1069" s="1">
        <v>41609</v>
      </c>
      <c r="E1069">
        <v>79.89</v>
      </c>
      <c r="F1069">
        <f t="shared" si="153"/>
        <v>-0.28000000000000114</v>
      </c>
    </row>
    <row r="1070" spans="1:6" x14ac:dyDescent="0.3">
      <c r="A1070" s="1">
        <v>42461</v>
      </c>
      <c r="B1070">
        <v>35.01</v>
      </c>
      <c r="D1070" s="1">
        <v>41610</v>
      </c>
      <c r="E1070">
        <v>79.44</v>
      </c>
      <c r="F1070">
        <f t="shared" si="153"/>
        <v>-0.45000000000000284</v>
      </c>
    </row>
    <row r="1071" spans="1:6" x14ac:dyDescent="0.3">
      <c r="A1071" s="1">
        <v>42460</v>
      </c>
      <c r="B1071">
        <v>35.29</v>
      </c>
      <c r="D1071" s="1">
        <v>41611</v>
      </c>
      <c r="E1071">
        <v>78.92</v>
      </c>
      <c r="F1071">
        <f t="shared" si="153"/>
        <v>-0.51999999999999602</v>
      </c>
    </row>
    <row r="1072" spans="1:6" x14ac:dyDescent="0.3">
      <c r="A1072" s="1">
        <v>42459</v>
      </c>
      <c r="B1072">
        <v>35.58</v>
      </c>
      <c r="D1072" s="1">
        <v>41612</v>
      </c>
      <c r="E1072">
        <v>78.37</v>
      </c>
      <c r="F1072">
        <f t="shared" si="153"/>
        <v>-0.54999999999999716</v>
      </c>
    </row>
    <row r="1073" spans="1:6" x14ac:dyDescent="0.3">
      <c r="A1073" s="1">
        <v>42458</v>
      </c>
      <c r="B1073">
        <v>35.67</v>
      </c>
      <c r="D1073" s="1">
        <v>41613</v>
      </c>
      <c r="E1073">
        <v>77.849999999999994</v>
      </c>
      <c r="F1073">
        <f t="shared" si="153"/>
        <v>-0.52000000000001023</v>
      </c>
    </row>
    <row r="1074" spans="1:6" x14ac:dyDescent="0.3">
      <c r="A1074" s="1">
        <v>42457</v>
      </c>
      <c r="B1074">
        <v>35.770000000000003</v>
      </c>
      <c r="D1074" s="1">
        <v>41614</v>
      </c>
      <c r="E1074">
        <v>77.34</v>
      </c>
      <c r="F1074">
        <f t="shared" si="153"/>
        <v>-0.50999999999999091</v>
      </c>
    </row>
    <row r="1075" spans="1:6" x14ac:dyDescent="0.3">
      <c r="A1075" s="1">
        <v>42456</v>
      </c>
      <c r="B1075">
        <v>35.81</v>
      </c>
      <c r="D1075" s="1">
        <v>41615</v>
      </c>
      <c r="E1075">
        <v>76.95</v>
      </c>
      <c r="F1075">
        <f t="shared" si="153"/>
        <v>-0.39000000000000057</v>
      </c>
    </row>
    <row r="1076" spans="1:6" x14ac:dyDescent="0.3">
      <c r="A1076" s="1">
        <v>42455</v>
      </c>
      <c r="B1076">
        <v>35.840000000000003</v>
      </c>
      <c r="D1076" s="1">
        <v>41616</v>
      </c>
      <c r="E1076">
        <v>76.650000000000006</v>
      </c>
      <c r="F1076">
        <f t="shared" si="153"/>
        <v>-0.29999999999999716</v>
      </c>
    </row>
    <row r="1077" spans="1:6" x14ac:dyDescent="0.3">
      <c r="A1077" s="1">
        <v>42454</v>
      </c>
      <c r="B1077">
        <v>35.85</v>
      </c>
      <c r="D1077" s="1">
        <v>41617</v>
      </c>
      <c r="E1077">
        <v>76.180000000000007</v>
      </c>
      <c r="F1077">
        <f t="shared" si="153"/>
        <v>-0.46999999999999886</v>
      </c>
    </row>
    <row r="1078" spans="1:6" x14ac:dyDescent="0.3">
      <c r="A1078" s="1">
        <v>42453</v>
      </c>
      <c r="B1078">
        <v>35.97</v>
      </c>
      <c r="D1078" s="1">
        <v>41618</v>
      </c>
      <c r="E1078">
        <v>75.709999999999994</v>
      </c>
      <c r="F1078">
        <f t="shared" si="153"/>
        <v>-0.47000000000001307</v>
      </c>
    </row>
    <row r="1079" spans="1:6" x14ac:dyDescent="0.3">
      <c r="A1079" s="1">
        <v>42452</v>
      </c>
      <c r="B1079">
        <v>36.17</v>
      </c>
      <c r="D1079" s="1">
        <v>41619</v>
      </c>
      <c r="E1079">
        <v>75.2</v>
      </c>
      <c r="F1079">
        <f t="shared" si="153"/>
        <v>-0.50999999999999091</v>
      </c>
    </row>
    <row r="1080" spans="1:6" x14ac:dyDescent="0.3">
      <c r="A1080" s="1">
        <v>42451</v>
      </c>
      <c r="B1080">
        <v>36.39</v>
      </c>
      <c r="D1080" s="1">
        <v>41620</v>
      </c>
      <c r="E1080">
        <v>74.67</v>
      </c>
      <c r="F1080">
        <f t="shared" si="153"/>
        <v>-0.53000000000000114</v>
      </c>
    </row>
    <row r="1081" spans="1:6" x14ac:dyDescent="0.3">
      <c r="A1081" s="1">
        <v>42450</v>
      </c>
      <c r="B1081">
        <v>36.619999999999997</v>
      </c>
      <c r="D1081" s="1">
        <v>41621</v>
      </c>
      <c r="E1081">
        <v>74.150000000000006</v>
      </c>
      <c r="F1081">
        <f t="shared" si="153"/>
        <v>-0.51999999999999602</v>
      </c>
    </row>
    <row r="1082" spans="1:6" x14ac:dyDescent="0.3">
      <c r="A1082" s="1">
        <v>42449</v>
      </c>
      <c r="B1082">
        <v>36.880000000000003</v>
      </c>
      <c r="D1082" s="1">
        <v>41622</v>
      </c>
      <c r="E1082">
        <v>73.819999999999993</v>
      </c>
      <c r="F1082">
        <f t="shared" si="153"/>
        <v>-0.33000000000001251</v>
      </c>
    </row>
    <row r="1083" spans="1:6" x14ac:dyDescent="0.3">
      <c r="A1083" s="1">
        <v>42448</v>
      </c>
      <c r="B1083">
        <v>37.03</v>
      </c>
      <c r="D1083" s="1">
        <v>41623</v>
      </c>
      <c r="E1083">
        <v>73.56</v>
      </c>
      <c r="F1083">
        <f t="shared" si="153"/>
        <v>-0.25999999999999091</v>
      </c>
    </row>
    <row r="1084" spans="1:6" x14ac:dyDescent="0.3">
      <c r="A1084" s="1">
        <v>42447</v>
      </c>
      <c r="B1084">
        <v>37.200000000000003</v>
      </c>
      <c r="D1084" s="1">
        <v>41624</v>
      </c>
      <c r="E1084">
        <v>73.19</v>
      </c>
      <c r="F1084">
        <f t="shared" si="153"/>
        <v>-0.37000000000000455</v>
      </c>
    </row>
    <row r="1085" spans="1:6" x14ac:dyDescent="0.3">
      <c r="A1085" s="1">
        <v>42446</v>
      </c>
      <c r="B1085">
        <v>37.49</v>
      </c>
      <c r="D1085" s="1">
        <v>41625</v>
      </c>
      <c r="E1085">
        <v>72.739999999999995</v>
      </c>
      <c r="F1085">
        <f t="shared" si="153"/>
        <v>-0.45000000000000284</v>
      </c>
    </row>
    <row r="1086" spans="1:6" x14ac:dyDescent="0.3">
      <c r="A1086" s="1">
        <v>42445</v>
      </c>
      <c r="B1086">
        <v>37.840000000000003</v>
      </c>
      <c r="D1086" s="1">
        <v>41626</v>
      </c>
      <c r="E1086">
        <v>72.31</v>
      </c>
      <c r="F1086">
        <f t="shared" si="153"/>
        <v>-0.42999999999999261</v>
      </c>
    </row>
    <row r="1087" spans="1:6" x14ac:dyDescent="0.3">
      <c r="A1087" s="1">
        <v>42444</v>
      </c>
      <c r="B1087">
        <v>38.24</v>
      </c>
      <c r="D1087" s="1">
        <v>41627</v>
      </c>
      <c r="E1087">
        <v>71.92</v>
      </c>
      <c r="F1087">
        <f t="shared" si="153"/>
        <v>-0.39000000000000057</v>
      </c>
    </row>
    <row r="1088" spans="1:6" x14ac:dyDescent="0.3">
      <c r="A1088" s="1">
        <v>42443</v>
      </c>
      <c r="B1088">
        <v>38.630000000000003</v>
      </c>
      <c r="D1088" s="1">
        <v>41628</v>
      </c>
      <c r="E1088">
        <v>71.540000000000006</v>
      </c>
      <c r="F1088">
        <f t="shared" si="153"/>
        <v>-0.37999999999999545</v>
      </c>
    </row>
    <row r="1089" spans="1:6" x14ac:dyDescent="0.3">
      <c r="A1089" s="1">
        <v>42442</v>
      </c>
      <c r="B1089">
        <v>38.97</v>
      </c>
      <c r="D1089" s="1">
        <v>41629</v>
      </c>
      <c r="E1089">
        <v>71.31</v>
      </c>
      <c r="F1089">
        <f t="shared" si="153"/>
        <v>-0.23000000000000398</v>
      </c>
    </row>
    <row r="1090" spans="1:6" x14ac:dyDescent="0.3">
      <c r="A1090" s="1">
        <v>42441</v>
      </c>
      <c r="B1090">
        <v>39.21</v>
      </c>
      <c r="D1090" s="1">
        <v>41630</v>
      </c>
      <c r="E1090">
        <v>71.14</v>
      </c>
      <c r="F1090">
        <f t="shared" si="153"/>
        <v>-0.17000000000000171</v>
      </c>
    </row>
    <row r="1091" spans="1:6" x14ac:dyDescent="0.3">
      <c r="A1091" s="1">
        <v>42440</v>
      </c>
      <c r="B1091">
        <v>39.450000000000003</v>
      </c>
      <c r="D1091" s="1">
        <v>41631</v>
      </c>
      <c r="E1091">
        <v>70.959999999999994</v>
      </c>
      <c r="F1091">
        <f t="shared" si="153"/>
        <v>-0.18000000000000682</v>
      </c>
    </row>
    <row r="1092" spans="1:6" x14ac:dyDescent="0.3">
      <c r="A1092" s="1">
        <v>42439</v>
      </c>
      <c r="B1092">
        <v>39.840000000000003</v>
      </c>
      <c r="D1092" s="1">
        <v>41632</v>
      </c>
      <c r="E1092">
        <v>70.86</v>
      </c>
      <c r="F1092">
        <f t="shared" si="153"/>
        <v>-9.9999999999994316E-2</v>
      </c>
    </row>
    <row r="1093" spans="1:6" x14ac:dyDescent="0.3">
      <c r="A1093" s="1">
        <v>42438</v>
      </c>
      <c r="B1093">
        <v>40.25</v>
      </c>
      <c r="D1093" s="1">
        <v>41633</v>
      </c>
      <c r="E1093">
        <v>70.83</v>
      </c>
      <c r="F1093">
        <f t="shared" si="153"/>
        <v>-3.0000000000001137E-2</v>
      </c>
    </row>
    <row r="1094" spans="1:6" x14ac:dyDescent="0.3">
      <c r="A1094" s="1">
        <v>42437</v>
      </c>
      <c r="B1094">
        <v>40.69</v>
      </c>
      <c r="D1094" s="1">
        <v>41634</v>
      </c>
      <c r="E1094">
        <v>70.760000000000005</v>
      </c>
      <c r="F1094">
        <f t="shared" ref="F1094:F1157" si="154">+E1094-E1093</f>
        <v>-6.9999999999993179E-2</v>
      </c>
    </row>
    <row r="1095" spans="1:6" x14ac:dyDescent="0.3">
      <c r="A1095" s="1">
        <v>42436</v>
      </c>
      <c r="B1095">
        <v>41.14</v>
      </c>
      <c r="D1095" s="1">
        <v>41635</v>
      </c>
      <c r="E1095">
        <v>70.66</v>
      </c>
      <c r="F1095">
        <f t="shared" si="154"/>
        <v>-0.10000000000000853</v>
      </c>
    </row>
    <row r="1096" spans="1:6" x14ac:dyDescent="0.3">
      <c r="A1096" s="1">
        <v>42435</v>
      </c>
      <c r="B1096">
        <v>41.61</v>
      </c>
      <c r="D1096" s="1">
        <v>41636</v>
      </c>
      <c r="E1096">
        <v>70.569999999999993</v>
      </c>
      <c r="F1096">
        <f t="shared" si="154"/>
        <v>-9.0000000000003411E-2</v>
      </c>
    </row>
    <row r="1097" spans="1:6" x14ac:dyDescent="0.3">
      <c r="A1097" s="1">
        <v>42434</v>
      </c>
      <c r="B1097">
        <v>41.93</v>
      </c>
      <c r="D1097" s="1">
        <v>41637</v>
      </c>
      <c r="E1097">
        <v>70.459999999999994</v>
      </c>
      <c r="F1097">
        <f t="shared" si="154"/>
        <v>-0.10999999999999943</v>
      </c>
    </row>
    <row r="1098" spans="1:6" x14ac:dyDescent="0.3">
      <c r="A1098" s="1">
        <v>42433</v>
      </c>
      <c r="B1098">
        <v>42.27</v>
      </c>
      <c r="D1098" s="1">
        <v>41638</v>
      </c>
      <c r="E1098">
        <v>70.400000000000006</v>
      </c>
      <c r="F1098">
        <f t="shared" si="154"/>
        <v>-5.9999999999988063E-2</v>
      </c>
    </row>
    <row r="1099" spans="1:6" x14ac:dyDescent="0.3">
      <c r="A1099" s="1">
        <v>42432</v>
      </c>
      <c r="B1099">
        <v>42.7</v>
      </c>
      <c r="D1099" s="1">
        <v>41639</v>
      </c>
      <c r="E1099">
        <v>70.25</v>
      </c>
      <c r="F1099">
        <f t="shared" si="154"/>
        <v>-0.15000000000000568</v>
      </c>
    </row>
    <row r="1100" spans="1:6" x14ac:dyDescent="0.3">
      <c r="A1100" s="1">
        <v>42431</v>
      </c>
      <c r="B1100">
        <v>43.13</v>
      </c>
      <c r="D1100" s="1">
        <v>41640</v>
      </c>
      <c r="E1100">
        <v>70.16</v>
      </c>
      <c r="F1100">
        <f t="shared" si="154"/>
        <v>-9.0000000000003411E-2</v>
      </c>
    </row>
    <row r="1101" spans="1:6" x14ac:dyDescent="0.3">
      <c r="A1101" s="1">
        <v>42430</v>
      </c>
      <c r="B1101">
        <v>43.49</v>
      </c>
      <c r="D1101" s="1">
        <v>41641</v>
      </c>
      <c r="E1101">
        <v>70</v>
      </c>
      <c r="F1101">
        <f t="shared" si="154"/>
        <v>-0.15999999999999659</v>
      </c>
    </row>
    <row r="1102" spans="1:6" x14ac:dyDescent="0.3">
      <c r="A1102" s="1">
        <v>42429</v>
      </c>
      <c r="B1102">
        <v>44.04</v>
      </c>
      <c r="D1102" s="1">
        <v>41642</v>
      </c>
      <c r="E1102">
        <v>69.81</v>
      </c>
      <c r="F1102">
        <f t="shared" si="154"/>
        <v>-0.18999999999999773</v>
      </c>
    </row>
    <row r="1103" spans="1:6" x14ac:dyDescent="0.3">
      <c r="A1103" s="1">
        <v>42428</v>
      </c>
      <c r="B1103">
        <v>44.47</v>
      </c>
      <c r="D1103" s="1">
        <v>41643</v>
      </c>
      <c r="E1103">
        <v>69.67</v>
      </c>
      <c r="F1103">
        <f t="shared" si="154"/>
        <v>-0.14000000000000057</v>
      </c>
    </row>
    <row r="1104" spans="1:6" x14ac:dyDescent="0.3">
      <c r="A1104" s="1">
        <v>42427</v>
      </c>
      <c r="B1104">
        <v>44.77</v>
      </c>
      <c r="D1104" s="1">
        <v>41644</v>
      </c>
      <c r="E1104">
        <v>69.53</v>
      </c>
      <c r="F1104">
        <f t="shared" si="154"/>
        <v>-0.14000000000000057</v>
      </c>
    </row>
    <row r="1105" spans="1:6" x14ac:dyDescent="0.3">
      <c r="A1105" s="1">
        <v>42426</v>
      </c>
      <c r="B1105">
        <v>45.1</v>
      </c>
      <c r="D1105" s="1">
        <v>41645</v>
      </c>
      <c r="E1105">
        <v>69.33</v>
      </c>
      <c r="F1105">
        <f t="shared" si="154"/>
        <v>-0.20000000000000284</v>
      </c>
    </row>
    <row r="1106" spans="1:6" x14ac:dyDescent="0.3">
      <c r="A1106" s="1">
        <v>42425</v>
      </c>
      <c r="B1106">
        <v>45.55</v>
      </c>
      <c r="D1106" s="1">
        <v>41646</v>
      </c>
      <c r="E1106">
        <v>69.08</v>
      </c>
      <c r="F1106">
        <f t="shared" si="154"/>
        <v>-0.25</v>
      </c>
    </row>
    <row r="1107" spans="1:6" x14ac:dyDescent="0.3">
      <c r="A1107" s="1">
        <v>42424</v>
      </c>
      <c r="B1107">
        <v>45.99</v>
      </c>
      <c r="D1107" s="1">
        <v>41647</v>
      </c>
      <c r="E1107">
        <v>68.83</v>
      </c>
      <c r="F1107">
        <f t="shared" si="154"/>
        <v>-0.25</v>
      </c>
    </row>
    <row r="1108" spans="1:6" x14ac:dyDescent="0.3">
      <c r="A1108" s="1">
        <v>42423</v>
      </c>
      <c r="B1108">
        <v>46.37</v>
      </c>
      <c r="D1108" s="1">
        <v>41648</v>
      </c>
      <c r="E1108">
        <v>68.58</v>
      </c>
      <c r="F1108">
        <f t="shared" si="154"/>
        <v>-0.25</v>
      </c>
    </row>
    <row r="1109" spans="1:6" x14ac:dyDescent="0.3">
      <c r="A1109" s="1">
        <v>42422</v>
      </c>
      <c r="B1109">
        <v>46.68</v>
      </c>
      <c r="D1109" s="1">
        <v>41649</v>
      </c>
      <c r="E1109">
        <v>68.3</v>
      </c>
      <c r="F1109">
        <f t="shared" si="154"/>
        <v>-0.28000000000000114</v>
      </c>
    </row>
    <row r="1110" spans="1:6" x14ac:dyDescent="0.3">
      <c r="A1110" s="1">
        <v>42421</v>
      </c>
      <c r="B1110">
        <v>46.94</v>
      </c>
      <c r="D1110" s="1">
        <v>41650</v>
      </c>
      <c r="E1110">
        <v>68.069999999999993</v>
      </c>
      <c r="F1110">
        <f t="shared" si="154"/>
        <v>-0.23000000000000398</v>
      </c>
    </row>
    <row r="1111" spans="1:6" x14ac:dyDescent="0.3">
      <c r="A1111" s="1">
        <v>42420</v>
      </c>
      <c r="B1111">
        <v>47.1</v>
      </c>
      <c r="D1111" s="1">
        <v>41651</v>
      </c>
      <c r="E1111">
        <v>67.84</v>
      </c>
      <c r="F1111">
        <f t="shared" si="154"/>
        <v>-0.22999999999998977</v>
      </c>
    </row>
    <row r="1112" spans="1:6" x14ac:dyDescent="0.3">
      <c r="A1112" s="1">
        <v>42419</v>
      </c>
      <c r="B1112">
        <v>47.37</v>
      </c>
      <c r="D1112" s="1">
        <v>41652</v>
      </c>
      <c r="E1112">
        <v>67.459999999999994</v>
      </c>
      <c r="F1112">
        <f t="shared" si="154"/>
        <v>-0.38000000000000966</v>
      </c>
    </row>
    <row r="1113" spans="1:6" x14ac:dyDescent="0.3">
      <c r="A1113" s="1">
        <v>42418</v>
      </c>
      <c r="B1113">
        <v>47.8</v>
      </c>
      <c r="D1113" s="1">
        <v>41653</v>
      </c>
      <c r="E1113">
        <v>67.05</v>
      </c>
      <c r="F1113">
        <f t="shared" si="154"/>
        <v>-0.40999999999999659</v>
      </c>
    </row>
    <row r="1114" spans="1:6" x14ac:dyDescent="0.3">
      <c r="A1114" s="1">
        <v>42417</v>
      </c>
      <c r="B1114">
        <v>48.32</v>
      </c>
      <c r="D1114" s="1">
        <v>41654</v>
      </c>
      <c r="E1114">
        <v>66.650000000000006</v>
      </c>
      <c r="F1114">
        <f t="shared" si="154"/>
        <v>-0.39999999999999147</v>
      </c>
    </row>
    <row r="1115" spans="1:6" x14ac:dyDescent="0.3">
      <c r="A1115" s="1">
        <v>42416</v>
      </c>
      <c r="B1115">
        <v>48.86</v>
      </c>
      <c r="D1115" s="1">
        <v>41655</v>
      </c>
      <c r="E1115">
        <v>66.290000000000006</v>
      </c>
      <c r="F1115">
        <f t="shared" si="154"/>
        <v>-0.35999999999999943</v>
      </c>
    </row>
    <row r="1116" spans="1:6" x14ac:dyDescent="0.3">
      <c r="A1116" s="1">
        <v>42415</v>
      </c>
      <c r="B1116">
        <v>49.37</v>
      </c>
      <c r="D1116" s="1">
        <v>41656</v>
      </c>
      <c r="E1116">
        <v>65.95</v>
      </c>
      <c r="F1116">
        <f t="shared" si="154"/>
        <v>-0.34000000000000341</v>
      </c>
    </row>
    <row r="1117" spans="1:6" x14ac:dyDescent="0.3">
      <c r="A1117" s="1">
        <v>42414</v>
      </c>
      <c r="B1117">
        <v>49.82</v>
      </c>
      <c r="D1117" s="1">
        <v>41657</v>
      </c>
      <c r="E1117">
        <v>65.7</v>
      </c>
      <c r="F1117">
        <f t="shared" si="154"/>
        <v>-0.25</v>
      </c>
    </row>
    <row r="1118" spans="1:6" x14ac:dyDescent="0.3">
      <c r="A1118" s="1">
        <v>42413</v>
      </c>
      <c r="B1118">
        <v>50.09</v>
      </c>
      <c r="D1118" s="1">
        <v>41658</v>
      </c>
      <c r="E1118">
        <v>65.47</v>
      </c>
      <c r="F1118">
        <f t="shared" si="154"/>
        <v>-0.23000000000000398</v>
      </c>
    </row>
    <row r="1119" spans="1:6" x14ac:dyDescent="0.3">
      <c r="A1119" s="1">
        <v>42412</v>
      </c>
      <c r="B1119">
        <v>50.39</v>
      </c>
      <c r="D1119" s="1">
        <v>41659</v>
      </c>
      <c r="E1119">
        <v>65.06</v>
      </c>
      <c r="F1119">
        <f t="shared" si="154"/>
        <v>-0.40999999999999659</v>
      </c>
    </row>
    <row r="1120" spans="1:6" x14ac:dyDescent="0.3">
      <c r="A1120" s="1">
        <v>42411</v>
      </c>
      <c r="B1120">
        <v>50.78</v>
      </c>
      <c r="D1120" s="1">
        <v>41660</v>
      </c>
      <c r="E1120">
        <v>64.599999999999994</v>
      </c>
      <c r="F1120">
        <f t="shared" si="154"/>
        <v>-0.46000000000000796</v>
      </c>
    </row>
    <row r="1121" spans="1:6" x14ac:dyDescent="0.3">
      <c r="A1121" s="1">
        <v>42410</v>
      </c>
      <c r="B1121">
        <v>51.21</v>
      </c>
      <c r="D1121" s="1">
        <v>41661</v>
      </c>
      <c r="E1121">
        <v>64.13</v>
      </c>
      <c r="F1121">
        <f t="shared" si="154"/>
        <v>-0.46999999999999886</v>
      </c>
    </row>
    <row r="1122" spans="1:6" x14ac:dyDescent="0.3">
      <c r="A1122" s="1">
        <v>42409</v>
      </c>
      <c r="B1122">
        <v>51.6</v>
      </c>
      <c r="D1122" s="1">
        <v>41662</v>
      </c>
      <c r="E1122">
        <v>63.65</v>
      </c>
      <c r="F1122">
        <f t="shared" si="154"/>
        <v>-0.47999999999999687</v>
      </c>
    </row>
    <row r="1123" spans="1:6" x14ac:dyDescent="0.3">
      <c r="A1123" s="1">
        <v>42408</v>
      </c>
      <c r="B1123">
        <v>51.95</v>
      </c>
      <c r="D1123" s="1">
        <v>41663</v>
      </c>
      <c r="E1123">
        <v>63.13</v>
      </c>
      <c r="F1123">
        <f t="shared" si="154"/>
        <v>-0.51999999999999602</v>
      </c>
    </row>
    <row r="1124" spans="1:6" x14ac:dyDescent="0.3">
      <c r="A1124" s="1">
        <v>42407</v>
      </c>
      <c r="B1124">
        <v>52.28</v>
      </c>
      <c r="D1124" s="1">
        <v>41664</v>
      </c>
      <c r="E1124">
        <v>62.79</v>
      </c>
      <c r="F1124">
        <f t="shared" si="154"/>
        <v>-0.34000000000000341</v>
      </c>
    </row>
    <row r="1125" spans="1:6" x14ac:dyDescent="0.3">
      <c r="A1125" s="1">
        <v>42406</v>
      </c>
      <c r="B1125">
        <v>52.51</v>
      </c>
      <c r="D1125" s="1">
        <v>41665</v>
      </c>
      <c r="E1125">
        <v>62.46</v>
      </c>
      <c r="F1125">
        <f t="shared" si="154"/>
        <v>-0.32999999999999829</v>
      </c>
    </row>
    <row r="1126" spans="1:6" x14ac:dyDescent="0.3">
      <c r="A1126" s="1">
        <v>42405</v>
      </c>
      <c r="B1126">
        <v>52.77</v>
      </c>
      <c r="D1126" s="1">
        <v>41666</v>
      </c>
      <c r="E1126">
        <v>61.93</v>
      </c>
      <c r="F1126">
        <f t="shared" si="154"/>
        <v>-0.53000000000000114</v>
      </c>
    </row>
    <row r="1127" spans="1:6" x14ac:dyDescent="0.3">
      <c r="A1127" s="1">
        <v>42404</v>
      </c>
      <c r="B1127">
        <v>53.14</v>
      </c>
      <c r="D1127" s="1">
        <v>41667</v>
      </c>
      <c r="E1127">
        <v>61.4</v>
      </c>
      <c r="F1127">
        <f t="shared" si="154"/>
        <v>-0.53000000000000114</v>
      </c>
    </row>
    <row r="1128" spans="1:6" x14ac:dyDescent="0.3">
      <c r="A1128" s="1">
        <v>42403</v>
      </c>
      <c r="B1128">
        <v>53.57</v>
      </c>
      <c r="D1128" s="1">
        <v>41668</v>
      </c>
      <c r="E1128">
        <v>60.83</v>
      </c>
      <c r="F1128">
        <f t="shared" si="154"/>
        <v>-0.57000000000000028</v>
      </c>
    </row>
    <row r="1129" spans="1:6" x14ac:dyDescent="0.3">
      <c r="A1129" s="1">
        <v>42402</v>
      </c>
      <c r="B1129">
        <v>53.75</v>
      </c>
      <c r="D1129" s="1">
        <v>41669</v>
      </c>
      <c r="E1129">
        <v>60.21</v>
      </c>
      <c r="F1129">
        <f t="shared" si="154"/>
        <v>-0.61999999999999744</v>
      </c>
    </row>
    <row r="1130" spans="1:6" x14ac:dyDescent="0.3">
      <c r="A1130" s="1">
        <v>42401</v>
      </c>
      <c r="B1130">
        <v>54.08</v>
      </c>
      <c r="D1130" s="1">
        <v>41670</v>
      </c>
      <c r="E1130">
        <v>59.69</v>
      </c>
      <c r="F1130">
        <f t="shared" si="154"/>
        <v>-0.52000000000000313</v>
      </c>
    </row>
    <row r="1131" spans="1:6" x14ac:dyDescent="0.3">
      <c r="A1131" s="1">
        <v>42400</v>
      </c>
      <c r="B1131">
        <v>54.38</v>
      </c>
      <c r="D1131" s="1">
        <v>41671</v>
      </c>
      <c r="E1131">
        <v>59.38</v>
      </c>
      <c r="F1131">
        <f t="shared" si="154"/>
        <v>-0.30999999999999517</v>
      </c>
    </row>
    <row r="1132" spans="1:6" x14ac:dyDescent="0.3">
      <c r="A1132" s="1">
        <v>42399</v>
      </c>
      <c r="B1132">
        <v>54.65</v>
      </c>
      <c r="D1132" s="1">
        <v>41672</v>
      </c>
      <c r="E1132">
        <v>59.08</v>
      </c>
      <c r="F1132">
        <f t="shared" si="154"/>
        <v>-0.30000000000000426</v>
      </c>
    </row>
    <row r="1133" spans="1:6" x14ac:dyDescent="0.3">
      <c r="A1133" s="1">
        <v>42398</v>
      </c>
      <c r="B1133">
        <v>54.95</v>
      </c>
      <c r="D1133" s="1">
        <v>41673</v>
      </c>
      <c r="E1133">
        <v>58.64</v>
      </c>
      <c r="F1133">
        <f t="shared" si="154"/>
        <v>-0.43999999999999773</v>
      </c>
    </row>
    <row r="1134" spans="1:6" x14ac:dyDescent="0.3">
      <c r="A1134" s="1">
        <v>42397</v>
      </c>
      <c r="B1134">
        <v>55.31</v>
      </c>
      <c r="D1134" s="1">
        <v>41674</v>
      </c>
      <c r="E1134">
        <v>58.22</v>
      </c>
      <c r="F1134">
        <f t="shared" si="154"/>
        <v>-0.42000000000000171</v>
      </c>
    </row>
    <row r="1135" spans="1:6" x14ac:dyDescent="0.3">
      <c r="A1135" s="1">
        <v>42396</v>
      </c>
      <c r="B1135">
        <v>55.71</v>
      </c>
      <c r="D1135" s="1">
        <v>41675</v>
      </c>
      <c r="E1135">
        <v>57.82</v>
      </c>
      <c r="F1135">
        <f t="shared" si="154"/>
        <v>-0.39999999999999858</v>
      </c>
    </row>
    <row r="1136" spans="1:6" x14ac:dyDescent="0.3">
      <c r="A1136" s="1">
        <v>42395</v>
      </c>
      <c r="B1136">
        <v>56.11</v>
      </c>
      <c r="D1136" s="1">
        <v>41676</v>
      </c>
      <c r="E1136">
        <v>57.47</v>
      </c>
      <c r="F1136">
        <f t="shared" si="154"/>
        <v>-0.35000000000000142</v>
      </c>
    </row>
    <row r="1137" spans="1:6" x14ac:dyDescent="0.3">
      <c r="A1137" s="1">
        <v>42394</v>
      </c>
      <c r="B1137">
        <v>56.52</v>
      </c>
      <c r="D1137" s="1">
        <v>41677</v>
      </c>
      <c r="E1137">
        <v>57.16</v>
      </c>
      <c r="F1137">
        <f t="shared" si="154"/>
        <v>-0.31000000000000227</v>
      </c>
    </row>
    <row r="1138" spans="1:6" x14ac:dyDescent="0.3">
      <c r="A1138" s="1">
        <v>42393</v>
      </c>
      <c r="B1138">
        <v>56.97</v>
      </c>
      <c r="D1138" s="1">
        <v>41678</v>
      </c>
      <c r="E1138">
        <v>56.9</v>
      </c>
      <c r="F1138">
        <f t="shared" si="154"/>
        <v>-0.25999999999999801</v>
      </c>
    </row>
    <row r="1139" spans="1:6" x14ac:dyDescent="0.3">
      <c r="A1139" s="1">
        <v>42392</v>
      </c>
      <c r="B1139">
        <v>57.42</v>
      </c>
      <c r="D1139" s="1">
        <v>41679</v>
      </c>
      <c r="E1139">
        <v>56.65</v>
      </c>
      <c r="F1139">
        <f t="shared" si="154"/>
        <v>-0.25</v>
      </c>
    </row>
    <row r="1140" spans="1:6" x14ac:dyDescent="0.3">
      <c r="A1140" s="1">
        <v>42391</v>
      </c>
      <c r="B1140">
        <v>57.97</v>
      </c>
      <c r="D1140" s="1">
        <v>41680</v>
      </c>
      <c r="E1140">
        <v>56.24</v>
      </c>
      <c r="F1140">
        <f t="shared" si="154"/>
        <v>-0.40999999999999659</v>
      </c>
    </row>
    <row r="1141" spans="1:6" x14ac:dyDescent="0.3">
      <c r="A1141" s="1">
        <v>42390</v>
      </c>
      <c r="B1141">
        <v>58.72</v>
      </c>
      <c r="D1141" s="1">
        <v>41681</v>
      </c>
      <c r="E1141">
        <v>55.86</v>
      </c>
      <c r="F1141">
        <f t="shared" si="154"/>
        <v>-0.38000000000000256</v>
      </c>
    </row>
    <row r="1142" spans="1:6" x14ac:dyDescent="0.3">
      <c r="A1142" s="1">
        <v>42389</v>
      </c>
      <c r="B1142">
        <v>59.53</v>
      </c>
      <c r="D1142" s="1">
        <v>41682</v>
      </c>
      <c r="E1142">
        <v>55.48</v>
      </c>
      <c r="F1142">
        <f t="shared" si="154"/>
        <v>-0.38000000000000256</v>
      </c>
    </row>
    <row r="1143" spans="1:6" x14ac:dyDescent="0.3">
      <c r="A1143" s="1">
        <v>42388</v>
      </c>
      <c r="B1143">
        <v>60.35</v>
      </c>
      <c r="D1143" s="1">
        <v>41683</v>
      </c>
      <c r="E1143">
        <v>55.09</v>
      </c>
      <c r="F1143">
        <f t="shared" si="154"/>
        <v>-0.38999999999999346</v>
      </c>
    </row>
    <row r="1144" spans="1:6" x14ac:dyDescent="0.3">
      <c r="A1144" s="1">
        <v>42387</v>
      </c>
      <c r="B1144">
        <v>61.2</v>
      </c>
      <c r="D1144" s="1">
        <v>41684</v>
      </c>
      <c r="E1144">
        <v>54.77</v>
      </c>
      <c r="F1144">
        <f t="shared" si="154"/>
        <v>-0.32000000000000028</v>
      </c>
    </row>
    <row r="1145" spans="1:6" x14ac:dyDescent="0.3">
      <c r="A1145" s="1">
        <v>42386</v>
      </c>
      <c r="B1145">
        <v>62.05</v>
      </c>
      <c r="D1145" s="1">
        <v>41685</v>
      </c>
      <c r="E1145">
        <v>54.54</v>
      </c>
      <c r="F1145">
        <f t="shared" si="154"/>
        <v>-0.23000000000000398</v>
      </c>
    </row>
    <row r="1146" spans="1:6" x14ac:dyDescent="0.3">
      <c r="A1146" s="1">
        <v>42385</v>
      </c>
      <c r="B1146">
        <v>62.63</v>
      </c>
      <c r="D1146" s="1">
        <v>41686</v>
      </c>
      <c r="E1146">
        <v>54.32</v>
      </c>
      <c r="F1146">
        <f t="shared" si="154"/>
        <v>-0.21999999999999886</v>
      </c>
    </row>
    <row r="1147" spans="1:6" x14ac:dyDescent="0.3">
      <c r="A1147" s="1">
        <v>42384</v>
      </c>
      <c r="B1147">
        <v>63.17</v>
      </c>
      <c r="D1147" s="1">
        <v>41687</v>
      </c>
      <c r="E1147">
        <v>53.98</v>
      </c>
      <c r="F1147">
        <f t="shared" si="154"/>
        <v>-0.34000000000000341</v>
      </c>
    </row>
    <row r="1148" spans="1:6" x14ac:dyDescent="0.3">
      <c r="A1148" s="1">
        <v>42383</v>
      </c>
      <c r="B1148">
        <v>63.79</v>
      </c>
      <c r="D1148" s="1">
        <v>41688</v>
      </c>
      <c r="E1148">
        <v>53.67</v>
      </c>
      <c r="F1148">
        <f t="shared" si="154"/>
        <v>-0.30999999999999517</v>
      </c>
    </row>
    <row r="1149" spans="1:6" x14ac:dyDescent="0.3">
      <c r="A1149" s="1">
        <v>42382</v>
      </c>
      <c r="B1149">
        <v>64.37</v>
      </c>
      <c r="D1149" s="1">
        <v>41689</v>
      </c>
      <c r="E1149">
        <v>53.41</v>
      </c>
      <c r="F1149">
        <f t="shared" si="154"/>
        <v>-0.26000000000000512</v>
      </c>
    </row>
    <row r="1150" spans="1:6" x14ac:dyDescent="0.3">
      <c r="A1150" s="1">
        <v>42381</v>
      </c>
      <c r="B1150">
        <v>64.84</v>
      </c>
      <c r="D1150" s="1">
        <v>41690</v>
      </c>
      <c r="E1150">
        <v>53.15</v>
      </c>
      <c r="F1150">
        <f t="shared" si="154"/>
        <v>-0.25999999999999801</v>
      </c>
    </row>
    <row r="1151" spans="1:6" x14ac:dyDescent="0.3">
      <c r="A1151" s="1">
        <v>42380</v>
      </c>
      <c r="B1151">
        <v>65.25</v>
      </c>
      <c r="D1151" s="1">
        <v>41691</v>
      </c>
      <c r="E1151">
        <v>52.91</v>
      </c>
      <c r="F1151">
        <f t="shared" si="154"/>
        <v>-0.24000000000000199</v>
      </c>
    </row>
    <row r="1152" spans="1:6" x14ac:dyDescent="0.3">
      <c r="A1152" s="1">
        <v>42379</v>
      </c>
      <c r="B1152">
        <v>65.7</v>
      </c>
      <c r="D1152" s="1">
        <v>41692</v>
      </c>
      <c r="E1152">
        <v>52.75</v>
      </c>
      <c r="F1152">
        <f t="shared" si="154"/>
        <v>-0.15999999999999659</v>
      </c>
    </row>
    <row r="1153" spans="1:6" x14ac:dyDescent="0.3">
      <c r="A1153" s="1">
        <v>42378</v>
      </c>
      <c r="B1153">
        <v>66.02</v>
      </c>
      <c r="D1153" s="1">
        <v>41693</v>
      </c>
      <c r="E1153">
        <v>52.59</v>
      </c>
      <c r="F1153">
        <f t="shared" si="154"/>
        <v>-0.15999999999999659</v>
      </c>
    </row>
    <row r="1154" spans="1:6" x14ac:dyDescent="0.3">
      <c r="A1154" s="1">
        <v>42377</v>
      </c>
      <c r="B1154">
        <v>66.39</v>
      </c>
      <c r="D1154" s="1">
        <v>41694</v>
      </c>
      <c r="E1154">
        <v>52.35</v>
      </c>
      <c r="F1154">
        <f t="shared" si="154"/>
        <v>-0.24000000000000199</v>
      </c>
    </row>
    <row r="1155" spans="1:6" x14ac:dyDescent="0.3">
      <c r="A1155" s="1">
        <v>42376</v>
      </c>
      <c r="B1155">
        <v>66.88</v>
      </c>
      <c r="D1155" s="1">
        <v>41695</v>
      </c>
      <c r="E1155">
        <v>52.09</v>
      </c>
      <c r="F1155">
        <f t="shared" si="154"/>
        <v>-0.25999999999999801</v>
      </c>
    </row>
    <row r="1156" spans="1:6" x14ac:dyDescent="0.3">
      <c r="A1156" s="1">
        <v>42375</v>
      </c>
      <c r="B1156">
        <v>67.430000000000007</v>
      </c>
      <c r="D1156" s="1">
        <v>41696</v>
      </c>
      <c r="E1156">
        <v>51.83</v>
      </c>
      <c r="F1156">
        <f t="shared" si="154"/>
        <v>-0.26000000000000512</v>
      </c>
    </row>
    <row r="1157" spans="1:6" x14ac:dyDescent="0.3">
      <c r="A1157" s="1">
        <v>42374</v>
      </c>
      <c r="B1157">
        <v>67.95</v>
      </c>
      <c r="D1157" s="1">
        <v>41697</v>
      </c>
      <c r="E1157">
        <v>51.56</v>
      </c>
      <c r="F1157">
        <f t="shared" si="154"/>
        <v>-0.26999999999999602</v>
      </c>
    </row>
    <row r="1158" spans="1:6" x14ac:dyDescent="0.3">
      <c r="A1158" s="1">
        <v>42373</v>
      </c>
      <c r="B1158">
        <v>68.52</v>
      </c>
      <c r="D1158" s="1">
        <v>41698</v>
      </c>
      <c r="E1158">
        <v>51.27</v>
      </c>
      <c r="F1158">
        <f t="shared" ref="F1158:F1221" si="155">+E1158-E1157</f>
        <v>-0.28999999999999915</v>
      </c>
    </row>
    <row r="1159" spans="1:6" x14ac:dyDescent="0.3">
      <c r="A1159" s="1">
        <v>42372</v>
      </c>
      <c r="B1159">
        <v>69.09</v>
      </c>
      <c r="D1159" s="1">
        <v>41699</v>
      </c>
      <c r="E1159">
        <v>51.24</v>
      </c>
      <c r="F1159">
        <f t="shared" si="155"/>
        <v>-3.0000000000001137E-2</v>
      </c>
    </row>
    <row r="1160" spans="1:6" x14ac:dyDescent="0.3">
      <c r="A1160" s="1">
        <v>42371</v>
      </c>
      <c r="B1160">
        <v>69.5</v>
      </c>
      <c r="D1160" s="1">
        <v>41700</v>
      </c>
      <c r="E1160">
        <v>51.07</v>
      </c>
      <c r="F1160">
        <f t="shared" si="155"/>
        <v>-0.17000000000000171</v>
      </c>
    </row>
    <row r="1161" spans="1:6" x14ac:dyDescent="0.3">
      <c r="A1161" s="1">
        <v>42370</v>
      </c>
      <c r="B1161">
        <v>69.86</v>
      </c>
      <c r="D1161" s="1">
        <v>41701</v>
      </c>
      <c r="E1161">
        <v>50.82</v>
      </c>
      <c r="F1161">
        <f t="shared" si="155"/>
        <v>-0.25</v>
      </c>
    </row>
    <row r="1162" spans="1:6" x14ac:dyDescent="0.3">
      <c r="A1162" s="1">
        <v>42369</v>
      </c>
      <c r="B1162">
        <v>70.12</v>
      </c>
      <c r="D1162" s="1">
        <v>41702</v>
      </c>
      <c r="E1162">
        <v>50.54</v>
      </c>
      <c r="F1162">
        <f t="shared" si="155"/>
        <v>-0.28000000000000114</v>
      </c>
    </row>
    <row r="1163" spans="1:6" x14ac:dyDescent="0.3">
      <c r="A1163" s="1">
        <v>42368</v>
      </c>
      <c r="B1163">
        <v>70.31</v>
      </c>
      <c r="D1163" s="1">
        <v>41703</v>
      </c>
      <c r="E1163">
        <v>50.32</v>
      </c>
      <c r="F1163">
        <f t="shared" si="155"/>
        <v>-0.21999999999999886</v>
      </c>
    </row>
    <row r="1164" spans="1:6" x14ac:dyDescent="0.3">
      <c r="A1164" s="1">
        <v>42367</v>
      </c>
      <c r="B1164">
        <v>70.599999999999994</v>
      </c>
      <c r="D1164" s="1">
        <v>41704</v>
      </c>
      <c r="E1164">
        <v>50.11</v>
      </c>
      <c r="F1164">
        <f t="shared" si="155"/>
        <v>-0.21000000000000085</v>
      </c>
    </row>
    <row r="1165" spans="1:6" x14ac:dyDescent="0.3">
      <c r="A1165" s="1">
        <v>42366</v>
      </c>
      <c r="B1165">
        <v>70.900000000000006</v>
      </c>
      <c r="D1165" s="1">
        <v>41705</v>
      </c>
      <c r="E1165">
        <v>49.97</v>
      </c>
      <c r="F1165">
        <f t="shared" si="155"/>
        <v>-0.14000000000000057</v>
      </c>
    </row>
    <row r="1166" spans="1:6" x14ac:dyDescent="0.3">
      <c r="A1166" s="1">
        <v>42365</v>
      </c>
      <c r="B1166">
        <v>71.16</v>
      </c>
      <c r="D1166" s="1">
        <v>41706</v>
      </c>
      <c r="E1166">
        <v>49.9</v>
      </c>
      <c r="F1166">
        <f t="shared" si="155"/>
        <v>-7.0000000000000284E-2</v>
      </c>
    </row>
    <row r="1167" spans="1:6" x14ac:dyDescent="0.3">
      <c r="A1167" s="1">
        <v>42364</v>
      </c>
      <c r="B1167">
        <v>71.290000000000006</v>
      </c>
      <c r="D1167" s="1">
        <v>41707</v>
      </c>
      <c r="E1167">
        <v>49.87</v>
      </c>
      <c r="F1167">
        <f t="shared" si="155"/>
        <v>-3.0000000000001137E-2</v>
      </c>
    </row>
    <row r="1168" spans="1:6" x14ac:dyDescent="0.3">
      <c r="A1168" s="1">
        <v>42363</v>
      </c>
      <c r="B1168">
        <v>71.37</v>
      </c>
      <c r="D1168" s="1">
        <v>41708</v>
      </c>
      <c r="E1168">
        <v>49.76</v>
      </c>
      <c r="F1168">
        <f t="shared" si="155"/>
        <v>-0.10999999999999943</v>
      </c>
    </row>
    <row r="1169" spans="1:6" x14ac:dyDescent="0.3">
      <c r="A1169" s="1">
        <v>42362</v>
      </c>
      <c r="B1169">
        <v>71.47</v>
      </c>
      <c r="D1169" s="1">
        <v>41709</v>
      </c>
      <c r="E1169">
        <v>49.62</v>
      </c>
      <c r="F1169">
        <f t="shared" si="155"/>
        <v>-0.14000000000000057</v>
      </c>
    </row>
    <row r="1170" spans="1:6" x14ac:dyDescent="0.3">
      <c r="A1170" s="1">
        <v>42361</v>
      </c>
      <c r="B1170">
        <v>71.61</v>
      </c>
      <c r="D1170" s="1">
        <v>41710</v>
      </c>
      <c r="E1170">
        <v>49.48</v>
      </c>
      <c r="F1170">
        <f t="shared" si="155"/>
        <v>-0.14000000000000057</v>
      </c>
    </row>
    <row r="1171" spans="1:6" x14ac:dyDescent="0.3">
      <c r="A1171" s="1">
        <v>42360</v>
      </c>
      <c r="B1171">
        <v>71.81</v>
      </c>
      <c r="D1171" s="1">
        <v>41711</v>
      </c>
      <c r="E1171">
        <v>49.3</v>
      </c>
      <c r="F1171">
        <f t="shared" si="155"/>
        <v>-0.17999999999999972</v>
      </c>
    </row>
    <row r="1172" spans="1:6" x14ac:dyDescent="0.3">
      <c r="A1172" s="1">
        <v>42359</v>
      </c>
      <c r="B1172">
        <v>72.010000000000005</v>
      </c>
      <c r="D1172" s="1">
        <v>41712</v>
      </c>
      <c r="E1172">
        <v>49.24</v>
      </c>
      <c r="F1172">
        <f t="shared" si="155"/>
        <v>-5.9999999999995168E-2</v>
      </c>
    </row>
    <row r="1173" spans="1:6" x14ac:dyDescent="0.3">
      <c r="A1173" s="1">
        <v>42358</v>
      </c>
      <c r="B1173">
        <v>72.260000000000005</v>
      </c>
      <c r="D1173" s="1">
        <v>41713</v>
      </c>
      <c r="E1173">
        <v>49.25</v>
      </c>
      <c r="F1173">
        <f t="shared" si="155"/>
        <v>9.9999999999980105E-3</v>
      </c>
    </row>
    <row r="1174" spans="1:6" x14ac:dyDescent="0.3">
      <c r="A1174" s="1">
        <v>42357</v>
      </c>
      <c r="B1174">
        <v>72.37</v>
      </c>
      <c r="D1174" s="1">
        <v>41714</v>
      </c>
      <c r="E1174">
        <v>49.28</v>
      </c>
      <c r="F1174">
        <f t="shared" si="155"/>
        <v>3.0000000000001137E-2</v>
      </c>
    </row>
    <row r="1175" spans="1:6" x14ac:dyDescent="0.3">
      <c r="A1175" s="1">
        <v>42356</v>
      </c>
      <c r="B1175">
        <v>72.5</v>
      </c>
      <c r="D1175" s="1">
        <v>41715</v>
      </c>
      <c r="E1175">
        <v>49.23</v>
      </c>
      <c r="F1175">
        <f t="shared" si="155"/>
        <v>-5.0000000000004263E-2</v>
      </c>
    </row>
    <row r="1176" spans="1:6" x14ac:dyDescent="0.3">
      <c r="A1176" s="1">
        <v>42355</v>
      </c>
      <c r="B1176">
        <v>72.760000000000005</v>
      </c>
      <c r="D1176" s="1">
        <v>41716</v>
      </c>
      <c r="E1176">
        <v>49.22</v>
      </c>
      <c r="F1176">
        <f t="shared" si="155"/>
        <v>-9.9999999999980105E-3</v>
      </c>
    </row>
    <row r="1177" spans="1:6" x14ac:dyDescent="0.3">
      <c r="A1177" s="1">
        <v>42354</v>
      </c>
      <c r="B1177">
        <v>73.03</v>
      </c>
      <c r="D1177" s="1">
        <v>41717</v>
      </c>
      <c r="E1177">
        <v>49.21</v>
      </c>
      <c r="F1177">
        <f t="shared" si="155"/>
        <v>-9.9999999999980105E-3</v>
      </c>
    </row>
    <row r="1178" spans="1:6" x14ac:dyDescent="0.3">
      <c r="A1178" s="1">
        <v>42353</v>
      </c>
      <c r="B1178">
        <v>73.41</v>
      </c>
      <c r="D1178" s="1">
        <v>41718</v>
      </c>
      <c r="E1178">
        <v>49.25</v>
      </c>
      <c r="F1178">
        <f t="shared" si="155"/>
        <v>3.9999999999999147E-2</v>
      </c>
    </row>
    <row r="1179" spans="1:6" x14ac:dyDescent="0.3">
      <c r="A1179" s="1">
        <v>42352</v>
      </c>
      <c r="B1179">
        <v>73.84</v>
      </c>
      <c r="D1179" s="1">
        <v>41719</v>
      </c>
      <c r="E1179">
        <v>49.29</v>
      </c>
      <c r="F1179">
        <f t="shared" si="155"/>
        <v>3.9999999999999147E-2</v>
      </c>
    </row>
    <row r="1180" spans="1:6" x14ac:dyDescent="0.3">
      <c r="A1180" s="1">
        <v>42351</v>
      </c>
      <c r="B1180">
        <v>74.28</v>
      </c>
      <c r="D1180" s="1">
        <v>41720</v>
      </c>
      <c r="E1180">
        <v>49.34</v>
      </c>
      <c r="F1180">
        <f t="shared" si="155"/>
        <v>5.0000000000004263E-2</v>
      </c>
    </row>
    <row r="1181" spans="1:6" x14ac:dyDescent="0.3">
      <c r="A1181" s="1">
        <v>42350</v>
      </c>
      <c r="B1181">
        <v>74.59</v>
      </c>
      <c r="D1181" s="1">
        <v>41721</v>
      </c>
      <c r="E1181">
        <v>49.19</v>
      </c>
      <c r="F1181">
        <f t="shared" si="155"/>
        <v>-0.15000000000000568</v>
      </c>
    </row>
    <row r="1182" spans="1:6" x14ac:dyDescent="0.3">
      <c r="A1182" s="1">
        <v>42349</v>
      </c>
      <c r="B1182">
        <v>74.92</v>
      </c>
      <c r="D1182" s="1">
        <v>41722</v>
      </c>
      <c r="E1182">
        <v>49.04</v>
      </c>
      <c r="F1182">
        <f t="shared" si="155"/>
        <v>-0.14999999999999858</v>
      </c>
    </row>
    <row r="1183" spans="1:6" x14ac:dyDescent="0.3">
      <c r="A1183" s="1">
        <v>42348</v>
      </c>
      <c r="B1183">
        <v>75.36</v>
      </c>
      <c r="D1183" s="1">
        <v>41723</v>
      </c>
      <c r="E1183">
        <v>48.81</v>
      </c>
      <c r="F1183">
        <f t="shared" si="155"/>
        <v>-0.22999999999999687</v>
      </c>
    </row>
    <row r="1184" spans="1:6" x14ac:dyDescent="0.3">
      <c r="A1184" s="1">
        <v>42347</v>
      </c>
      <c r="B1184">
        <v>75.790000000000006</v>
      </c>
      <c r="D1184" s="1">
        <v>41724</v>
      </c>
      <c r="E1184">
        <v>48.62</v>
      </c>
      <c r="F1184">
        <f t="shared" si="155"/>
        <v>-0.19000000000000483</v>
      </c>
    </row>
    <row r="1185" spans="1:6" x14ac:dyDescent="0.3">
      <c r="A1185" s="1">
        <v>42346</v>
      </c>
      <c r="B1185">
        <v>76.150000000000006</v>
      </c>
      <c r="D1185" s="1">
        <v>41725</v>
      </c>
      <c r="E1185">
        <v>48.47</v>
      </c>
      <c r="F1185">
        <f t="shared" si="155"/>
        <v>-0.14999999999999858</v>
      </c>
    </row>
    <row r="1186" spans="1:6" x14ac:dyDescent="0.3">
      <c r="A1186" s="1">
        <v>42345</v>
      </c>
      <c r="B1186">
        <v>76.44</v>
      </c>
      <c r="D1186" s="1">
        <v>41726</v>
      </c>
      <c r="E1186">
        <v>48.44</v>
      </c>
      <c r="F1186">
        <f t="shared" si="155"/>
        <v>-3.0000000000001137E-2</v>
      </c>
    </row>
    <row r="1187" spans="1:6" x14ac:dyDescent="0.3">
      <c r="A1187" s="1">
        <v>42344</v>
      </c>
      <c r="B1187">
        <v>76.709999999999994</v>
      </c>
      <c r="D1187" s="1">
        <v>41727</v>
      </c>
      <c r="E1187">
        <v>48.54</v>
      </c>
      <c r="F1187">
        <f t="shared" si="155"/>
        <v>0.10000000000000142</v>
      </c>
    </row>
    <row r="1188" spans="1:6" x14ac:dyDescent="0.3">
      <c r="A1188" s="1">
        <v>42343</v>
      </c>
      <c r="B1188">
        <v>76.91</v>
      </c>
      <c r="D1188" s="1">
        <v>41728</v>
      </c>
      <c r="E1188">
        <v>48.7</v>
      </c>
      <c r="F1188">
        <f t="shared" si="155"/>
        <v>0.16000000000000369</v>
      </c>
    </row>
    <row r="1189" spans="1:6" x14ac:dyDescent="0.3">
      <c r="A1189" s="1">
        <v>42342</v>
      </c>
      <c r="B1189">
        <v>77.150000000000006</v>
      </c>
      <c r="D1189" s="1">
        <v>41729</v>
      </c>
      <c r="E1189">
        <v>48.79</v>
      </c>
      <c r="F1189">
        <f t="shared" si="155"/>
        <v>8.9999999999996305E-2</v>
      </c>
    </row>
    <row r="1190" spans="1:6" x14ac:dyDescent="0.3">
      <c r="A1190" s="1">
        <v>42341</v>
      </c>
      <c r="B1190">
        <v>77.48</v>
      </c>
      <c r="D1190" s="1">
        <v>41730</v>
      </c>
      <c r="E1190">
        <v>48.88</v>
      </c>
      <c r="F1190">
        <f t="shared" si="155"/>
        <v>9.0000000000003411E-2</v>
      </c>
    </row>
    <row r="1191" spans="1:6" x14ac:dyDescent="0.3">
      <c r="A1191" s="1">
        <v>42340</v>
      </c>
      <c r="B1191">
        <v>77.849999999999994</v>
      </c>
      <c r="D1191" s="1">
        <v>41731</v>
      </c>
      <c r="E1191">
        <v>48.93</v>
      </c>
      <c r="F1191">
        <f t="shared" si="155"/>
        <v>4.9999999999997158E-2</v>
      </c>
    </row>
    <row r="1192" spans="1:6" x14ac:dyDescent="0.3">
      <c r="A1192" s="1">
        <v>42339</v>
      </c>
      <c r="B1192">
        <v>78.2</v>
      </c>
      <c r="D1192" s="1">
        <v>41732</v>
      </c>
      <c r="E1192">
        <v>48.75</v>
      </c>
      <c r="F1192">
        <f t="shared" si="155"/>
        <v>-0.17999999999999972</v>
      </c>
    </row>
    <row r="1193" spans="1:6" x14ac:dyDescent="0.3">
      <c r="A1193" s="1">
        <v>42338</v>
      </c>
      <c r="B1193">
        <v>78.56</v>
      </c>
      <c r="D1193" s="1">
        <v>41733</v>
      </c>
      <c r="E1193">
        <v>48.88</v>
      </c>
      <c r="F1193">
        <f t="shared" si="155"/>
        <v>0.13000000000000256</v>
      </c>
    </row>
    <row r="1194" spans="1:6" x14ac:dyDescent="0.3">
      <c r="A1194" s="1">
        <v>42337</v>
      </c>
      <c r="B1194">
        <v>79.010000000000005</v>
      </c>
      <c r="D1194" s="1">
        <v>41734</v>
      </c>
      <c r="E1194">
        <v>49.1</v>
      </c>
      <c r="F1194">
        <f t="shared" si="155"/>
        <v>0.21999999999999886</v>
      </c>
    </row>
    <row r="1195" spans="1:6" x14ac:dyDescent="0.3">
      <c r="A1195" s="1">
        <v>42336</v>
      </c>
      <c r="B1195">
        <v>79.290000000000006</v>
      </c>
      <c r="D1195" s="1">
        <v>41735</v>
      </c>
      <c r="E1195">
        <v>49.35</v>
      </c>
      <c r="F1195">
        <f t="shared" si="155"/>
        <v>0.25</v>
      </c>
    </row>
    <row r="1196" spans="1:6" x14ac:dyDescent="0.3">
      <c r="A1196" s="1">
        <v>42335</v>
      </c>
      <c r="B1196">
        <v>79.64</v>
      </c>
      <c r="D1196" s="1">
        <v>41736</v>
      </c>
      <c r="E1196">
        <v>49.62</v>
      </c>
      <c r="F1196">
        <f t="shared" si="155"/>
        <v>0.26999999999999602</v>
      </c>
    </row>
    <row r="1197" spans="1:6" x14ac:dyDescent="0.3">
      <c r="A1197" s="1">
        <v>42334</v>
      </c>
      <c r="B1197">
        <v>80.09</v>
      </c>
      <c r="D1197" s="1">
        <v>41737</v>
      </c>
      <c r="E1197">
        <v>49.78</v>
      </c>
      <c r="F1197">
        <f t="shared" si="155"/>
        <v>0.16000000000000369</v>
      </c>
    </row>
    <row r="1198" spans="1:6" x14ac:dyDescent="0.3">
      <c r="A1198" s="1">
        <v>42333</v>
      </c>
      <c r="B1198">
        <v>80.58</v>
      </c>
      <c r="D1198" s="1">
        <v>41738</v>
      </c>
      <c r="E1198">
        <v>49.91</v>
      </c>
      <c r="F1198">
        <f t="shared" si="155"/>
        <v>0.12999999999999545</v>
      </c>
    </row>
    <row r="1199" spans="1:6" x14ac:dyDescent="0.3">
      <c r="A1199" s="1">
        <v>42332</v>
      </c>
      <c r="B1199">
        <v>81.06</v>
      </c>
      <c r="D1199" s="1">
        <v>41739</v>
      </c>
      <c r="E1199">
        <v>50.03</v>
      </c>
      <c r="F1199">
        <f t="shared" si="155"/>
        <v>0.12000000000000455</v>
      </c>
    </row>
    <row r="1200" spans="1:6" x14ac:dyDescent="0.3">
      <c r="A1200" s="1">
        <v>42331</v>
      </c>
      <c r="B1200">
        <v>81.58</v>
      </c>
      <c r="D1200" s="1">
        <v>41740</v>
      </c>
      <c r="E1200">
        <v>50.16</v>
      </c>
      <c r="F1200">
        <f t="shared" si="155"/>
        <v>0.12999999999999545</v>
      </c>
    </row>
    <row r="1201" spans="1:6" x14ac:dyDescent="0.3">
      <c r="A1201" s="1">
        <v>42330</v>
      </c>
      <c r="B1201">
        <v>82.08</v>
      </c>
      <c r="D1201" s="1">
        <v>41741</v>
      </c>
      <c r="E1201">
        <v>50.37</v>
      </c>
      <c r="F1201">
        <f t="shared" si="155"/>
        <v>0.21000000000000085</v>
      </c>
    </row>
    <row r="1202" spans="1:6" x14ac:dyDescent="0.3">
      <c r="A1202" s="1">
        <v>42329</v>
      </c>
      <c r="B1202">
        <v>82.37</v>
      </c>
      <c r="D1202" s="1">
        <v>41742</v>
      </c>
      <c r="E1202">
        <v>50.59</v>
      </c>
      <c r="F1202">
        <f t="shared" si="155"/>
        <v>0.22000000000000597</v>
      </c>
    </row>
    <row r="1203" spans="1:6" x14ac:dyDescent="0.3">
      <c r="A1203" s="1">
        <v>42328</v>
      </c>
      <c r="B1203">
        <v>82.55</v>
      </c>
      <c r="D1203" s="1">
        <v>41743</v>
      </c>
      <c r="E1203">
        <v>50.76</v>
      </c>
      <c r="F1203">
        <f t="shared" si="155"/>
        <v>0.1699999999999946</v>
      </c>
    </row>
    <row r="1204" spans="1:6" x14ac:dyDescent="0.3">
      <c r="A1204" s="1">
        <v>42327</v>
      </c>
      <c r="B1204">
        <v>82.62</v>
      </c>
      <c r="D1204" s="1">
        <v>41744</v>
      </c>
      <c r="E1204">
        <v>50.84</v>
      </c>
      <c r="F1204">
        <f t="shared" si="155"/>
        <v>8.00000000000054E-2</v>
      </c>
    </row>
    <row r="1205" spans="1:6" x14ac:dyDescent="0.3">
      <c r="A1205" s="1">
        <v>42326</v>
      </c>
      <c r="B1205">
        <v>82.73</v>
      </c>
      <c r="D1205" s="1">
        <v>41745</v>
      </c>
      <c r="E1205">
        <v>50.94</v>
      </c>
      <c r="F1205">
        <f t="shared" si="155"/>
        <v>9.9999999999994316E-2</v>
      </c>
    </row>
    <row r="1206" spans="1:6" x14ac:dyDescent="0.3">
      <c r="A1206" s="1">
        <v>42325</v>
      </c>
      <c r="B1206">
        <v>82.8</v>
      </c>
      <c r="D1206" s="1">
        <v>41746</v>
      </c>
      <c r="E1206">
        <v>51.09</v>
      </c>
      <c r="F1206">
        <f t="shared" si="155"/>
        <v>0.15000000000000568</v>
      </c>
    </row>
    <row r="1207" spans="1:6" x14ac:dyDescent="0.3">
      <c r="A1207" s="1">
        <v>42324</v>
      </c>
      <c r="B1207">
        <v>82.91</v>
      </c>
      <c r="D1207" s="1">
        <v>41747</v>
      </c>
      <c r="E1207">
        <v>51.28</v>
      </c>
      <c r="F1207">
        <f t="shared" si="155"/>
        <v>0.18999999999999773</v>
      </c>
    </row>
    <row r="1208" spans="1:6" x14ac:dyDescent="0.3">
      <c r="A1208" s="1">
        <v>42323</v>
      </c>
      <c r="B1208">
        <v>82.99</v>
      </c>
      <c r="D1208" s="1">
        <v>41748</v>
      </c>
      <c r="E1208">
        <v>51.52</v>
      </c>
      <c r="F1208">
        <f t="shared" si="155"/>
        <v>0.24000000000000199</v>
      </c>
    </row>
    <row r="1209" spans="1:6" x14ac:dyDescent="0.3">
      <c r="A1209" s="1">
        <v>42322</v>
      </c>
      <c r="B1209">
        <v>82.96</v>
      </c>
      <c r="D1209" s="1">
        <v>41749</v>
      </c>
      <c r="E1209">
        <v>51.84</v>
      </c>
      <c r="F1209">
        <f t="shared" si="155"/>
        <v>0.32000000000000028</v>
      </c>
    </row>
    <row r="1210" spans="1:6" x14ac:dyDescent="0.3">
      <c r="A1210" s="1">
        <v>42321</v>
      </c>
      <c r="B1210">
        <v>83.05</v>
      </c>
      <c r="D1210" s="1">
        <v>41750</v>
      </c>
      <c r="E1210">
        <v>52.17</v>
      </c>
      <c r="F1210">
        <f t="shared" si="155"/>
        <v>0.32999999999999829</v>
      </c>
    </row>
    <row r="1211" spans="1:6" x14ac:dyDescent="0.3">
      <c r="A1211" s="1">
        <v>42320</v>
      </c>
      <c r="B1211">
        <v>83.11</v>
      </c>
      <c r="D1211" s="1">
        <v>41751</v>
      </c>
      <c r="E1211">
        <v>52.38</v>
      </c>
      <c r="F1211">
        <f t="shared" si="155"/>
        <v>0.21000000000000085</v>
      </c>
    </row>
    <row r="1212" spans="1:6" x14ac:dyDescent="0.3">
      <c r="A1212" s="1">
        <v>42319</v>
      </c>
      <c r="B1212">
        <v>83.19</v>
      </c>
      <c r="D1212" s="1">
        <v>41752</v>
      </c>
      <c r="E1212">
        <v>52.64</v>
      </c>
      <c r="F1212">
        <f t="shared" si="155"/>
        <v>0.25999999999999801</v>
      </c>
    </row>
    <row r="1213" spans="1:6" x14ac:dyDescent="0.3">
      <c r="A1213" s="1">
        <v>42318</v>
      </c>
      <c r="B1213">
        <v>83.2</v>
      </c>
      <c r="D1213" s="1">
        <v>41753</v>
      </c>
      <c r="E1213">
        <v>52.86</v>
      </c>
      <c r="F1213">
        <f t="shared" si="155"/>
        <v>0.21999999999999886</v>
      </c>
    </row>
    <row r="1214" spans="1:6" x14ac:dyDescent="0.3">
      <c r="A1214" s="1">
        <v>42317</v>
      </c>
      <c r="B1214">
        <v>83.25</v>
      </c>
      <c r="D1214" s="1">
        <v>41754</v>
      </c>
      <c r="E1214">
        <v>53.17</v>
      </c>
      <c r="F1214">
        <f t="shared" si="155"/>
        <v>0.31000000000000227</v>
      </c>
    </row>
    <row r="1215" spans="1:6" x14ac:dyDescent="0.3">
      <c r="A1215" s="1">
        <v>42316</v>
      </c>
      <c r="B1215">
        <v>83.27</v>
      </c>
      <c r="D1215" s="1">
        <v>41755</v>
      </c>
      <c r="E1215">
        <v>53.42</v>
      </c>
      <c r="F1215">
        <f t="shared" si="155"/>
        <v>0.25</v>
      </c>
    </row>
    <row r="1216" spans="1:6" x14ac:dyDescent="0.3">
      <c r="A1216" s="1">
        <v>42315</v>
      </c>
      <c r="B1216">
        <v>83.19</v>
      </c>
      <c r="D1216" s="1">
        <v>41756</v>
      </c>
      <c r="E1216">
        <v>53.69</v>
      </c>
      <c r="F1216">
        <f t="shared" si="155"/>
        <v>0.26999999999999602</v>
      </c>
    </row>
    <row r="1217" spans="1:6" x14ac:dyDescent="0.3">
      <c r="A1217" s="1">
        <v>42314</v>
      </c>
      <c r="B1217">
        <v>83.12</v>
      </c>
      <c r="D1217" s="1">
        <v>41757</v>
      </c>
      <c r="E1217">
        <v>53.82</v>
      </c>
      <c r="F1217">
        <f t="shared" si="155"/>
        <v>0.13000000000000256</v>
      </c>
    </row>
    <row r="1218" spans="1:6" x14ac:dyDescent="0.3">
      <c r="A1218" s="1">
        <v>42313</v>
      </c>
      <c r="B1218">
        <v>83.15</v>
      </c>
      <c r="D1218" s="1">
        <v>41758</v>
      </c>
      <c r="E1218">
        <v>54.01</v>
      </c>
      <c r="F1218">
        <f t="shared" si="155"/>
        <v>0.18999999999999773</v>
      </c>
    </row>
    <row r="1219" spans="1:6" x14ac:dyDescent="0.3">
      <c r="A1219" s="1">
        <v>42312</v>
      </c>
      <c r="B1219">
        <v>83.29</v>
      </c>
      <c r="D1219" s="1">
        <v>41759</v>
      </c>
      <c r="E1219">
        <v>54.26</v>
      </c>
      <c r="F1219">
        <f t="shared" si="155"/>
        <v>0.25</v>
      </c>
    </row>
    <row r="1220" spans="1:6" x14ac:dyDescent="0.3">
      <c r="A1220" s="1">
        <v>42311</v>
      </c>
      <c r="B1220">
        <v>83.45</v>
      </c>
      <c r="D1220" s="1">
        <v>41760</v>
      </c>
      <c r="E1220">
        <v>54.52</v>
      </c>
      <c r="F1220">
        <f t="shared" si="155"/>
        <v>0.26000000000000512</v>
      </c>
    </row>
    <row r="1221" spans="1:6" x14ac:dyDescent="0.3">
      <c r="A1221" s="1">
        <v>42310</v>
      </c>
      <c r="B1221">
        <v>83.64</v>
      </c>
      <c r="D1221" s="1">
        <v>41761</v>
      </c>
      <c r="E1221">
        <v>54.9</v>
      </c>
      <c r="F1221">
        <f t="shared" si="155"/>
        <v>0.37999999999999545</v>
      </c>
    </row>
    <row r="1222" spans="1:6" x14ac:dyDescent="0.3">
      <c r="A1222" s="1">
        <v>42309</v>
      </c>
      <c r="B1222">
        <v>83.81</v>
      </c>
      <c r="D1222" s="1">
        <v>41762</v>
      </c>
      <c r="E1222">
        <v>55.2</v>
      </c>
      <c r="F1222">
        <f t="shared" ref="F1222:F1285" si="156">+E1222-E1221</f>
        <v>0.30000000000000426</v>
      </c>
    </row>
    <row r="1223" spans="1:6" x14ac:dyDescent="0.3">
      <c r="A1223" s="1">
        <v>42308</v>
      </c>
      <c r="B1223">
        <v>83.74</v>
      </c>
      <c r="D1223" s="1">
        <v>41763</v>
      </c>
      <c r="E1223">
        <v>55.5</v>
      </c>
      <c r="F1223">
        <f t="shared" si="156"/>
        <v>0.29999999999999716</v>
      </c>
    </row>
    <row r="1224" spans="1:6" x14ac:dyDescent="0.3">
      <c r="A1224" s="1">
        <v>42307</v>
      </c>
      <c r="B1224">
        <v>83.58</v>
      </c>
      <c r="D1224" s="1">
        <v>41764</v>
      </c>
      <c r="E1224">
        <v>55.76</v>
      </c>
      <c r="F1224">
        <f t="shared" si="156"/>
        <v>0.25999999999999801</v>
      </c>
    </row>
    <row r="1225" spans="1:6" x14ac:dyDescent="0.3">
      <c r="A1225" s="1">
        <v>42306</v>
      </c>
      <c r="B1225">
        <v>83.6</v>
      </c>
      <c r="D1225" s="1">
        <v>41765</v>
      </c>
      <c r="E1225">
        <v>56.04</v>
      </c>
      <c r="F1225">
        <f t="shared" si="156"/>
        <v>0.28000000000000114</v>
      </c>
    </row>
    <row r="1226" spans="1:6" x14ac:dyDescent="0.3">
      <c r="A1226" s="1">
        <v>42305</v>
      </c>
      <c r="B1226">
        <v>83.67</v>
      </c>
      <c r="D1226" s="1">
        <v>41766</v>
      </c>
      <c r="E1226">
        <v>56.32</v>
      </c>
      <c r="F1226">
        <f t="shared" si="156"/>
        <v>0.28000000000000114</v>
      </c>
    </row>
    <row r="1227" spans="1:6" x14ac:dyDescent="0.3">
      <c r="A1227" s="1">
        <v>42304</v>
      </c>
      <c r="B1227">
        <v>83.71</v>
      </c>
      <c r="D1227" s="1">
        <v>41767</v>
      </c>
      <c r="E1227">
        <v>56.6</v>
      </c>
      <c r="F1227">
        <f t="shared" si="156"/>
        <v>0.28000000000000114</v>
      </c>
    </row>
    <row r="1228" spans="1:6" x14ac:dyDescent="0.3">
      <c r="A1228" s="1">
        <v>42303</v>
      </c>
      <c r="B1228">
        <v>83.74</v>
      </c>
      <c r="D1228" s="1">
        <v>41768</v>
      </c>
      <c r="E1228">
        <v>56.91</v>
      </c>
      <c r="F1228">
        <f t="shared" si="156"/>
        <v>0.30999999999999517</v>
      </c>
    </row>
    <row r="1229" spans="1:6" x14ac:dyDescent="0.3">
      <c r="A1229" s="1">
        <v>42302</v>
      </c>
      <c r="B1229">
        <v>83.75</v>
      </c>
      <c r="D1229" s="1">
        <v>41769</v>
      </c>
      <c r="E1229">
        <v>57.24</v>
      </c>
      <c r="F1229">
        <f t="shared" si="156"/>
        <v>0.3300000000000054</v>
      </c>
    </row>
    <row r="1230" spans="1:6" x14ac:dyDescent="0.3">
      <c r="A1230" s="1">
        <v>42301</v>
      </c>
      <c r="B1230">
        <v>83.68</v>
      </c>
      <c r="D1230" s="1">
        <v>41770</v>
      </c>
      <c r="E1230">
        <v>57.56</v>
      </c>
      <c r="F1230">
        <f t="shared" si="156"/>
        <v>0.32000000000000028</v>
      </c>
    </row>
    <row r="1231" spans="1:6" x14ac:dyDescent="0.3">
      <c r="A1231" s="1">
        <v>42300</v>
      </c>
      <c r="B1231">
        <v>83.6</v>
      </c>
      <c r="D1231" s="1">
        <v>41771</v>
      </c>
      <c r="E1231">
        <v>57.81</v>
      </c>
      <c r="F1231">
        <f t="shared" si="156"/>
        <v>0.25</v>
      </c>
    </row>
    <row r="1232" spans="1:6" x14ac:dyDescent="0.3">
      <c r="A1232" s="1">
        <v>42299</v>
      </c>
      <c r="B1232">
        <v>83.59</v>
      </c>
      <c r="D1232" s="1">
        <v>41772</v>
      </c>
      <c r="E1232">
        <v>58.03</v>
      </c>
      <c r="F1232">
        <f t="shared" si="156"/>
        <v>0.21999999999999886</v>
      </c>
    </row>
    <row r="1233" spans="1:6" x14ac:dyDescent="0.3">
      <c r="A1233" s="1">
        <v>42298</v>
      </c>
      <c r="B1233">
        <v>83.66</v>
      </c>
      <c r="D1233" s="1">
        <v>41773</v>
      </c>
      <c r="E1233">
        <v>58.24</v>
      </c>
      <c r="F1233">
        <f t="shared" si="156"/>
        <v>0.21000000000000085</v>
      </c>
    </row>
    <row r="1234" spans="1:6" x14ac:dyDescent="0.3">
      <c r="A1234" s="1">
        <v>42297</v>
      </c>
      <c r="B1234">
        <v>83.75</v>
      </c>
      <c r="D1234" s="1">
        <v>41774</v>
      </c>
      <c r="E1234">
        <v>58.46</v>
      </c>
      <c r="F1234">
        <f t="shared" si="156"/>
        <v>0.21999999999999886</v>
      </c>
    </row>
    <row r="1235" spans="1:6" x14ac:dyDescent="0.3">
      <c r="A1235" s="1">
        <v>42296</v>
      </c>
      <c r="B1235">
        <v>83.85</v>
      </c>
      <c r="D1235" s="1">
        <v>41775</v>
      </c>
      <c r="E1235">
        <v>58.74</v>
      </c>
      <c r="F1235">
        <f t="shared" si="156"/>
        <v>0.28000000000000114</v>
      </c>
    </row>
    <row r="1236" spans="1:6" x14ac:dyDescent="0.3">
      <c r="A1236" s="1">
        <v>42295</v>
      </c>
      <c r="B1236">
        <v>83.93</v>
      </c>
      <c r="D1236" s="1">
        <v>41776</v>
      </c>
      <c r="E1236">
        <v>59.06</v>
      </c>
      <c r="F1236">
        <f t="shared" si="156"/>
        <v>0.32000000000000028</v>
      </c>
    </row>
    <row r="1237" spans="1:6" x14ac:dyDescent="0.3">
      <c r="A1237" s="1">
        <v>42294</v>
      </c>
      <c r="B1237">
        <v>83.89</v>
      </c>
      <c r="D1237" s="1">
        <v>41777</v>
      </c>
      <c r="E1237">
        <v>59.4</v>
      </c>
      <c r="F1237">
        <f t="shared" si="156"/>
        <v>0.33999999999999631</v>
      </c>
    </row>
    <row r="1238" spans="1:6" x14ac:dyDescent="0.3">
      <c r="A1238" s="1">
        <v>42293</v>
      </c>
      <c r="B1238">
        <v>83.86</v>
      </c>
      <c r="D1238" s="1">
        <v>41778</v>
      </c>
      <c r="E1238">
        <v>59.21</v>
      </c>
      <c r="F1238">
        <f t="shared" si="156"/>
        <v>-0.18999999999999773</v>
      </c>
    </row>
    <row r="1239" spans="1:6" x14ac:dyDescent="0.3">
      <c r="A1239" s="1">
        <v>42292</v>
      </c>
      <c r="B1239">
        <v>83.93</v>
      </c>
      <c r="D1239" s="1">
        <v>41779</v>
      </c>
      <c r="E1239">
        <v>59.51</v>
      </c>
      <c r="F1239">
        <f t="shared" si="156"/>
        <v>0.29999999999999716</v>
      </c>
    </row>
    <row r="1240" spans="1:6" x14ac:dyDescent="0.3">
      <c r="A1240" s="1">
        <v>42291</v>
      </c>
      <c r="B1240">
        <v>84.02</v>
      </c>
      <c r="D1240" s="1">
        <v>41780</v>
      </c>
      <c r="E1240">
        <v>59.79</v>
      </c>
      <c r="F1240">
        <f t="shared" si="156"/>
        <v>0.28000000000000114</v>
      </c>
    </row>
    <row r="1241" spans="1:6" x14ac:dyDescent="0.3">
      <c r="A1241" s="1">
        <v>42290</v>
      </c>
      <c r="B1241">
        <v>84.08</v>
      </c>
      <c r="D1241" s="1">
        <v>41781</v>
      </c>
      <c r="E1241">
        <v>60.05</v>
      </c>
      <c r="F1241">
        <f t="shared" si="156"/>
        <v>0.25999999999999801</v>
      </c>
    </row>
    <row r="1242" spans="1:6" x14ac:dyDescent="0.3">
      <c r="A1242" s="1">
        <v>42289</v>
      </c>
      <c r="B1242">
        <v>84.11</v>
      </c>
      <c r="D1242" s="1">
        <v>41782</v>
      </c>
      <c r="E1242">
        <v>60.36</v>
      </c>
      <c r="F1242">
        <f t="shared" si="156"/>
        <v>0.31000000000000227</v>
      </c>
    </row>
    <row r="1243" spans="1:6" x14ac:dyDescent="0.3">
      <c r="A1243" s="1">
        <v>42288</v>
      </c>
      <c r="B1243">
        <v>84.06</v>
      </c>
      <c r="D1243" s="1">
        <v>41783</v>
      </c>
      <c r="E1243">
        <v>60.7</v>
      </c>
      <c r="F1243">
        <f t="shared" si="156"/>
        <v>0.34000000000000341</v>
      </c>
    </row>
    <row r="1244" spans="1:6" x14ac:dyDescent="0.3">
      <c r="A1244" s="1">
        <v>42287</v>
      </c>
      <c r="B1244">
        <v>83.88</v>
      </c>
      <c r="D1244" s="1">
        <v>41784</v>
      </c>
      <c r="E1244">
        <v>61.09</v>
      </c>
      <c r="F1244">
        <f t="shared" si="156"/>
        <v>0.39000000000000057</v>
      </c>
    </row>
    <row r="1245" spans="1:6" x14ac:dyDescent="0.3">
      <c r="A1245" s="1">
        <v>42286</v>
      </c>
      <c r="B1245">
        <v>83.68</v>
      </c>
      <c r="D1245" s="1">
        <v>41785</v>
      </c>
      <c r="E1245">
        <v>61.39</v>
      </c>
      <c r="F1245">
        <f t="shared" si="156"/>
        <v>0.29999999999999716</v>
      </c>
    </row>
    <row r="1246" spans="1:6" x14ac:dyDescent="0.3">
      <c r="A1246" s="1">
        <v>42285</v>
      </c>
      <c r="B1246">
        <v>83.52</v>
      </c>
      <c r="D1246" s="1">
        <v>41786</v>
      </c>
      <c r="E1246">
        <v>61.69</v>
      </c>
      <c r="F1246">
        <f t="shared" si="156"/>
        <v>0.29999999999999716</v>
      </c>
    </row>
    <row r="1247" spans="1:6" x14ac:dyDescent="0.3">
      <c r="A1247" s="1">
        <v>42284</v>
      </c>
      <c r="B1247">
        <v>83.38</v>
      </c>
      <c r="D1247" s="1">
        <v>41787</v>
      </c>
      <c r="E1247">
        <v>61.92</v>
      </c>
      <c r="F1247">
        <f t="shared" si="156"/>
        <v>0.23000000000000398</v>
      </c>
    </row>
    <row r="1248" spans="1:6" x14ac:dyDescent="0.3">
      <c r="A1248" s="1">
        <v>42283</v>
      </c>
      <c r="B1248">
        <v>83.2</v>
      </c>
      <c r="D1248" s="1">
        <v>41788</v>
      </c>
      <c r="E1248">
        <v>62.25</v>
      </c>
      <c r="F1248">
        <f t="shared" si="156"/>
        <v>0.32999999999999829</v>
      </c>
    </row>
    <row r="1249" spans="1:6" x14ac:dyDescent="0.3">
      <c r="A1249" s="1">
        <v>42282</v>
      </c>
      <c r="B1249">
        <v>83.04</v>
      </c>
      <c r="D1249" s="1">
        <v>41789</v>
      </c>
      <c r="E1249">
        <v>62.57</v>
      </c>
      <c r="F1249">
        <f t="shared" si="156"/>
        <v>0.32000000000000028</v>
      </c>
    </row>
    <row r="1250" spans="1:6" x14ac:dyDescent="0.3">
      <c r="A1250" s="1">
        <v>42281</v>
      </c>
      <c r="B1250">
        <v>82.88</v>
      </c>
      <c r="D1250" s="1">
        <v>41790</v>
      </c>
      <c r="E1250">
        <v>62.93</v>
      </c>
      <c r="F1250">
        <f t="shared" si="156"/>
        <v>0.35999999999999943</v>
      </c>
    </row>
    <row r="1251" spans="1:6" x14ac:dyDescent="0.3">
      <c r="A1251" s="1">
        <v>42280</v>
      </c>
      <c r="B1251">
        <v>82.62</v>
      </c>
      <c r="D1251" s="1">
        <v>41791</v>
      </c>
      <c r="E1251">
        <v>63.18</v>
      </c>
      <c r="F1251">
        <f t="shared" si="156"/>
        <v>0.25</v>
      </c>
    </row>
    <row r="1252" spans="1:6" x14ac:dyDescent="0.3">
      <c r="A1252" s="1">
        <v>42279</v>
      </c>
      <c r="B1252">
        <v>82.39</v>
      </c>
      <c r="D1252" s="1">
        <v>41792</v>
      </c>
      <c r="E1252">
        <v>63.49</v>
      </c>
      <c r="F1252">
        <f t="shared" si="156"/>
        <v>0.31000000000000227</v>
      </c>
    </row>
    <row r="1253" spans="1:6" x14ac:dyDescent="0.3">
      <c r="A1253" s="1">
        <v>42278</v>
      </c>
      <c r="B1253">
        <v>82.22</v>
      </c>
      <c r="D1253" s="1">
        <v>41793</v>
      </c>
      <c r="E1253">
        <v>63.79</v>
      </c>
      <c r="F1253">
        <f t="shared" si="156"/>
        <v>0.29999999999999716</v>
      </c>
    </row>
    <row r="1254" spans="1:6" x14ac:dyDescent="0.3">
      <c r="A1254" s="1">
        <v>42277</v>
      </c>
      <c r="B1254">
        <v>83.19</v>
      </c>
      <c r="D1254" s="1">
        <v>41794</v>
      </c>
      <c r="E1254">
        <v>64.02</v>
      </c>
      <c r="F1254">
        <f t="shared" si="156"/>
        <v>0.22999999999999687</v>
      </c>
    </row>
    <row r="1255" spans="1:6" x14ac:dyDescent="0.3">
      <c r="A1255" s="1">
        <v>42276</v>
      </c>
      <c r="B1255">
        <v>83.04</v>
      </c>
      <c r="D1255" s="1">
        <v>41795</v>
      </c>
      <c r="E1255">
        <v>64.290000000000006</v>
      </c>
      <c r="F1255">
        <f t="shared" si="156"/>
        <v>0.27000000000001023</v>
      </c>
    </row>
    <row r="1256" spans="1:6" x14ac:dyDescent="0.3">
      <c r="A1256" s="1">
        <v>42275</v>
      </c>
      <c r="B1256">
        <v>82.84</v>
      </c>
      <c r="D1256" s="1">
        <v>41796</v>
      </c>
      <c r="E1256">
        <v>64.62</v>
      </c>
      <c r="F1256">
        <f t="shared" si="156"/>
        <v>0.32999999999999829</v>
      </c>
    </row>
    <row r="1257" spans="1:6" x14ac:dyDescent="0.3">
      <c r="A1257" s="1">
        <v>42274</v>
      </c>
      <c r="B1257">
        <v>82.65</v>
      </c>
      <c r="D1257" s="1">
        <v>41797</v>
      </c>
      <c r="E1257">
        <v>64.98</v>
      </c>
      <c r="F1257">
        <f t="shared" si="156"/>
        <v>0.35999999999999943</v>
      </c>
    </row>
    <row r="1258" spans="1:6" x14ac:dyDescent="0.3">
      <c r="A1258" s="1">
        <v>42273</v>
      </c>
      <c r="B1258">
        <v>82.36</v>
      </c>
      <c r="D1258" s="1">
        <v>41798</v>
      </c>
      <c r="E1258">
        <v>65.36</v>
      </c>
      <c r="F1258">
        <f t="shared" si="156"/>
        <v>0.37999999999999545</v>
      </c>
    </row>
    <row r="1259" spans="1:6" x14ac:dyDescent="0.3">
      <c r="A1259" s="1">
        <v>42272</v>
      </c>
      <c r="B1259">
        <v>82.07</v>
      </c>
      <c r="D1259" s="1">
        <v>41799</v>
      </c>
      <c r="E1259">
        <v>65.69</v>
      </c>
      <c r="F1259">
        <f t="shared" si="156"/>
        <v>0.32999999999999829</v>
      </c>
    </row>
    <row r="1260" spans="1:6" x14ac:dyDescent="0.3">
      <c r="A1260" s="1">
        <v>42271</v>
      </c>
      <c r="B1260">
        <v>81.849999999999994</v>
      </c>
      <c r="D1260" s="1">
        <v>41800</v>
      </c>
      <c r="E1260">
        <v>66</v>
      </c>
      <c r="F1260">
        <f t="shared" si="156"/>
        <v>0.31000000000000227</v>
      </c>
    </row>
    <row r="1261" spans="1:6" x14ac:dyDescent="0.3">
      <c r="A1261" s="1">
        <v>42270</v>
      </c>
      <c r="B1261">
        <v>81.69</v>
      </c>
      <c r="D1261" s="1">
        <v>41801</v>
      </c>
      <c r="E1261">
        <v>66.260000000000005</v>
      </c>
      <c r="F1261">
        <f t="shared" si="156"/>
        <v>0.26000000000000512</v>
      </c>
    </row>
    <row r="1262" spans="1:6" x14ac:dyDescent="0.3">
      <c r="A1262" s="1">
        <v>42269</v>
      </c>
      <c r="B1262">
        <v>81.459999999999994</v>
      </c>
      <c r="D1262" s="1">
        <v>41802</v>
      </c>
      <c r="E1262">
        <v>66.52</v>
      </c>
      <c r="F1262">
        <f t="shared" si="156"/>
        <v>0.25999999999999091</v>
      </c>
    </row>
    <row r="1263" spans="1:6" x14ac:dyDescent="0.3">
      <c r="A1263" s="1">
        <v>42268</v>
      </c>
      <c r="B1263">
        <v>81.22</v>
      </c>
      <c r="D1263" s="1">
        <v>41803</v>
      </c>
      <c r="E1263">
        <v>66.8</v>
      </c>
      <c r="F1263">
        <f t="shared" si="156"/>
        <v>0.28000000000000114</v>
      </c>
    </row>
    <row r="1264" spans="1:6" x14ac:dyDescent="0.3">
      <c r="A1264" s="1">
        <v>42267</v>
      </c>
      <c r="B1264">
        <v>80.92</v>
      </c>
      <c r="D1264" s="1">
        <v>41804</v>
      </c>
      <c r="E1264">
        <v>67.12</v>
      </c>
      <c r="F1264">
        <f t="shared" si="156"/>
        <v>0.32000000000000739</v>
      </c>
    </row>
    <row r="1265" spans="1:6" x14ac:dyDescent="0.3">
      <c r="A1265" s="1">
        <v>42266</v>
      </c>
      <c r="B1265">
        <v>80.52</v>
      </c>
      <c r="D1265" s="1">
        <v>41805</v>
      </c>
      <c r="E1265">
        <v>67.45</v>
      </c>
      <c r="F1265">
        <f t="shared" si="156"/>
        <v>0.32999999999999829</v>
      </c>
    </row>
    <row r="1266" spans="1:6" x14ac:dyDescent="0.3">
      <c r="A1266" s="1">
        <v>42265</v>
      </c>
      <c r="B1266">
        <v>80.14</v>
      </c>
      <c r="D1266" s="1">
        <v>41806</v>
      </c>
      <c r="E1266">
        <v>67.73</v>
      </c>
      <c r="F1266">
        <f t="shared" si="156"/>
        <v>0.28000000000000114</v>
      </c>
    </row>
    <row r="1267" spans="1:6" x14ac:dyDescent="0.3">
      <c r="A1267" s="1">
        <v>42264</v>
      </c>
      <c r="B1267">
        <v>79.84</v>
      </c>
      <c r="D1267" s="1">
        <v>41807</v>
      </c>
      <c r="E1267">
        <v>68.02</v>
      </c>
      <c r="F1267">
        <f t="shared" si="156"/>
        <v>0.28999999999999204</v>
      </c>
    </row>
    <row r="1268" spans="1:6" x14ac:dyDescent="0.3">
      <c r="A1268" s="1">
        <v>42263</v>
      </c>
      <c r="B1268">
        <v>79.55</v>
      </c>
      <c r="D1268" s="1">
        <v>41808</v>
      </c>
      <c r="E1268">
        <v>68.290000000000006</v>
      </c>
      <c r="F1268">
        <f t="shared" si="156"/>
        <v>0.27000000000001023</v>
      </c>
    </row>
    <row r="1269" spans="1:6" x14ac:dyDescent="0.3">
      <c r="A1269" s="1">
        <v>42262</v>
      </c>
      <c r="B1269">
        <v>79.25</v>
      </c>
      <c r="D1269" s="1">
        <v>41809</v>
      </c>
      <c r="E1269">
        <v>68.58</v>
      </c>
      <c r="F1269">
        <f t="shared" si="156"/>
        <v>0.28999999999999204</v>
      </c>
    </row>
    <row r="1270" spans="1:6" x14ac:dyDescent="0.3">
      <c r="A1270" s="1">
        <v>42261</v>
      </c>
      <c r="B1270">
        <v>78.92</v>
      </c>
      <c r="D1270" s="1">
        <v>41810</v>
      </c>
      <c r="E1270">
        <v>68.87</v>
      </c>
      <c r="F1270">
        <f t="shared" si="156"/>
        <v>0.29000000000000625</v>
      </c>
    </row>
    <row r="1271" spans="1:6" x14ac:dyDescent="0.3">
      <c r="A1271" s="1">
        <v>42260</v>
      </c>
      <c r="B1271">
        <v>78.59</v>
      </c>
      <c r="D1271" s="1">
        <v>41811</v>
      </c>
      <c r="E1271">
        <v>69.2</v>
      </c>
      <c r="F1271">
        <f t="shared" si="156"/>
        <v>0.32999999999999829</v>
      </c>
    </row>
    <row r="1272" spans="1:6" x14ac:dyDescent="0.3">
      <c r="A1272" s="1">
        <v>42259</v>
      </c>
      <c r="B1272">
        <v>78.16</v>
      </c>
      <c r="D1272" s="1">
        <v>41812</v>
      </c>
      <c r="E1272">
        <v>69.53</v>
      </c>
      <c r="F1272">
        <f t="shared" si="156"/>
        <v>0.32999999999999829</v>
      </c>
    </row>
    <row r="1273" spans="1:6" x14ac:dyDescent="0.3">
      <c r="A1273" s="1">
        <v>42258</v>
      </c>
      <c r="B1273">
        <v>77.8</v>
      </c>
      <c r="D1273" s="1">
        <v>41813</v>
      </c>
      <c r="E1273">
        <v>69.819999999999993</v>
      </c>
      <c r="F1273">
        <f t="shared" si="156"/>
        <v>0.28999999999999204</v>
      </c>
    </row>
    <row r="1274" spans="1:6" x14ac:dyDescent="0.3">
      <c r="A1274" s="1">
        <v>42257</v>
      </c>
      <c r="B1274">
        <v>77.540000000000006</v>
      </c>
      <c r="D1274" s="1">
        <v>41814</v>
      </c>
      <c r="E1274">
        <v>70.06</v>
      </c>
      <c r="F1274">
        <f t="shared" si="156"/>
        <v>0.24000000000000909</v>
      </c>
    </row>
    <row r="1275" spans="1:6" x14ac:dyDescent="0.3">
      <c r="A1275" s="1">
        <v>42256</v>
      </c>
      <c r="B1275">
        <v>77.3</v>
      </c>
      <c r="D1275" s="1">
        <v>41815</v>
      </c>
      <c r="E1275">
        <v>70.28</v>
      </c>
      <c r="F1275">
        <f t="shared" si="156"/>
        <v>0.21999999999999886</v>
      </c>
    </row>
    <row r="1276" spans="1:6" x14ac:dyDescent="0.3">
      <c r="A1276" s="1">
        <v>42255</v>
      </c>
      <c r="B1276">
        <v>77.09</v>
      </c>
      <c r="D1276" s="1">
        <v>41816</v>
      </c>
      <c r="E1276">
        <v>70.489999999999995</v>
      </c>
      <c r="F1276">
        <f t="shared" si="156"/>
        <v>0.20999999999999375</v>
      </c>
    </row>
    <row r="1277" spans="1:6" x14ac:dyDescent="0.3">
      <c r="A1277" s="1">
        <v>42254</v>
      </c>
      <c r="B1277">
        <v>76.83</v>
      </c>
      <c r="D1277" s="1">
        <v>41817</v>
      </c>
      <c r="E1277">
        <v>70.75</v>
      </c>
      <c r="F1277">
        <f t="shared" si="156"/>
        <v>0.26000000000000512</v>
      </c>
    </row>
    <row r="1278" spans="1:6" x14ac:dyDescent="0.3">
      <c r="A1278" s="1">
        <v>42253</v>
      </c>
      <c r="B1278">
        <v>76.569999999999993</v>
      </c>
      <c r="D1278" s="1">
        <v>41818</v>
      </c>
      <c r="E1278">
        <v>71.06</v>
      </c>
      <c r="F1278">
        <f t="shared" si="156"/>
        <v>0.31000000000000227</v>
      </c>
    </row>
    <row r="1279" spans="1:6" x14ac:dyDescent="0.3">
      <c r="A1279" s="1">
        <v>42252</v>
      </c>
      <c r="B1279">
        <v>76.19</v>
      </c>
      <c r="D1279" s="1">
        <v>41819</v>
      </c>
      <c r="E1279">
        <v>71.41</v>
      </c>
      <c r="F1279">
        <f t="shared" si="156"/>
        <v>0.34999999999999432</v>
      </c>
    </row>
    <row r="1280" spans="1:6" x14ac:dyDescent="0.3">
      <c r="A1280" s="1">
        <v>42251</v>
      </c>
      <c r="B1280">
        <v>75.81</v>
      </c>
      <c r="D1280" s="1">
        <v>41820</v>
      </c>
      <c r="E1280">
        <v>71.67</v>
      </c>
      <c r="F1280">
        <f t="shared" si="156"/>
        <v>0.26000000000000512</v>
      </c>
    </row>
    <row r="1281" spans="1:6" x14ac:dyDescent="0.3">
      <c r="A1281" s="1">
        <v>42250</v>
      </c>
      <c r="B1281">
        <v>75.52</v>
      </c>
      <c r="D1281" s="1">
        <v>41821</v>
      </c>
      <c r="E1281">
        <v>71.81</v>
      </c>
      <c r="F1281">
        <f t="shared" si="156"/>
        <v>0.14000000000000057</v>
      </c>
    </row>
    <row r="1282" spans="1:6" x14ac:dyDescent="0.3">
      <c r="A1282" s="1">
        <v>42249</v>
      </c>
      <c r="B1282">
        <v>75.28</v>
      </c>
      <c r="D1282" s="1">
        <v>41822</v>
      </c>
      <c r="E1282">
        <v>72.02</v>
      </c>
      <c r="F1282">
        <f t="shared" si="156"/>
        <v>0.20999999999999375</v>
      </c>
    </row>
    <row r="1283" spans="1:6" x14ac:dyDescent="0.3">
      <c r="A1283" s="1">
        <v>42248</v>
      </c>
      <c r="B1283">
        <v>74.989999999999995</v>
      </c>
      <c r="D1283" s="1">
        <v>41823</v>
      </c>
      <c r="E1283">
        <v>72.31</v>
      </c>
      <c r="F1283">
        <f t="shared" si="156"/>
        <v>0.29000000000000625</v>
      </c>
    </row>
    <row r="1284" spans="1:6" x14ac:dyDescent="0.3">
      <c r="A1284" s="1">
        <v>42247</v>
      </c>
      <c r="B1284">
        <v>74.69</v>
      </c>
      <c r="D1284" s="1">
        <v>41824</v>
      </c>
      <c r="E1284">
        <v>72.58</v>
      </c>
      <c r="F1284">
        <f t="shared" si="156"/>
        <v>0.26999999999999602</v>
      </c>
    </row>
    <row r="1285" spans="1:6" x14ac:dyDescent="0.3">
      <c r="A1285" s="1">
        <v>42246</v>
      </c>
      <c r="B1285">
        <v>74.349999999999994</v>
      </c>
      <c r="D1285" s="1">
        <v>41825</v>
      </c>
      <c r="E1285">
        <v>72.91</v>
      </c>
      <c r="F1285">
        <f t="shared" si="156"/>
        <v>0.32999999999999829</v>
      </c>
    </row>
    <row r="1286" spans="1:6" x14ac:dyDescent="0.3">
      <c r="A1286" s="1">
        <v>42245</v>
      </c>
      <c r="B1286">
        <v>73.95</v>
      </c>
      <c r="D1286" s="1">
        <v>41826</v>
      </c>
      <c r="E1286">
        <v>73.27</v>
      </c>
      <c r="F1286">
        <f t="shared" ref="F1286:F1349" si="157">+E1286-E1285</f>
        <v>0.35999999999999943</v>
      </c>
    </row>
    <row r="1287" spans="1:6" x14ac:dyDescent="0.3">
      <c r="A1287" s="1">
        <v>42244</v>
      </c>
      <c r="B1287">
        <v>73.569999999999993</v>
      </c>
      <c r="D1287" s="1">
        <v>41827</v>
      </c>
      <c r="E1287">
        <v>73.52</v>
      </c>
      <c r="F1287">
        <f t="shared" si="157"/>
        <v>0.25</v>
      </c>
    </row>
    <row r="1288" spans="1:6" x14ac:dyDescent="0.3">
      <c r="A1288" s="1">
        <v>42243</v>
      </c>
      <c r="B1288">
        <v>73.25</v>
      </c>
      <c r="D1288" s="1">
        <v>41828</v>
      </c>
      <c r="E1288">
        <v>73.75</v>
      </c>
      <c r="F1288">
        <f t="shared" si="157"/>
        <v>0.23000000000000398</v>
      </c>
    </row>
    <row r="1289" spans="1:6" x14ac:dyDescent="0.3">
      <c r="A1289" s="1">
        <v>42242</v>
      </c>
      <c r="B1289">
        <v>72.94</v>
      </c>
      <c r="D1289" s="1">
        <v>41829</v>
      </c>
      <c r="E1289">
        <v>73.97</v>
      </c>
      <c r="F1289">
        <f t="shared" si="157"/>
        <v>0.21999999999999886</v>
      </c>
    </row>
    <row r="1290" spans="1:6" x14ac:dyDescent="0.3">
      <c r="A1290" s="1">
        <v>42241</v>
      </c>
      <c r="B1290">
        <v>72.650000000000006</v>
      </c>
      <c r="D1290" s="1">
        <v>41830</v>
      </c>
      <c r="E1290">
        <v>74.2</v>
      </c>
      <c r="F1290">
        <f t="shared" si="157"/>
        <v>0.23000000000000398</v>
      </c>
    </row>
    <row r="1291" spans="1:6" x14ac:dyDescent="0.3">
      <c r="A1291" s="1">
        <v>42240</v>
      </c>
      <c r="B1291">
        <v>72.37</v>
      </c>
      <c r="D1291" s="1">
        <v>41831</v>
      </c>
      <c r="E1291">
        <v>74.36</v>
      </c>
      <c r="F1291">
        <f t="shared" si="157"/>
        <v>0.15999999999999659</v>
      </c>
    </row>
    <row r="1292" spans="1:6" x14ac:dyDescent="0.3">
      <c r="A1292" s="1">
        <v>42239</v>
      </c>
      <c r="B1292">
        <v>72.040000000000006</v>
      </c>
      <c r="D1292" s="1">
        <v>41832</v>
      </c>
      <c r="E1292">
        <v>74.69</v>
      </c>
      <c r="F1292">
        <f t="shared" si="157"/>
        <v>0.32999999999999829</v>
      </c>
    </row>
    <row r="1293" spans="1:6" x14ac:dyDescent="0.3">
      <c r="A1293" s="1">
        <v>42238</v>
      </c>
      <c r="B1293">
        <v>71.61</v>
      </c>
      <c r="D1293" s="1">
        <v>41833</v>
      </c>
      <c r="E1293">
        <v>75.040000000000006</v>
      </c>
      <c r="F1293">
        <f t="shared" si="157"/>
        <v>0.35000000000000853</v>
      </c>
    </row>
    <row r="1294" spans="1:6" x14ac:dyDescent="0.3">
      <c r="A1294" s="1">
        <v>42237</v>
      </c>
      <c r="B1294">
        <v>71.180000000000007</v>
      </c>
      <c r="D1294" s="1">
        <v>41834</v>
      </c>
      <c r="E1294">
        <v>75.3</v>
      </c>
      <c r="F1294">
        <f t="shared" si="157"/>
        <v>0.25999999999999091</v>
      </c>
    </row>
    <row r="1295" spans="1:6" x14ac:dyDescent="0.3">
      <c r="A1295" s="1">
        <v>42236</v>
      </c>
      <c r="B1295">
        <v>70.75</v>
      </c>
      <c r="D1295" s="1">
        <v>41835</v>
      </c>
      <c r="E1295">
        <v>75.459999999999994</v>
      </c>
      <c r="F1295">
        <f t="shared" si="157"/>
        <v>0.15999999999999659</v>
      </c>
    </row>
    <row r="1296" spans="1:6" x14ac:dyDescent="0.3">
      <c r="A1296" s="1">
        <v>42235</v>
      </c>
      <c r="B1296">
        <v>70.36</v>
      </c>
      <c r="D1296" s="1">
        <v>41836</v>
      </c>
      <c r="E1296">
        <v>75.680000000000007</v>
      </c>
      <c r="F1296">
        <f t="shared" si="157"/>
        <v>0.22000000000001307</v>
      </c>
    </row>
    <row r="1297" spans="1:6" x14ac:dyDescent="0.3">
      <c r="A1297" s="1">
        <v>42234</v>
      </c>
      <c r="B1297">
        <v>70.040000000000006</v>
      </c>
      <c r="D1297" s="1">
        <v>41837</v>
      </c>
      <c r="E1297">
        <v>75.930000000000007</v>
      </c>
      <c r="F1297">
        <f t="shared" si="157"/>
        <v>0.25</v>
      </c>
    </row>
    <row r="1298" spans="1:6" x14ac:dyDescent="0.3">
      <c r="A1298" s="1">
        <v>42233</v>
      </c>
      <c r="B1298">
        <v>69.739999999999995</v>
      </c>
      <c r="D1298" s="1">
        <v>41838</v>
      </c>
      <c r="E1298">
        <v>76.22</v>
      </c>
      <c r="F1298">
        <f t="shared" si="157"/>
        <v>0.28999999999999204</v>
      </c>
    </row>
    <row r="1299" spans="1:6" x14ac:dyDescent="0.3">
      <c r="A1299" s="1">
        <v>42232</v>
      </c>
      <c r="B1299">
        <v>69.41</v>
      </c>
      <c r="D1299" s="1">
        <v>41839</v>
      </c>
      <c r="E1299">
        <v>76.540000000000006</v>
      </c>
      <c r="F1299">
        <f t="shared" si="157"/>
        <v>0.32000000000000739</v>
      </c>
    </row>
    <row r="1300" spans="1:6" x14ac:dyDescent="0.3">
      <c r="A1300" s="1">
        <v>42231</v>
      </c>
      <c r="B1300">
        <v>69.010000000000005</v>
      </c>
      <c r="D1300" s="1">
        <v>41840</v>
      </c>
      <c r="E1300">
        <v>76.91</v>
      </c>
      <c r="F1300">
        <f t="shared" si="157"/>
        <v>0.36999999999999034</v>
      </c>
    </row>
    <row r="1301" spans="1:6" x14ac:dyDescent="0.3">
      <c r="A1301" s="1">
        <v>42230</v>
      </c>
      <c r="B1301">
        <v>68.61</v>
      </c>
      <c r="D1301" s="1">
        <v>41841</v>
      </c>
      <c r="E1301">
        <v>77.180000000000007</v>
      </c>
      <c r="F1301">
        <f t="shared" si="157"/>
        <v>0.27000000000001023</v>
      </c>
    </row>
    <row r="1302" spans="1:6" x14ac:dyDescent="0.3">
      <c r="A1302" s="1">
        <v>42229</v>
      </c>
      <c r="B1302">
        <v>68.25</v>
      </c>
      <c r="D1302" s="1">
        <v>41842</v>
      </c>
      <c r="E1302">
        <v>77.459999999999994</v>
      </c>
      <c r="F1302">
        <f t="shared" si="157"/>
        <v>0.27999999999998693</v>
      </c>
    </row>
    <row r="1303" spans="1:6" x14ac:dyDescent="0.3">
      <c r="A1303" s="1">
        <v>42228</v>
      </c>
      <c r="B1303">
        <v>67.91</v>
      </c>
      <c r="D1303" s="1">
        <v>41843</v>
      </c>
      <c r="E1303">
        <v>77.739999999999995</v>
      </c>
      <c r="F1303">
        <f t="shared" si="157"/>
        <v>0.28000000000000114</v>
      </c>
    </row>
    <row r="1304" spans="1:6" x14ac:dyDescent="0.3">
      <c r="A1304" s="1">
        <v>42227</v>
      </c>
      <c r="B1304">
        <v>67.55</v>
      </c>
      <c r="D1304" s="1">
        <v>41844</v>
      </c>
      <c r="E1304">
        <v>78.03</v>
      </c>
      <c r="F1304">
        <f t="shared" si="157"/>
        <v>0.29000000000000625</v>
      </c>
    </row>
    <row r="1305" spans="1:6" x14ac:dyDescent="0.3">
      <c r="A1305" s="1">
        <v>42226</v>
      </c>
      <c r="B1305">
        <v>67.23</v>
      </c>
      <c r="D1305" s="1">
        <v>41845</v>
      </c>
      <c r="E1305">
        <v>78.349999999999994</v>
      </c>
      <c r="F1305">
        <f t="shared" si="157"/>
        <v>0.31999999999999318</v>
      </c>
    </row>
    <row r="1306" spans="1:6" x14ac:dyDescent="0.3">
      <c r="A1306" s="1">
        <v>42225</v>
      </c>
      <c r="B1306">
        <v>66.8</v>
      </c>
      <c r="D1306" s="1">
        <v>41846</v>
      </c>
      <c r="E1306">
        <v>78.7</v>
      </c>
      <c r="F1306">
        <f t="shared" si="157"/>
        <v>0.35000000000000853</v>
      </c>
    </row>
    <row r="1307" spans="1:6" x14ac:dyDescent="0.3">
      <c r="A1307" s="1">
        <v>42224</v>
      </c>
      <c r="B1307">
        <v>66.37</v>
      </c>
      <c r="D1307" s="1">
        <v>41847</v>
      </c>
      <c r="E1307">
        <v>79.08</v>
      </c>
      <c r="F1307">
        <f t="shared" si="157"/>
        <v>0.37999999999999545</v>
      </c>
    </row>
    <row r="1308" spans="1:6" x14ac:dyDescent="0.3">
      <c r="A1308" s="1">
        <v>42223</v>
      </c>
      <c r="B1308">
        <v>65.92</v>
      </c>
      <c r="D1308" s="1">
        <v>41848</v>
      </c>
      <c r="E1308">
        <v>79.39</v>
      </c>
      <c r="F1308">
        <f t="shared" si="157"/>
        <v>0.31000000000000227</v>
      </c>
    </row>
    <row r="1309" spans="1:6" x14ac:dyDescent="0.3">
      <c r="A1309" s="1">
        <v>42222</v>
      </c>
      <c r="B1309">
        <v>65.569999999999993</v>
      </c>
      <c r="D1309" s="1">
        <v>41849</v>
      </c>
      <c r="E1309">
        <v>79.709999999999994</v>
      </c>
      <c r="F1309">
        <f t="shared" si="157"/>
        <v>0.31999999999999318</v>
      </c>
    </row>
    <row r="1310" spans="1:6" x14ac:dyDescent="0.3">
      <c r="A1310" s="1">
        <v>42221</v>
      </c>
      <c r="B1310">
        <v>65.16</v>
      </c>
      <c r="D1310" s="1">
        <v>41850</v>
      </c>
      <c r="E1310">
        <v>80.040000000000006</v>
      </c>
      <c r="F1310">
        <f t="shared" si="157"/>
        <v>0.33000000000001251</v>
      </c>
    </row>
    <row r="1311" spans="1:6" x14ac:dyDescent="0.3">
      <c r="A1311" s="1">
        <v>42220</v>
      </c>
      <c r="B1311">
        <v>64.77</v>
      </c>
      <c r="D1311" s="1">
        <v>41851</v>
      </c>
      <c r="E1311">
        <v>80.34</v>
      </c>
      <c r="F1311">
        <f t="shared" si="157"/>
        <v>0.29999999999999716</v>
      </c>
    </row>
    <row r="1312" spans="1:6" x14ac:dyDescent="0.3">
      <c r="A1312" s="1">
        <v>42219</v>
      </c>
      <c r="B1312">
        <v>64.37</v>
      </c>
      <c r="D1312" s="1">
        <v>41852</v>
      </c>
      <c r="E1312">
        <v>80.64</v>
      </c>
      <c r="F1312">
        <f t="shared" si="157"/>
        <v>0.29999999999999716</v>
      </c>
    </row>
    <row r="1313" spans="1:6" x14ac:dyDescent="0.3">
      <c r="A1313" s="1">
        <v>42218</v>
      </c>
      <c r="B1313">
        <v>63.91</v>
      </c>
      <c r="D1313" s="1">
        <v>41853</v>
      </c>
      <c r="E1313">
        <v>81.010000000000005</v>
      </c>
      <c r="F1313">
        <f t="shared" si="157"/>
        <v>0.37000000000000455</v>
      </c>
    </row>
    <row r="1314" spans="1:6" x14ac:dyDescent="0.3">
      <c r="A1314" s="1">
        <v>42217</v>
      </c>
      <c r="B1314">
        <v>63.43</v>
      </c>
      <c r="D1314" s="1">
        <v>41854</v>
      </c>
      <c r="E1314">
        <v>81.39</v>
      </c>
      <c r="F1314">
        <f t="shared" si="157"/>
        <v>0.37999999999999545</v>
      </c>
    </row>
    <row r="1315" spans="1:6" x14ac:dyDescent="0.3">
      <c r="A1315" s="1">
        <v>42216</v>
      </c>
      <c r="B1315">
        <v>62.98</v>
      </c>
      <c r="D1315" s="1">
        <v>41855</v>
      </c>
      <c r="E1315">
        <v>81.69</v>
      </c>
      <c r="F1315">
        <f t="shared" si="157"/>
        <v>0.29999999999999716</v>
      </c>
    </row>
    <row r="1316" spans="1:6" x14ac:dyDescent="0.3">
      <c r="A1316" s="1">
        <v>42215</v>
      </c>
      <c r="B1316">
        <v>62.58</v>
      </c>
      <c r="D1316" s="1">
        <v>41856</v>
      </c>
      <c r="E1316">
        <v>81.99</v>
      </c>
      <c r="F1316">
        <f t="shared" si="157"/>
        <v>0.29999999999999716</v>
      </c>
    </row>
    <row r="1317" spans="1:6" x14ac:dyDescent="0.3">
      <c r="A1317" s="1">
        <v>42214</v>
      </c>
      <c r="B1317">
        <v>62.21</v>
      </c>
      <c r="D1317" s="1">
        <v>41857</v>
      </c>
      <c r="E1317">
        <v>82.3</v>
      </c>
      <c r="F1317">
        <f t="shared" si="157"/>
        <v>0.31000000000000227</v>
      </c>
    </row>
    <row r="1318" spans="1:6" x14ac:dyDescent="0.3">
      <c r="A1318" s="1">
        <v>42213</v>
      </c>
      <c r="B1318">
        <v>61.82</v>
      </c>
      <c r="D1318" s="1">
        <v>41858</v>
      </c>
      <c r="E1318">
        <v>82.63</v>
      </c>
      <c r="F1318">
        <f t="shared" si="157"/>
        <v>0.32999999999999829</v>
      </c>
    </row>
    <row r="1319" spans="1:6" x14ac:dyDescent="0.3">
      <c r="A1319" s="1">
        <v>42212</v>
      </c>
      <c r="B1319">
        <v>61.41</v>
      </c>
      <c r="D1319" s="1">
        <v>41859</v>
      </c>
      <c r="E1319">
        <v>82.95</v>
      </c>
      <c r="F1319">
        <f t="shared" si="157"/>
        <v>0.32000000000000739</v>
      </c>
    </row>
    <row r="1320" spans="1:6" x14ac:dyDescent="0.3">
      <c r="A1320" s="1">
        <v>42211</v>
      </c>
      <c r="B1320">
        <v>60.97</v>
      </c>
      <c r="D1320" s="1">
        <v>41860</v>
      </c>
      <c r="E1320">
        <v>83.31</v>
      </c>
      <c r="F1320">
        <f t="shared" si="157"/>
        <v>0.35999999999999943</v>
      </c>
    </row>
    <row r="1321" spans="1:6" x14ac:dyDescent="0.3">
      <c r="A1321" s="1">
        <v>42210</v>
      </c>
      <c r="B1321">
        <v>60.5</v>
      </c>
      <c r="D1321" s="1">
        <v>41861</v>
      </c>
      <c r="E1321">
        <v>83.67</v>
      </c>
      <c r="F1321">
        <f t="shared" si="157"/>
        <v>0.35999999999999943</v>
      </c>
    </row>
    <row r="1322" spans="1:6" x14ac:dyDescent="0.3">
      <c r="A1322" s="1">
        <v>42209</v>
      </c>
      <c r="B1322">
        <v>60.04</v>
      </c>
      <c r="D1322" s="1">
        <v>41862</v>
      </c>
      <c r="E1322">
        <v>83.99</v>
      </c>
      <c r="F1322">
        <f t="shared" si="157"/>
        <v>0.31999999999999318</v>
      </c>
    </row>
    <row r="1323" spans="1:6" x14ac:dyDescent="0.3">
      <c r="A1323" s="1">
        <v>42208</v>
      </c>
      <c r="B1323">
        <v>59.64</v>
      </c>
      <c r="D1323" s="1">
        <v>41863</v>
      </c>
      <c r="E1323">
        <v>84.32</v>
      </c>
      <c r="F1323">
        <f t="shared" si="157"/>
        <v>0.32999999999999829</v>
      </c>
    </row>
    <row r="1324" spans="1:6" x14ac:dyDescent="0.3">
      <c r="A1324" s="1">
        <v>42207</v>
      </c>
      <c r="B1324">
        <v>59.28</v>
      </c>
      <c r="D1324" s="1">
        <v>41864</v>
      </c>
      <c r="E1324">
        <v>84.61</v>
      </c>
      <c r="F1324">
        <f t="shared" si="157"/>
        <v>0.29000000000000625</v>
      </c>
    </row>
    <row r="1325" spans="1:6" x14ac:dyDescent="0.3">
      <c r="A1325" s="1">
        <v>42206</v>
      </c>
      <c r="B1325">
        <v>58.94</v>
      </c>
      <c r="D1325" s="1">
        <v>41865</v>
      </c>
      <c r="E1325">
        <v>84.88</v>
      </c>
      <c r="F1325">
        <f t="shared" si="157"/>
        <v>0.26999999999999602</v>
      </c>
    </row>
    <row r="1326" spans="1:6" x14ac:dyDescent="0.3">
      <c r="A1326" s="1">
        <v>42205</v>
      </c>
      <c r="B1326">
        <v>58.56</v>
      </c>
      <c r="D1326" s="1">
        <v>41866</v>
      </c>
      <c r="E1326">
        <v>85.17</v>
      </c>
      <c r="F1326">
        <f t="shared" si="157"/>
        <v>0.29000000000000625</v>
      </c>
    </row>
    <row r="1327" spans="1:6" x14ac:dyDescent="0.3">
      <c r="A1327" s="1">
        <v>42204</v>
      </c>
      <c r="B1327">
        <v>58.15</v>
      </c>
      <c r="D1327" s="1">
        <v>41867</v>
      </c>
      <c r="E1327">
        <v>85.47</v>
      </c>
      <c r="F1327">
        <f t="shared" si="157"/>
        <v>0.29999999999999716</v>
      </c>
    </row>
    <row r="1328" spans="1:6" x14ac:dyDescent="0.3">
      <c r="A1328" s="1">
        <v>42203</v>
      </c>
      <c r="B1328">
        <v>57.67</v>
      </c>
      <c r="D1328" s="1">
        <v>41868</v>
      </c>
      <c r="E1328">
        <v>85.75</v>
      </c>
      <c r="F1328">
        <f t="shared" si="157"/>
        <v>0.28000000000000114</v>
      </c>
    </row>
    <row r="1329" spans="1:6" x14ac:dyDescent="0.3">
      <c r="A1329" s="1">
        <v>42202</v>
      </c>
      <c r="B1329">
        <v>57.2</v>
      </c>
      <c r="D1329" s="1">
        <v>41869</v>
      </c>
      <c r="E1329">
        <v>85.99</v>
      </c>
      <c r="F1329">
        <f t="shared" si="157"/>
        <v>0.23999999999999488</v>
      </c>
    </row>
    <row r="1330" spans="1:6" x14ac:dyDescent="0.3">
      <c r="A1330" s="1">
        <v>42201</v>
      </c>
      <c r="B1330">
        <v>56.78</v>
      </c>
      <c r="D1330" s="1">
        <v>41870</v>
      </c>
      <c r="E1330">
        <v>86.2</v>
      </c>
      <c r="F1330">
        <f t="shared" si="157"/>
        <v>0.21000000000000796</v>
      </c>
    </row>
    <row r="1331" spans="1:6" x14ac:dyDescent="0.3">
      <c r="A1331" s="1">
        <v>42200</v>
      </c>
      <c r="B1331">
        <v>56.41</v>
      </c>
      <c r="D1331" s="1">
        <v>41871</v>
      </c>
      <c r="E1331">
        <v>86.39</v>
      </c>
      <c r="F1331">
        <f t="shared" si="157"/>
        <v>0.18999999999999773</v>
      </c>
    </row>
    <row r="1332" spans="1:6" x14ac:dyDescent="0.3">
      <c r="A1332" s="1">
        <v>42199</v>
      </c>
      <c r="B1332">
        <v>56.05</v>
      </c>
      <c r="D1332" s="1">
        <v>41872</v>
      </c>
      <c r="E1332">
        <v>86.61</v>
      </c>
      <c r="F1332">
        <f t="shared" si="157"/>
        <v>0.21999999999999886</v>
      </c>
    </row>
    <row r="1333" spans="1:6" x14ac:dyDescent="0.3">
      <c r="A1333" s="1">
        <v>42198</v>
      </c>
      <c r="B1333">
        <v>55.65</v>
      </c>
      <c r="D1333" s="1">
        <v>41873</v>
      </c>
      <c r="E1333">
        <v>86.84</v>
      </c>
      <c r="F1333">
        <f t="shared" si="157"/>
        <v>0.23000000000000398</v>
      </c>
    </row>
    <row r="1334" spans="1:6" x14ac:dyDescent="0.3">
      <c r="A1334" s="1">
        <v>42197</v>
      </c>
      <c r="B1334">
        <v>55.25</v>
      </c>
      <c r="D1334" s="1">
        <v>41874</v>
      </c>
      <c r="E1334">
        <v>87.09</v>
      </c>
      <c r="F1334">
        <f t="shared" si="157"/>
        <v>0.25</v>
      </c>
    </row>
    <row r="1335" spans="1:6" x14ac:dyDescent="0.3">
      <c r="A1335" s="1">
        <v>42196</v>
      </c>
      <c r="B1335">
        <v>54.79</v>
      </c>
      <c r="D1335" s="1">
        <v>41875</v>
      </c>
      <c r="E1335">
        <v>87.34</v>
      </c>
      <c r="F1335">
        <f t="shared" si="157"/>
        <v>0.25</v>
      </c>
    </row>
    <row r="1336" spans="1:6" x14ac:dyDescent="0.3">
      <c r="A1336" s="1">
        <v>42195</v>
      </c>
      <c r="B1336">
        <v>54.33</v>
      </c>
      <c r="D1336" s="1">
        <v>41876</v>
      </c>
      <c r="E1336">
        <v>87.51</v>
      </c>
      <c r="F1336">
        <f t="shared" si="157"/>
        <v>0.17000000000000171</v>
      </c>
    </row>
    <row r="1337" spans="1:6" x14ac:dyDescent="0.3">
      <c r="A1337" s="1">
        <v>42194</v>
      </c>
      <c r="B1337">
        <v>53.92</v>
      </c>
      <c r="D1337" s="1">
        <v>41877</v>
      </c>
      <c r="E1337">
        <v>87.63</v>
      </c>
      <c r="F1337">
        <f t="shared" si="157"/>
        <v>0.11999999999999034</v>
      </c>
    </row>
    <row r="1338" spans="1:6" x14ac:dyDescent="0.3">
      <c r="A1338" s="1">
        <v>42193</v>
      </c>
      <c r="B1338">
        <v>53.62</v>
      </c>
      <c r="D1338" s="1">
        <v>41878</v>
      </c>
      <c r="E1338">
        <v>87.78</v>
      </c>
      <c r="F1338">
        <f t="shared" si="157"/>
        <v>0.15000000000000568</v>
      </c>
    </row>
    <row r="1339" spans="1:6" x14ac:dyDescent="0.3">
      <c r="A1339" s="1">
        <v>42192</v>
      </c>
      <c r="B1339">
        <v>53.27</v>
      </c>
      <c r="D1339" s="1">
        <v>41879</v>
      </c>
      <c r="E1339">
        <v>87.9</v>
      </c>
      <c r="F1339">
        <f t="shared" si="157"/>
        <v>0.12000000000000455</v>
      </c>
    </row>
    <row r="1340" spans="1:6" x14ac:dyDescent="0.3">
      <c r="A1340" s="1">
        <v>42191</v>
      </c>
      <c r="B1340">
        <v>52.95</v>
      </c>
      <c r="D1340" s="1">
        <v>41880</v>
      </c>
      <c r="E1340">
        <v>88.1</v>
      </c>
      <c r="F1340">
        <f t="shared" si="157"/>
        <v>0.19999999999998863</v>
      </c>
    </row>
    <row r="1341" spans="1:6" x14ac:dyDescent="0.3">
      <c r="A1341" s="1">
        <v>42190</v>
      </c>
      <c r="B1341">
        <v>52.58</v>
      </c>
      <c r="D1341" s="1">
        <v>41881</v>
      </c>
      <c r="E1341">
        <v>88.33</v>
      </c>
      <c r="F1341">
        <f t="shared" si="157"/>
        <v>0.23000000000000398</v>
      </c>
    </row>
    <row r="1342" spans="1:6" x14ac:dyDescent="0.3">
      <c r="A1342" s="1">
        <v>42189</v>
      </c>
      <c r="B1342">
        <v>52.11</v>
      </c>
      <c r="D1342" s="1">
        <v>41882</v>
      </c>
      <c r="E1342">
        <v>88.57</v>
      </c>
      <c r="F1342">
        <f t="shared" si="157"/>
        <v>0.23999999999999488</v>
      </c>
    </row>
    <row r="1343" spans="1:6" x14ac:dyDescent="0.3">
      <c r="A1343" s="1">
        <v>42188</v>
      </c>
      <c r="B1343">
        <v>51.65</v>
      </c>
      <c r="D1343" s="1">
        <v>41883</v>
      </c>
      <c r="E1343">
        <v>88.63</v>
      </c>
      <c r="F1343">
        <f t="shared" si="157"/>
        <v>6.0000000000002274E-2</v>
      </c>
    </row>
    <row r="1344" spans="1:6" x14ac:dyDescent="0.3">
      <c r="A1344" s="1">
        <v>42187</v>
      </c>
      <c r="B1344">
        <v>51.24</v>
      </c>
      <c r="D1344" s="1">
        <v>41884</v>
      </c>
      <c r="E1344">
        <v>88.78</v>
      </c>
      <c r="F1344">
        <f t="shared" si="157"/>
        <v>0.15000000000000568</v>
      </c>
    </row>
    <row r="1345" spans="1:6" x14ac:dyDescent="0.3">
      <c r="A1345" s="1">
        <v>42186</v>
      </c>
      <c r="B1345">
        <v>50.86</v>
      </c>
      <c r="D1345" s="1">
        <v>41885</v>
      </c>
      <c r="E1345">
        <v>88.72</v>
      </c>
      <c r="F1345">
        <f t="shared" si="157"/>
        <v>-6.0000000000002274E-2</v>
      </c>
    </row>
    <row r="1346" spans="1:6" x14ac:dyDescent="0.3">
      <c r="A1346" s="1">
        <v>42185</v>
      </c>
      <c r="B1346">
        <v>50.56</v>
      </c>
      <c r="D1346" s="1">
        <v>41886</v>
      </c>
      <c r="E1346">
        <v>89.06</v>
      </c>
      <c r="F1346">
        <f t="shared" si="157"/>
        <v>0.34000000000000341</v>
      </c>
    </row>
    <row r="1347" spans="1:6" x14ac:dyDescent="0.3">
      <c r="A1347" s="1">
        <v>42184</v>
      </c>
      <c r="B1347">
        <v>50.17</v>
      </c>
      <c r="D1347" s="1">
        <v>41887</v>
      </c>
      <c r="E1347">
        <v>89.25</v>
      </c>
      <c r="F1347">
        <f t="shared" si="157"/>
        <v>0.18999999999999773</v>
      </c>
    </row>
    <row r="1348" spans="1:6" x14ac:dyDescent="0.3">
      <c r="A1348" s="1">
        <v>42183</v>
      </c>
      <c r="B1348">
        <v>49.77</v>
      </c>
      <c r="D1348" s="1">
        <v>41888</v>
      </c>
      <c r="E1348">
        <v>89.47</v>
      </c>
      <c r="F1348">
        <f t="shared" si="157"/>
        <v>0.21999999999999886</v>
      </c>
    </row>
    <row r="1349" spans="1:6" x14ac:dyDescent="0.3">
      <c r="A1349" s="1">
        <v>42182</v>
      </c>
      <c r="B1349">
        <v>49.34</v>
      </c>
      <c r="D1349" s="1">
        <v>41889</v>
      </c>
      <c r="E1349">
        <v>89.73</v>
      </c>
      <c r="F1349">
        <f t="shared" si="157"/>
        <v>0.26000000000000512</v>
      </c>
    </row>
    <row r="1350" spans="1:6" x14ac:dyDescent="0.3">
      <c r="A1350" s="1">
        <v>42181</v>
      </c>
      <c r="B1350">
        <v>48.93</v>
      </c>
      <c r="D1350" s="1">
        <v>41890</v>
      </c>
      <c r="E1350">
        <v>89.88</v>
      </c>
      <c r="F1350">
        <f t="shared" ref="F1350:F1413" si="158">+E1350-E1349</f>
        <v>0.14999999999999147</v>
      </c>
    </row>
    <row r="1351" spans="1:6" x14ac:dyDescent="0.3">
      <c r="A1351" s="1">
        <v>42180</v>
      </c>
      <c r="B1351">
        <v>48.56</v>
      </c>
      <c r="D1351" s="1">
        <v>41891</v>
      </c>
      <c r="E1351">
        <v>89.99</v>
      </c>
      <c r="F1351">
        <f t="shared" si="158"/>
        <v>0.10999999999999943</v>
      </c>
    </row>
    <row r="1352" spans="1:6" x14ac:dyDescent="0.3">
      <c r="A1352" s="1">
        <v>42179</v>
      </c>
      <c r="B1352">
        <v>48.24</v>
      </c>
      <c r="D1352" s="1">
        <v>41892</v>
      </c>
      <c r="E1352">
        <v>90.11</v>
      </c>
      <c r="F1352">
        <f t="shared" si="158"/>
        <v>0.12000000000000455</v>
      </c>
    </row>
    <row r="1353" spans="1:6" x14ac:dyDescent="0.3">
      <c r="A1353" s="1">
        <v>42178</v>
      </c>
      <c r="B1353">
        <v>47.98</v>
      </c>
      <c r="D1353" s="1">
        <v>41893</v>
      </c>
      <c r="E1353">
        <v>90.22</v>
      </c>
      <c r="F1353">
        <f t="shared" si="158"/>
        <v>0.10999999999999943</v>
      </c>
    </row>
    <row r="1354" spans="1:6" x14ac:dyDescent="0.3">
      <c r="A1354" s="1">
        <v>42177</v>
      </c>
      <c r="B1354">
        <v>47.71</v>
      </c>
      <c r="D1354" s="1">
        <v>41894</v>
      </c>
      <c r="E1354">
        <v>90.36</v>
      </c>
      <c r="F1354">
        <f t="shared" si="158"/>
        <v>0.14000000000000057</v>
      </c>
    </row>
    <row r="1355" spans="1:6" x14ac:dyDescent="0.3">
      <c r="A1355" s="1">
        <v>42176</v>
      </c>
      <c r="B1355">
        <v>47.43</v>
      </c>
      <c r="D1355" s="1">
        <v>41895</v>
      </c>
      <c r="E1355">
        <v>90.61</v>
      </c>
      <c r="F1355">
        <f t="shared" si="158"/>
        <v>0.25</v>
      </c>
    </row>
    <row r="1356" spans="1:6" x14ac:dyDescent="0.3">
      <c r="A1356" s="1">
        <v>42175</v>
      </c>
      <c r="B1356">
        <v>47.06</v>
      </c>
      <c r="D1356" s="1">
        <v>41896</v>
      </c>
      <c r="E1356">
        <v>90.84</v>
      </c>
      <c r="F1356">
        <f t="shared" si="158"/>
        <v>0.23000000000000398</v>
      </c>
    </row>
    <row r="1357" spans="1:6" x14ac:dyDescent="0.3">
      <c r="A1357" s="1">
        <v>42174</v>
      </c>
      <c r="B1357">
        <v>46.72</v>
      </c>
      <c r="D1357" s="1">
        <v>41897</v>
      </c>
      <c r="E1357">
        <v>90.98</v>
      </c>
      <c r="F1357">
        <f t="shared" si="158"/>
        <v>0.14000000000000057</v>
      </c>
    </row>
    <row r="1358" spans="1:6" x14ac:dyDescent="0.3">
      <c r="A1358" s="1">
        <v>42173</v>
      </c>
      <c r="B1358">
        <v>46.41</v>
      </c>
      <c r="D1358" s="1">
        <v>41898</v>
      </c>
      <c r="E1358">
        <v>91.08</v>
      </c>
      <c r="F1358">
        <f t="shared" si="158"/>
        <v>9.9999999999994316E-2</v>
      </c>
    </row>
    <row r="1359" spans="1:6" x14ac:dyDescent="0.3">
      <c r="A1359" s="1">
        <v>42172</v>
      </c>
      <c r="B1359">
        <v>46.1</v>
      </c>
      <c r="D1359" s="1">
        <v>41899</v>
      </c>
      <c r="E1359">
        <v>91.2</v>
      </c>
      <c r="F1359">
        <f t="shared" si="158"/>
        <v>0.12000000000000455</v>
      </c>
    </row>
    <row r="1360" spans="1:6" x14ac:dyDescent="0.3">
      <c r="A1360" s="1">
        <v>42171</v>
      </c>
      <c r="B1360">
        <v>45.81</v>
      </c>
      <c r="D1360" s="1">
        <v>41900</v>
      </c>
      <c r="E1360">
        <v>91.34</v>
      </c>
      <c r="F1360">
        <f t="shared" si="158"/>
        <v>0.14000000000000057</v>
      </c>
    </row>
    <row r="1361" spans="1:6" x14ac:dyDescent="0.3">
      <c r="A1361" s="1">
        <v>42170</v>
      </c>
      <c r="B1361">
        <v>45.53</v>
      </c>
      <c r="D1361" s="1">
        <v>41901</v>
      </c>
      <c r="E1361">
        <v>91.47</v>
      </c>
      <c r="F1361">
        <f t="shared" si="158"/>
        <v>0.12999999999999545</v>
      </c>
    </row>
    <row r="1362" spans="1:6" x14ac:dyDescent="0.3">
      <c r="A1362" s="1">
        <v>42169</v>
      </c>
      <c r="B1362">
        <v>45.24</v>
      </c>
      <c r="D1362" s="1">
        <v>41902</v>
      </c>
      <c r="E1362">
        <v>91.65</v>
      </c>
      <c r="F1362">
        <f t="shared" si="158"/>
        <v>0.18000000000000682</v>
      </c>
    </row>
    <row r="1363" spans="1:6" x14ac:dyDescent="0.3">
      <c r="A1363" s="1">
        <v>42168</v>
      </c>
      <c r="B1363">
        <v>44.84</v>
      </c>
      <c r="D1363" s="1">
        <v>41903</v>
      </c>
      <c r="E1363">
        <v>91.86</v>
      </c>
      <c r="F1363">
        <f t="shared" si="158"/>
        <v>0.20999999999999375</v>
      </c>
    </row>
    <row r="1364" spans="1:6" x14ac:dyDescent="0.3">
      <c r="A1364" s="1">
        <v>42167</v>
      </c>
      <c r="B1364">
        <v>44.46</v>
      </c>
      <c r="D1364" s="1">
        <v>41904</v>
      </c>
      <c r="E1364">
        <v>91.97</v>
      </c>
      <c r="F1364">
        <f t="shared" si="158"/>
        <v>0.10999999999999943</v>
      </c>
    </row>
    <row r="1365" spans="1:6" x14ac:dyDescent="0.3">
      <c r="A1365" s="1">
        <v>42166</v>
      </c>
      <c r="B1365">
        <v>44.12</v>
      </c>
      <c r="D1365" s="1">
        <v>41905</v>
      </c>
      <c r="E1365">
        <v>92</v>
      </c>
      <c r="F1365">
        <f t="shared" si="158"/>
        <v>3.0000000000001137E-2</v>
      </c>
    </row>
    <row r="1366" spans="1:6" x14ac:dyDescent="0.3">
      <c r="A1366" s="1">
        <v>42165</v>
      </c>
      <c r="B1366">
        <v>43.8</v>
      </c>
      <c r="D1366" s="1">
        <v>41906</v>
      </c>
      <c r="E1366">
        <v>92.06</v>
      </c>
      <c r="F1366">
        <f t="shared" si="158"/>
        <v>6.0000000000002274E-2</v>
      </c>
    </row>
    <row r="1367" spans="1:6" x14ac:dyDescent="0.3">
      <c r="A1367" s="1">
        <v>42164</v>
      </c>
      <c r="B1367">
        <v>43.49</v>
      </c>
      <c r="D1367" s="1">
        <v>41907</v>
      </c>
      <c r="E1367">
        <v>92.12</v>
      </c>
      <c r="F1367">
        <f t="shared" si="158"/>
        <v>6.0000000000002274E-2</v>
      </c>
    </row>
    <row r="1368" spans="1:6" x14ac:dyDescent="0.3">
      <c r="A1368" s="1">
        <v>42163</v>
      </c>
      <c r="B1368">
        <v>43.2</v>
      </c>
      <c r="D1368" s="1">
        <v>41908</v>
      </c>
      <c r="E1368">
        <v>92.17</v>
      </c>
      <c r="F1368">
        <f t="shared" si="158"/>
        <v>4.9999999999997158E-2</v>
      </c>
    </row>
    <row r="1369" spans="1:6" x14ac:dyDescent="0.3">
      <c r="A1369" s="1">
        <v>42162</v>
      </c>
      <c r="B1369">
        <v>42.88</v>
      </c>
      <c r="D1369" s="1">
        <v>41909</v>
      </c>
      <c r="E1369">
        <v>92.38</v>
      </c>
      <c r="F1369">
        <f t="shared" si="158"/>
        <v>0.20999999999999375</v>
      </c>
    </row>
    <row r="1370" spans="1:6" x14ac:dyDescent="0.3">
      <c r="A1370" s="1">
        <v>42161</v>
      </c>
      <c r="B1370">
        <v>42.48</v>
      </c>
      <c r="D1370" s="1">
        <v>41910</v>
      </c>
      <c r="E1370">
        <v>92.58</v>
      </c>
      <c r="F1370">
        <f t="shared" si="158"/>
        <v>0.20000000000000284</v>
      </c>
    </row>
    <row r="1371" spans="1:6" x14ac:dyDescent="0.3">
      <c r="A1371" s="1">
        <v>42160</v>
      </c>
      <c r="B1371">
        <v>42.08</v>
      </c>
      <c r="D1371" s="1">
        <v>41911</v>
      </c>
      <c r="E1371">
        <v>92.7</v>
      </c>
      <c r="F1371">
        <f t="shared" si="158"/>
        <v>0.12000000000000455</v>
      </c>
    </row>
    <row r="1372" spans="1:6" x14ac:dyDescent="0.3">
      <c r="A1372" s="1">
        <v>42159</v>
      </c>
      <c r="B1372">
        <v>41.74</v>
      </c>
      <c r="D1372" s="1">
        <v>41912</v>
      </c>
      <c r="E1372">
        <v>92.81</v>
      </c>
      <c r="F1372">
        <f t="shared" si="158"/>
        <v>0.10999999999999943</v>
      </c>
    </row>
    <row r="1373" spans="1:6" x14ac:dyDescent="0.3">
      <c r="A1373" s="1">
        <v>42158</v>
      </c>
      <c r="B1373">
        <v>41.4</v>
      </c>
      <c r="D1373" s="1">
        <v>41913</v>
      </c>
      <c r="E1373">
        <v>92.74</v>
      </c>
      <c r="F1373">
        <f t="shared" si="158"/>
        <v>-7.000000000000739E-2</v>
      </c>
    </row>
    <row r="1374" spans="1:6" x14ac:dyDescent="0.3">
      <c r="A1374" s="1">
        <v>42157</v>
      </c>
      <c r="B1374">
        <v>41.08</v>
      </c>
      <c r="D1374" s="1">
        <v>41914</v>
      </c>
      <c r="E1374">
        <v>92.87</v>
      </c>
      <c r="F1374">
        <f t="shared" si="158"/>
        <v>0.13000000000000966</v>
      </c>
    </row>
    <row r="1375" spans="1:6" x14ac:dyDescent="0.3">
      <c r="A1375" s="1">
        <v>42156</v>
      </c>
      <c r="B1375">
        <v>40.76</v>
      </c>
      <c r="D1375" s="1">
        <v>41915</v>
      </c>
      <c r="E1375">
        <v>93.01</v>
      </c>
      <c r="F1375">
        <f t="shared" si="158"/>
        <v>0.14000000000000057</v>
      </c>
    </row>
    <row r="1376" spans="1:6" x14ac:dyDescent="0.3">
      <c r="A1376" s="1">
        <v>42155</v>
      </c>
      <c r="B1376">
        <v>40.47</v>
      </c>
      <c r="D1376" s="1">
        <v>41916</v>
      </c>
      <c r="E1376">
        <v>93.18</v>
      </c>
      <c r="F1376">
        <f t="shared" si="158"/>
        <v>0.17000000000000171</v>
      </c>
    </row>
    <row r="1377" spans="1:6" x14ac:dyDescent="0.3">
      <c r="A1377" s="1">
        <v>42154</v>
      </c>
      <c r="B1377">
        <v>40.06</v>
      </c>
      <c r="D1377" s="1">
        <v>41917</v>
      </c>
      <c r="E1377">
        <v>93.36</v>
      </c>
      <c r="F1377">
        <f t="shared" si="158"/>
        <v>0.17999999999999261</v>
      </c>
    </row>
    <row r="1378" spans="1:6" x14ac:dyDescent="0.3">
      <c r="A1378" s="1">
        <v>42153</v>
      </c>
      <c r="B1378">
        <v>39.659999999999997</v>
      </c>
      <c r="D1378" s="1">
        <v>41918</v>
      </c>
      <c r="E1378">
        <v>93.44</v>
      </c>
      <c r="F1378">
        <f t="shared" si="158"/>
        <v>7.9999999999998295E-2</v>
      </c>
    </row>
    <row r="1379" spans="1:6" x14ac:dyDescent="0.3">
      <c r="A1379" s="1">
        <v>42152</v>
      </c>
      <c r="B1379">
        <v>39.35</v>
      </c>
      <c r="D1379" s="1">
        <v>41919</v>
      </c>
      <c r="E1379">
        <v>93.47</v>
      </c>
      <c r="F1379">
        <f t="shared" si="158"/>
        <v>3.0000000000001137E-2</v>
      </c>
    </row>
    <row r="1380" spans="1:6" x14ac:dyDescent="0.3">
      <c r="A1380" s="1">
        <v>42151</v>
      </c>
      <c r="B1380">
        <v>39.07</v>
      </c>
      <c r="D1380" s="1">
        <v>41920</v>
      </c>
      <c r="E1380">
        <v>93.53</v>
      </c>
      <c r="F1380">
        <f t="shared" si="158"/>
        <v>6.0000000000002274E-2</v>
      </c>
    </row>
    <row r="1381" spans="1:6" x14ac:dyDescent="0.3">
      <c r="A1381" s="1">
        <v>42150</v>
      </c>
      <c r="B1381">
        <v>38.79</v>
      </c>
      <c r="D1381" s="1">
        <v>41921</v>
      </c>
      <c r="E1381">
        <v>93.61</v>
      </c>
      <c r="F1381">
        <f t="shared" si="158"/>
        <v>7.9999999999998295E-2</v>
      </c>
    </row>
    <row r="1382" spans="1:6" x14ac:dyDescent="0.3">
      <c r="A1382" s="1">
        <v>42149</v>
      </c>
      <c r="B1382">
        <v>38.49</v>
      </c>
      <c r="D1382" s="1">
        <v>41922</v>
      </c>
      <c r="E1382">
        <v>93.69</v>
      </c>
      <c r="F1382">
        <f t="shared" si="158"/>
        <v>7.9999999999998295E-2</v>
      </c>
    </row>
    <row r="1383" spans="1:6" x14ac:dyDescent="0.3">
      <c r="A1383" s="1">
        <v>42148</v>
      </c>
      <c r="B1383">
        <v>38.17</v>
      </c>
      <c r="D1383" s="1">
        <v>41923</v>
      </c>
      <c r="E1383">
        <v>93.86</v>
      </c>
      <c r="F1383">
        <f t="shared" si="158"/>
        <v>0.17000000000000171</v>
      </c>
    </row>
    <row r="1384" spans="1:6" x14ac:dyDescent="0.3">
      <c r="A1384" s="1">
        <v>42147</v>
      </c>
      <c r="B1384">
        <v>37.770000000000003</v>
      </c>
      <c r="D1384" s="1">
        <v>41924</v>
      </c>
      <c r="E1384">
        <v>94.04</v>
      </c>
      <c r="F1384">
        <f t="shared" si="158"/>
        <v>0.18000000000000682</v>
      </c>
    </row>
    <row r="1385" spans="1:6" x14ac:dyDescent="0.3">
      <c r="A1385" s="1">
        <v>42146</v>
      </c>
      <c r="B1385">
        <v>37.369999999999997</v>
      </c>
      <c r="D1385" s="1">
        <v>41925</v>
      </c>
      <c r="E1385">
        <v>94.14</v>
      </c>
      <c r="F1385">
        <f t="shared" si="158"/>
        <v>9.9999999999994316E-2</v>
      </c>
    </row>
    <row r="1386" spans="1:6" x14ac:dyDescent="0.3">
      <c r="A1386" s="1">
        <v>42145</v>
      </c>
      <c r="B1386">
        <v>37.049999999999997</v>
      </c>
      <c r="D1386" s="1">
        <v>41926</v>
      </c>
      <c r="E1386">
        <v>94.21</v>
      </c>
      <c r="F1386">
        <f t="shared" si="158"/>
        <v>6.9999999999993179E-2</v>
      </c>
    </row>
    <row r="1387" spans="1:6" x14ac:dyDescent="0.3">
      <c r="A1387" s="1">
        <v>42144</v>
      </c>
      <c r="B1387">
        <v>36.799999999999997</v>
      </c>
      <c r="D1387" s="1">
        <v>41927</v>
      </c>
      <c r="E1387">
        <v>94.26</v>
      </c>
      <c r="F1387">
        <f t="shared" si="158"/>
        <v>5.0000000000011369E-2</v>
      </c>
    </row>
    <row r="1388" spans="1:6" x14ac:dyDescent="0.3">
      <c r="A1388" s="1">
        <v>42143</v>
      </c>
      <c r="B1388">
        <v>36.549999999999997</v>
      </c>
      <c r="D1388" s="1">
        <v>41928</v>
      </c>
      <c r="E1388">
        <v>94.35</v>
      </c>
      <c r="F1388">
        <f t="shared" si="158"/>
        <v>8.99999999999892E-2</v>
      </c>
    </row>
    <row r="1389" spans="1:6" x14ac:dyDescent="0.3">
      <c r="A1389" s="1">
        <v>42142</v>
      </c>
      <c r="B1389">
        <v>36.270000000000003</v>
      </c>
      <c r="D1389" s="1">
        <v>41929</v>
      </c>
      <c r="E1389">
        <v>94.44</v>
      </c>
      <c r="F1389">
        <f t="shared" si="158"/>
        <v>9.0000000000003411E-2</v>
      </c>
    </row>
    <row r="1390" spans="1:6" x14ac:dyDescent="0.3">
      <c r="A1390" s="1">
        <v>42141</v>
      </c>
      <c r="B1390">
        <v>35.94</v>
      </c>
      <c r="D1390" s="1">
        <v>41930</v>
      </c>
      <c r="E1390">
        <v>94.62</v>
      </c>
      <c r="F1390">
        <f t="shared" si="158"/>
        <v>0.18000000000000682</v>
      </c>
    </row>
    <row r="1391" spans="1:6" x14ac:dyDescent="0.3">
      <c r="A1391" s="1">
        <v>42140</v>
      </c>
      <c r="B1391">
        <v>35.53</v>
      </c>
      <c r="D1391" s="1">
        <v>41931</v>
      </c>
      <c r="E1391">
        <v>94.81</v>
      </c>
      <c r="F1391">
        <f t="shared" si="158"/>
        <v>0.18999999999999773</v>
      </c>
    </row>
    <row r="1392" spans="1:6" x14ac:dyDescent="0.3">
      <c r="A1392" s="1">
        <v>42139</v>
      </c>
      <c r="B1392">
        <v>35.15</v>
      </c>
      <c r="D1392" s="1">
        <v>41932</v>
      </c>
      <c r="E1392">
        <v>94.9</v>
      </c>
      <c r="F1392">
        <f t="shared" si="158"/>
        <v>9.0000000000003411E-2</v>
      </c>
    </row>
    <row r="1393" spans="1:6" x14ac:dyDescent="0.3">
      <c r="A1393" s="1">
        <v>42138</v>
      </c>
      <c r="B1393">
        <v>34.81</v>
      </c>
      <c r="D1393" s="1">
        <v>41933</v>
      </c>
      <c r="E1393">
        <v>94.95</v>
      </c>
      <c r="F1393">
        <f t="shared" si="158"/>
        <v>4.9999999999997158E-2</v>
      </c>
    </row>
    <row r="1394" spans="1:6" x14ac:dyDescent="0.3">
      <c r="A1394" s="1">
        <v>42137</v>
      </c>
      <c r="B1394">
        <v>34.46</v>
      </c>
      <c r="D1394" s="1">
        <v>41934</v>
      </c>
      <c r="E1394">
        <v>94.92</v>
      </c>
      <c r="F1394">
        <f t="shared" si="158"/>
        <v>-3.0000000000001137E-2</v>
      </c>
    </row>
    <row r="1395" spans="1:6" x14ac:dyDescent="0.3">
      <c r="A1395" s="1">
        <v>42136</v>
      </c>
      <c r="B1395">
        <v>34.14</v>
      </c>
      <c r="D1395" s="1">
        <v>41935</v>
      </c>
      <c r="E1395">
        <v>94.86</v>
      </c>
      <c r="F1395">
        <f t="shared" si="158"/>
        <v>-6.0000000000002274E-2</v>
      </c>
    </row>
    <row r="1396" spans="1:6" x14ac:dyDescent="0.3">
      <c r="A1396" s="1">
        <v>42135</v>
      </c>
      <c r="B1396">
        <v>33.799999999999997</v>
      </c>
      <c r="D1396" s="1">
        <v>41936</v>
      </c>
      <c r="E1396">
        <v>94.85</v>
      </c>
      <c r="F1396">
        <f t="shared" si="158"/>
        <v>-1.0000000000005116E-2</v>
      </c>
    </row>
    <row r="1397" spans="1:6" x14ac:dyDescent="0.3">
      <c r="A1397" s="1">
        <v>42134</v>
      </c>
      <c r="B1397">
        <v>33.46</v>
      </c>
      <c r="D1397" s="1">
        <v>41937</v>
      </c>
      <c r="E1397">
        <v>94.9</v>
      </c>
      <c r="F1397">
        <f t="shared" si="158"/>
        <v>5.0000000000011369E-2</v>
      </c>
    </row>
    <row r="1398" spans="1:6" x14ac:dyDescent="0.3">
      <c r="A1398" s="1">
        <v>42133</v>
      </c>
      <c r="B1398">
        <v>32.46</v>
      </c>
      <c r="D1398" s="1">
        <v>41938</v>
      </c>
      <c r="E1398">
        <v>94.97</v>
      </c>
      <c r="F1398">
        <f t="shared" si="158"/>
        <v>6.9999999999993179E-2</v>
      </c>
    </row>
    <row r="1399" spans="1:6" x14ac:dyDescent="0.3">
      <c r="A1399" s="1">
        <v>42132</v>
      </c>
      <c r="B1399">
        <v>32.07</v>
      </c>
      <c r="D1399" s="1">
        <v>41939</v>
      </c>
      <c r="E1399">
        <v>94.92</v>
      </c>
      <c r="F1399">
        <f t="shared" si="158"/>
        <v>-4.9999999999997158E-2</v>
      </c>
    </row>
    <row r="1400" spans="1:6" x14ac:dyDescent="0.3">
      <c r="A1400" s="1">
        <v>42131</v>
      </c>
      <c r="B1400">
        <v>31.79</v>
      </c>
      <c r="D1400" s="1">
        <v>41940</v>
      </c>
      <c r="E1400">
        <v>94.8</v>
      </c>
      <c r="F1400">
        <f t="shared" si="158"/>
        <v>-0.12000000000000455</v>
      </c>
    </row>
    <row r="1401" spans="1:6" x14ac:dyDescent="0.3">
      <c r="A1401" s="1">
        <v>42130</v>
      </c>
      <c r="B1401">
        <v>31.53</v>
      </c>
      <c r="D1401" s="1">
        <v>41941</v>
      </c>
      <c r="E1401">
        <v>94.64</v>
      </c>
      <c r="F1401">
        <f t="shared" si="158"/>
        <v>-0.15999999999999659</v>
      </c>
    </row>
    <row r="1402" spans="1:6" x14ac:dyDescent="0.3">
      <c r="A1402" s="1">
        <v>42129</v>
      </c>
      <c r="B1402">
        <v>31.23</v>
      </c>
      <c r="D1402" s="1">
        <v>41942</v>
      </c>
      <c r="E1402">
        <v>94.51</v>
      </c>
      <c r="F1402">
        <f t="shared" si="158"/>
        <v>-0.12999999999999545</v>
      </c>
    </row>
    <row r="1403" spans="1:6" x14ac:dyDescent="0.3">
      <c r="A1403" s="1">
        <v>42128</v>
      </c>
      <c r="B1403">
        <v>30.91</v>
      </c>
      <c r="D1403" s="1">
        <v>41943</v>
      </c>
      <c r="E1403">
        <v>94.89</v>
      </c>
      <c r="F1403">
        <f t="shared" si="158"/>
        <v>0.37999999999999545</v>
      </c>
    </row>
    <row r="1404" spans="1:6" x14ac:dyDescent="0.3">
      <c r="A1404" s="1">
        <v>42127</v>
      </c>
      <c r="B1404">
        <v>30.62</v>
      </c>
      <c r="D1404" s="1">
        <v>41944</v>
      </c>
      <c r="E1404">
        <v>94.92</v>
      </c>
      <c r="F1404">
        <f t="shared" si="158"/>
        <v>3.0000000000001137E-2</v>
      </c>
    </row>
    <row r="1405" spans="1:6" x14ac:dyDescent="0.3">
      <c r="A1405" s="1">
        <v>42126</v>
      </c>
      <c r="B1405">
        <v>30.29</v>
      </c>
      <c r="D1405" s="1">
        <v>41945</v>
      </c>
      <c r="E1405">
        <v>94.98</v>
      </c>
      <c r="F1405">
        <f t="shared" si="158"/>
        <v>6.0000000000002274E-2</v>
      </c>
    </row>
    <row r="1406" spans="1:6" x14ac:dyDescent="0.3">
      <c r="A1406" s="1">
        <v>42125</v>
      </c>
      <c r="B1406">
        <v>29.98</v>
      </c>
      <c r="D1406" s="1">
        <v>41946</v>
      </c>
      <c r="E1406">
        <v>94.91</v>
      </c>
      <c r="F1406">
        <f t="shared" si="158"/>
        <v>-7.000000000000739E-2</v>
      </c>
    </row>
    <row r="1407" spans="1:6" x14ac:dyDescent="0.3">
      <c r="A1407" s="1">
        <v>42124</v>
      </c>
      <c r="B1407">
        <v>29.63</v>
      </c>
      <c r="D1407" s="1">
        <v>41947</v>
      </c>
      <c r="E1407">
        <v>94.82</v>
      </c>
      <c r="F1407">
        <f t="shared" si="158"/>
        <v>-9.0000000000003411E-2</v>
      </c>
    </row>
    <row r="1408" spans="1:6" x14ac:dyDescent="0.3">
      <c r="A1408" s="1">
        <v>42123</v>
      </c>
      <c r="B1408">
        <v>29.49</v>
      </c>
      <c r="D1408" s="1">
        <v>41948</v>
      </c>
      <c r="E1408">
        <v>94.69</v>
      </c>
      <c r="F1408">
        <f t="shared" si="158"/>
        <v>-0.12999999999999545</v>
      </c>
    </row>
    <row r="1409" spans="1:6" x14ac:dyDescent="0.3">
      <c r="A1409" s="1">
        <v>42122</v>
      </c>
      <c r="B1409">
        <v>29.41</v>
      </c>
      <c r="D1409" s="1">
        <v>41949</v>
      </c>
      <c r="E1409">
        <v>94.53</v>
      </c>
      <c r="F1409">
        <f t="shared" si="158"/>
        <v>-0.15999999999999659</v>
      </c>
    </row>
    <row r="1410" spans="1:6" x14ac:dyDescent="0.3">
      <c r="A1410" s="1">
        <v>42121</v>
      </c>
      <c r="B1410">
        <v>29.33</v>
      </c>
      <c r="D1410" s="1">
        <v>41950</v>
      </c>
      <c r="E1410">
        <v>94.45</v>
      </c>
      <c r="F1410">
        <f t="shared" si="158"/>
        <v>-7.9999999999998295E-2</v>
      </c>
    </row>
    <row r="1411" spans="1:6" x14ac:dyDescent="0.3">
      <c r="A1411" s="1">
        <v>42120</v>
      </c>
      <c r="B1411">
        <v>29.24</v>
      </c>
      <c r="D1411" s="1">
        <v>41951</v>
      </c>
      <c r="E1411">
        <v>94.43</v>
      </c>
      <c r="F1411">
        <f t="shared" si="158"/>
        <v>-1.9999999999996021E-2</v>
      </c>
    </row>
    <row r="1412" spans="1:6" x14ac:dyDescent="0.3">
      <c r="A1412" s="1">
        <v>42119</v>
      </c>
      <c r="B1412">
        <v>29.01</v>
      </c>
      <c r="D1412" s="1">
        <v>41952</v>
      </c>
      <c r="E1412">
        <v>94.4</v>
      </c>
      <c r="F1412">
        <f t="shared" si="158"/>
        <v>-3.0000000000001137E-2</v>
      </c>
    </row>
    <row r="1413" spans="1:6" x14ac:dyDescent="0.3">
      <c r="A1413" s="1">
        <v>42118</v>
      </c>
      <c r="B1413">
        <v>28.8</v>
      </c>
      <c r="D1413" s="1">
        <v>41953</v>
      </c>
      <c r="E1413">
        <v>94.27</v>
      </c>
      <c r="F1413">
        <f t="shared" si="158"/>
        <v>-0.13000000000000966</v>
      </c>
    </row>
    <row r="1414" spans="1:6" x14ac:dyDescent="0.3">
      <c r="A1414" s="1">
        <v>42117</v>
      </c>
      <c r="B1414">
        <v>28.65</v>
      </c>
      <c r="D1414" s="1">
        <v>41954</v>
      </c>
      <c r="E1414">
        <v>94.19</v>
      </c>
      <c r="F1414">
        <f t="shared" ref="F1414:F1477" si="159">+E1414-E1413</f>
        <v>-7.9999999999998295E-2</v>
      </c>
    </row>
    <row r="1415" spans="1:6" x14ac:dyDescent="0.3">
      <c r="A1415" s="1">
        <v>42116</v>
      </c>
      <c r="B1415">
        <v>28.52</v>
      </c>
      <c r="D1415" s="1">
        <v>41955</v>
      </c>
      <c r="E1415">
        <v>94.06</v>
      </c>
      <c r="F1415">
        <f t="shared" si="159"/>
        <v>-0.12999999999999545</v>
      </c>
    </row>
    <row r="1416" spans="1:6" x14ac:dyDescent="0.3">
      <c r="A1416" s="1">
        <v>42115</v>
      </c>
      <c r="B1416">
        <v>28.4</v>
      </c>
      <c r="D1416" s="1">
        <v>41956</v>
      </c>
      <c r="E1416">
        <v>93.95</v>
      </c>
      <c r="F1416">
        <f t="shared" si="159"/>
        <v>-0.10999999999999943</v>
      </c>
    </row>
    <row r="1417" spans="1:6" x14ac:dyDescent="0.3">
      <c r="A1417" s="1">
        <v>42114</v>
      </c>
      <c r="B1417">
        <v>28.28</v>
      </c>
      <c r="D1417" s="1">
        <v>41957</v>
      </c>
      <c r="E1417">
        <v>93.87</v>
      </c>
      <c r="F1417">
        <f t="shared" si="159"/>
        <v>-7.9999999999998295E-2</v>
      </c>
    </row>
    <row r="1418" spans="1:6" x14ac:dyDescent="0.3">
      <c r="A1418" s="1">
        <v>42113</v>
      </c>
      <c r="B1418">
        <v>28.18</v>
      </c>
      <c r="D1418" s="1">
        <v>41958</v>
      </c>
      <c r="E1418">
        <v>93.84</v>
      </c>
      <c r="F1418">
        <f t="shared" si="159"/>
        <v>-3.0000000000001137E-2</v>
      </c>
    </row>
    <row r="1419" spans="1:6" x14ac:dyDescent="0.3">
      <c r="A1419" s="1">
        <v>42112</v>
      </c>
      <c r="B1419">
        <v>28.05</v>
      </c>
      <c r="D1419" s="1">
        <v>41959</v>
      </c>
      <c r="E1419">
        <v>93.8</v>
      </c>
      <c r="F1419">
        <f t="shared" si="159"/>
        <v>-4.0000000000006253E-2</v>
      </c>
    </row>
    <row r="1420" spans="1:6" x14ac:dyDescent="0.3">
      <c r="A1420" s="1">
        <v>42111</v>
      </c>
      <c r="B1420">
        <v>27.9</v>
      </c>
      <c r="D1420" s="1">
        <v>41960</v>
      </c>
      <c r="E1420">
        <v>93.63</v>
      </c>
      <c r="F1420">
        <f t="shared" si="159"/>
        <v>-0.17000000000000171</v>
      </c>
    </row>
    <row r="1421" spans="1:6" x14ac:dyDescent="0.3">
      <c r="A1421" s="1">
        <v>42110</v>
      </c>
      <c r="B1421">
        <v>27.79</v>
      </c>
      <c r="D1421" s="1">
        <v>41961</v>
      </c>
      <c r="E1421">
        <v>93.42</v>
      </c>
      <c r="F1421">
        <f t="shared" si="159"/>
        <v>-0.20999999999999375</v>
      </c>
    </row>
    <row r="1422" spans="1:6" x14ac:dyDescent="0.3">
      <c r="A1422" s="1">
        <v>42109</v>
      </c>
      <c r="B1422">
        <v>27.66</v>
      </c>
      <c r="D1422" s="1">
        <v>41962</v>
      </c>
      <c r="E1422">
        <v>93.17</v>
      </c>
      <c r="F1422">
        <f t="shared" si="159"/>
        <v>-0.25</v>
      </c>
    </row>
    <row r="1423" spans="1:6" x14ac:dyDescent="0.3">
      <c r="A1423" s="1">
        <v>42108</v>
      </c>
      <c r="B1423">
        <v>27.55</v>
      </c>
      <c r="D1423" s="1">
        <v>41963</v>
      </c>
      <c r="E1423">
        <v>92.89</v>
      </c>
      <c r="F1423">
        <f t="shared" si="159"/>
        <v>-0.28000000000000114</v>
      </c>
    </row>
    <row r="1424" spans="1:6" x14ac:dyDescent="0.3">
      <c r="A1424" s="1">
        <v>42107</v>
      </c>
      <c r="B1424">
        <v>27.46</v>
      </c>
      <c r="D1424" s="1">
        <v>41964</v>
      </c>
      <c r="E1424">
        <v>92.6</v>
      </c>
      <c r="F1424">
        <f t="shared" si="159"/>
        <v>-0.29000000000000625</v>
      </c>
    </row>
    <row r="1425" spans="1:6" x14ac:dyDescent="0.3">
      <c r="A1425" s="1">
        <v>42106</v>
      </c>
      <c r="B1425">
        <v>27.44</v>
      </c>
      <c r="D1425" s="1">
        <v>41965</v>
      </c>
      <c r="E1425">
        <v>92.44</v>
      </c>
      <c r="F1425">
        <f t="shared" si="159"/>
        <v>-0.15999999999999659</v>
      </c>
    </row>
    <row r="1426" spans="1:6" x14ac:dyDescent="0.3">
      <c r="A1426" s="1">
        <v>42105</v>
      </c>
      <c r="B1426">
        <v>27.36</v>
      </c>
      <c r="D1426" s="1">
        <v>41966</v>
      </c>
      <c r="E1426">
        <v>92.32</v>
      </c>
      <c r="F1426">
        <f t="shared" si="159"/>
        <v>-0.12000000000000455</v>
      </c>
    </row>
    <row r="1427" spans="1:6" x14ac:dyDescent="0.3">
      <c r="A1427" s="1">
        <v>42104</v>
      </c>
      <c r="B1427">
        <v>27.29</v>
      </c>
      <c r="D1427" s="1">
        <v>41967</v>
      </c>
      <c r="E1427">
        <v>92.04</v>
      </c>
      <c r="F1427">
        <f t="shared" si="159"/>
        <v>-0.27999999999998693</v>
      </c>
    </row>
    <row r="1428" spans="1:6" x14ac:dyDescent="0.3">
      <c r="A1428" s="1">
        <v>42103</v>
      </c>
      <c r="B1428">
        <v>27.27</v>
      </c>
      <c r="D1428" s="1">
        <v>41968</v>
      </c>
      <c r="E1428">
        <v>91.67</v>
      </c>
      <c r="F1428">
        <f t="shared" si="159"/>
        <v>-0.37000000000000455</v>
      </c>
    </row>
    <row r="1429" spans="1:6" x14ac:dyDescent="0.3">
      <c r="A1429" s="1">
        <v>42102</v>
      </c>
      <c r="B1429">
        <v>27.27</v>
      </c>
      <c r="D1429" s="1">
        <v>41969</v>
      </c>
      <c r="E1429">
        <v>91.28</v>
      </c>
      <c r="F1429">
        <f t="shared" si="159"/>
        <v>-0.39000000000000057</v>
      </c>
    </row>
    <row r="1430" spans="1:6" x14ac:dyDescent="0.3">
      <c r="A1430" s="1">
        <v>42101</v>
      </c>
      <c r="B1430">
        <v>27.37</v>
      </c>
      <c r="D1430" s="1">
        <v>41970</v>
      </c>
      <c r="E1430">
        <v>90.93</v>
      </c>
      <c r="F1430">
        <f t="shared" si="159"/>
        <v>-0.34999999999999432</v>
      </c>
    </row>
    <row r="1431" spans="1:6" x14ac:dyDescent="0.3">
      <c r="A1431" s="1">
        <v>42100</v>
      </c>
      <c r="B1431">
        <v>27.5</v>
      </c>
      <c r="D1431" s="1">
        <v>41971</v>
      </c>
      <c r="E1431">
        <v>90.63</v>
      </c>
      <c r="F1431">
        <f t="shared" si="159"/>
        <v>-0.30000000000001137</v>
      </c>
    </row>
    <row r="1432" spans="1:6" x14ac:dyDescent="0.3">
      <c r="A1432" s="1">
        <v>42099</v>
      </c>
      <c r="B1432">
        <v>27.52</v>
      </c>
      <c r="D1432" s="1">
        <v>41972</v>
      </c>
      <c r="E1432">
        <v>90.38</v>
      </c>
      <c r="F1432">
        <f t="shared" si="159"/>
        <v>-0.25</v>
      </c>
    </row>
    <row r="1433" spans="1:6" x14ac:dyDescent="0.3">
      <c r="A1433" s="1">
        <v>42098</v>
      </c>
      <c r="B1433">
        <v>27.53</v>
      </c>
      <c r="D1433" s="1">
        <v>41973</v>
      </c>
      <c r="E1433">
        <v>90.13</v>
      </c>
      <c r="F1433">
        <f t="shared" si="159"/>
        <v>-0.25</v>
      </c>
    </row>
    <row r="1434" spans="1:6" x14ac:dyDescent="0.3">
      <c r="A1434" s="1">
        <v>42097</v>
      </c>
      <c r="B1434">
        <v>27.56</v>
      </c>
      <c r="D1434" s="1">
        <v>41974</v>
      </c>
      <c r="E1434">
        <v>89.77</v>
      </c>
      <c r="F1434">
        <f t="shared" si="159"/>
        <v>-0.35999999999999943</v>
      </c>
    </row>
    <row r="1435" spans="1:6" x14ac:dyDescent="0.3">
      <c r="A1435" s="1">
        <v>42096</v>
      </c>
      <c r="B1435">
        <v>27.65</v>
      </c>
      <c r="D1435" s="1">
        <v>41975</v>
      </c>
      <c r="E1435">
        <v>89.25</v>
      </c>
      <c r="F1435">
        <f t="shared" si="159"/>
        <v>-0.51999999999999602</v>
      </c>
    </row>
    <row r="1436" spans="1:6" x14ac:dyDescent="0.3">
      <c r="A1436" s="1">
        <v>42095</v>
      </c>
      <c r="B1436">
        <v>27.82</v>
      </c>
      <c r="D1436" s="1">
        <v>41976</v>
      </c>
      <c r="E1436">
        <v>88.68</v>
      </c>
      <c r="F1436">
        <f t="shared" si="159"/>
        <v>-0.56999999999999318</v>
      </c>
    </row>
    <row r="1437" spans="1:6" x14ac:dyDescent="0.3">
      <c r="A1437" s="1">
        <v>42094</v>
      </c>
      <c r="B1437">
        <v>28.01</v>
      </c>
      <c r="D1437" s="1">
        <v>41977</v>
      </c>
      <c r="E1437">
        <v>88.12</v>
      </c>
      <c r="F1437">
        <f t="shared" si="159"/>
        <v>-0.56000000000000227</v>
      </c>
    </row>
    <row r="1438" spans="1:6" x14ac:dyDescent="0.3">
      <c r="A1438" s="1">
        <v>42093</v>
      </c>
      <c r="B1438">
        <v>28.21</v>
      </c>
      <c r="D1438" s="1">
        <v>41978</v>
      </c>
      <c r="E1438">
        <v>87.63</v>
      </c>
      <c r="F1438">
        <f t="shared" si="159"/>
        <v>-0.49000000000000909</v>
      </c>
    </row>
    <row r="1439" spans="1:6" x14ac:dyDescent="0.3">
      <c r="A1439" s="1">
        <v>42092</v>
      </c>
      <c r="B1439">
        <v>28.37</v>
      </c>
      <c r="D1439" s="1">
        <v>41979</v>
      </c>
      <c r="E1439">
        <v>87.3</v>
      </c>
      <c r="F1439">
        <f t="shared" si="159"/>
        <v>-0.32999999999999829</v>
      </c>
    </row>
    <row r="1440" spans="1:6" x14ac:dyDescent="0.3">
      <c r="A1440" s="1">
        <v>42091</v>
      </c>
      <c r="B1440">
        <v>28.42</v>
      </c>
      <c r="D1440" s="1">
        <v>41980</v>
      </c>
      <c r="E1440">
        <v>86.97</v>
      </c>
      <c r="F1440">
        <f t="shared" si="159"/>
        <v>-0.32999999999999829</v>
      </c>
    </row>
    <row r="1441" spans="1:6" x14ac:dyDescent="0.3">
      <c r="A1441" s="1">
        <v>42090</v>
      </c>
      <c r="B1441">
        <v>28.51</v>
      </c>
      <c r="D1441" s="1">
        <v>41981</v>
      </c>
      <c r="E1441">
        <v>86.51</v>
      </c>
      <c r="F1441">
        <f t="shared" si="159"/>
        <v>-0.45999999999999375</v>
      </c>
    </row>
    <row r="1442" spans="1:6" x14ac:dyDescent="0.3">
      <c r="A1442" s="1">
        <v>42089</v>
      </c>
      <c r="B1442">
        <v>28.74</v>
      </c>
      <c r="D1442" s="1">
        <v>41982</v>
      </c>
      <c r="E1442">
        <v>85.93</v>
      </c>
      <c r="F1442">
        <f t="shared" si="159"/>
        <v>-0.57999999999999829</v>
      </c>
    </row>
    <row r="1443" spans="1:6" x14ac:dyDescent="0.3">
      <c r="A1443" s="1">
        <v>42088</v>
      </c>
      <c r="B1443">
        <v>28.99</v>
      </c>
      <c r="D1443" s="1">
        <v>41983</v>
      </c>
      <c r="E1443">
        <v>85.38</v>
      </c>
      <c r="F1443">
        <f t="shared" si="159"/>
        <v>-0.55000000000001137</v>
      </c>
    </row>
    <row r="1444" spans="1:6" x14ac:dyDescent="0.3">
      <c r="A1444" s="1">
        <v>42087</v>
      </c>
      <c r="B1444">
        <v>29.27</v>
      </c>
      <c r="D1444" s="1">
        <v>41984</v>
      </c>
      <c r="E1444">
        <v>84.83</v>
      </c>
      <c r="F1444">
        <f t="shared" si="159"/>
        <v>-0.54999999999999716</v>
      </c>
    </row>
    <row r="1445" spans="1:6" x14ac:dyDescent="0.3">
      <c r="A1445" s="1">
        <v>42086</v>
      </c>
      <c r="B1445">
        <v>29.54</v>
      </c>
      <c r="D1445" s="1">
        <v>41985</v>
      </c>
      <c r="E1445">
        <v>84.35</v>
      </c>
      <c r="F1445">
        <f t="shared" si="159"/>
        <v>-0.48000000000000398</v>
      </c>
    </row>
    <row r="1446" spans="1:6" x14ac:dyDescent="0.3">
      <c r="A1446" s="1">
        <v>42085</v>
      </c>
      <c r="B1446">
        <v>29.85</v>
      </c>
      <c r="D1446" s="1">
        <v>41986</v>
      </c>
      <c r="E1446">
        <v>83.98</v>
      </c>
      <c r="F1446">
        <f t="shared" si="159"/>
        <v>-0.36999999999999034</v>
      </c>
    </row>
    <row r="1447" spans="1:6" x14ac:dyDescent="0.3">
      <c r="A1447" s="1">
        <v>42084</v>
      </c>
      <c r="B1447">
        <v>30.1</v>
      </c>
      <c r="D1447" s="1">
        <v>41987</v>
      </c>
      <c r="E1447">
        <v>83.63</v>
      </c>
      <c r="F1447">
        <f t="shared" si="159"/>
        <v>-0.35000000000000853</v>
      </c>
    </row>
    <row r="1448" spans="1:6" x14ac:dyDescent="0.3">
      <c r="A1448" s="1">
        <v>42083</v>
      </c>
      <c r="B1448">
        <v>30.32</v>
      </c>
      <c r="D1448" s="1">
        <v>41988</v>
      </c>
      <c r="E1448">
        <v>83.11</v>
      </c>
      <c r="F1448">
        <f t="shared" si="159"/>
        <v>-0.51999999999999602</v>
      </c>
    </row>
    <row r="1449" spans="1:6" x14ac:dyDescent="0.3">
      <c r="A1449" s="1">
        <v>42082</v>
      </c>
      <c r="B1449">
        <v>30.6</v>
      </c>
      <c r="D1449" s="1">
        <v>41989</v>
      </c>
      <c r="E1449">
        <v>82.65</v>
      </c>
      <c r="F1449">
        <f t="shared" si="159"/>
        <v>-0.45999999999999375</v>
      </c>
    </row>
    <row r="1450" spans="1:6" x14ac:dyDescent="0.3">
      <c r="A1450" s="1">
        <v>42081</v>
      </c>
      <c r="B1450">
        <v>30.86</v>
      </c>
      <c r="D1450" s="1">
        <v>41990</v>
      </c>
      <c r="E1450">
        <v>82.19</v>
      </c>
      <c r="F1450">
        <f t="shared" si="159"/>
        <v>-0.46000000000000796</v>
      </c>
    </row>
    <row r="1451" spans="1:6" x14ac:dyDescent="0.3">
      <c r="A1451" s="1">
        <v>42080</v>
      </c>
      <c r="B1451">
        <v>31.11</v>
      </c>
      <c r="D1451" s="1">
        <v>41991</v>
      </c>
      <c r="E1451">
        <v>81.83</v>
      </c>
      <c r="F1451">
        <f t="shared" si="159"/>
        <v>-0.35999999999999943</v>
      </c>
    </row>
    <row r="1452" spans="1:6" x14ac:dyDescent="0.3">
      <c r="A1452" s="1">
        <v>42079</v>
      </c>
      <c r="B1452">
        <v>31.36</v>
      </c>
      <c r="D1452" s="1">
        <v>41992</v>
      </c>
      <c r="E1452">
        <v>81.5</v>
      </c>
      <c r="F1452">
        <f t="shared" si="159"/>
        <v>-0.32999999999999829</v>
      </c>
    </row>
    <row r="1453" spans="1:6" x14ac:dyDescent="0.3">
      <c r="A1453" s="1">
        <v>42078</v>
      </c>
      <c r="B1453">
        <v>31.68</v>
      </c>
      <c r="D1453" s="1">
        <v>41993</v>
      </c>
      <c r="E1453">
        <v>81.180000000000007</v>
      </c>
      <c r="F1453">
        <f t="shared" si="159"/>
        <v>-0.31999999999999318</v>
      </c>
    </row>
    <row r="1454" spans="1:6" x14ac:dyDescent="0.3">
      <c r="A1454" s="1">
        <v>42077</v>
      </c>
      <c r="B1454">
        <v>31.96</v>
      </c>
      <c r="D1454" s="1">
        <v>41994</v>
      </c>
      <c r="E1454">
        <v>80.87</v>
      </c>
      <c r="F1454">
        <f t="shared" si="159"/>
        <v>-0.31000000000000227</v>
      </c>
    </row>
    <row r="1455" spans="1:6" x14ac:dyDescent="0.3">
      <c r="A1455" s="1">
        <v>42076</v>
      </c>
      <c r="B1455">
        <v>32.270000000000003</v>
      </c>
      <c r="D1455" s="1">
        <v>41995</v>
      </c>
      <c r="E1455">
        <v>80.510000000000005</v>
      </c>
      <c r="F1455">
        <f t="shared" si="159"/>
        <v>-0.35999999999999943</v>
      </c>
    </row>
    <row r="1456" spans="1:6" x14ac:dyDescent="0.3">
      <c r="A1456" s="1">
        <v>42075</v>
      </c>
      <c r="B1456">
        <v>32.590000000000003</v>
      </c>
      <c r="D1456" s="1">
        <v>41996</v>
      </c>
      <c r="E1456">
        <v>80.23</v>
      </c>
      <c r="F1456">
        <f t="shared" si="159"/>
        <v>-0.28000000000000114</v>
      </c>
    </row>
    <row r="1457" spans="1:6" x14ac:dyDescent="0.3">
      <c r="A1457" s="1">
        <v>42074</v>
      </c>
      <c r="B1457">
        <v>32.9</v>
      </c>
      <c r="D1457" s="1">
        <v>41997</v>
      </c>
      <c r="E1457">
        <v>80.010000000000005</v>
      </c>
      <c r="F1457">
        <f t="shared" si="159"/>
        <v>-0.21999999999999886</v>
      </c>
    </row>
    <row r="1458" spans="1:6" x14ac:dyDescent="0.3">
      <c r="A1458" s="1">
        <v>42073</v>
      </c>
      <c r="B1458">
        <v>33.18</v>
      </c>
      <c r="D1458" s="1">
        <v>41998</v>
      </c>
      <c r="E1458">
        <v>79.790000000000006</v>
      </c>
      <c r="F1458">
        <f t="shared" si="159"/>
        <v>-0.21999999999999886</v>
      </c>
    </row>
    <row r="1459" spans="1:6" x14ac:dyDescent="0.3">
      <c r="A1459" s="1">
        <v>42072</v>
      </c>
      <c r="B1459">
        <v>33.44</v>
      </c>
      <c r="D1459" s="1">
        <v>41999</v>
      </c>
      <c r="E1459">
        <v>79.47</v>
      </c>
      <c r="F1459">
        <f t="shared" si="159"/>
        <v>-0.32000000000000739</v>
      </c>
    </row>
    <row r="1460" spans="1:6" x14ac:dyDescent="0.3">
      <c r="A1460" s="1">
        <v>42071</v>
      </c>
      <c r="B1460">
        <v>33.729999999999997</v>
      </c>
      <c r="D1460" s="1">
        <v>42000</v>
      </c>
      <c r="E1460">
        <v>79</v>
      </c>
      <c r="F1460">
        <f t="shared" si="159"/>
        <v>-0.46999999999999886</v>
      </c>
    </row>
    <row r="1461" spans="1:6" x14ac:dyDescent="0.3">
      <c r="A1461" s="1">
        <v>42070</v>
      </c>
      <c r="B1461">
        <v>33.93</v>
      </c>
      <c r="D1461" s="1">
        <v>42001</v>
      </c>
      <c r="E1461">
        <v>78.44</v>
      </c>
      <c r="F1461">
        <f t="shared" si="159"/>
        <v>-0.56000000000000227</v>
      </c>
    </row>
    <row r="1462" spans="1:6" x14ac:dyDescent="0.3">
      <c r="A1462" s="1">
        <v>42069</v>
      </c>
      <c r="B1462">
        <v>34.200000000000003</v>
      </c>
      <c r="D1462" s="1">
        <v>42002</v>
      </c>
      <c r="E1462">
        <v>77.73</v>
      </c>
      <c r="F1462">
        <f t="shared" si="159"/>
        <v>-0.70999999999999375</v>
      </c>
    </row>
    <row r="1463" spans="1:6" x14ac:dyDescent="0.3">
      <c r="A1463" s="1">
        <v>42068</v>
      </c>
      <c r="B1463">
        <v>34.590000000000003</v>
      </c>
      <c r="D1463" s="1">
        <v>42003</v>
      </c>
      <c r="E1463">
        <v>77.069999999999993</v>
      </c>
      <c r="F1463">
        <f t="shared" si="159"/>
        <v>-0.6600000000000108</v>
      </c>
    </row>
    <row r="1464" spans="1:6" x14ac:dyDescent="0.3">
      <c r="A1464" s="1">
        <v>42067</v>
      </c>
      <c r="B1464">
        <v>35.11</v>
      </c>
      <c r="D1464" s="1">
        <v>42004</v>
      </c>
      <c r="E1464">
        <v>76.44</v>
      </c>
      <c r="F1464">
        <f t="shared" si="159"/>
        <v>-0.62999999999999545</v>
      </c>
    </row>
    <row r="1465" spans="1:6" x14ac:dyDescent="0.3">
      <c r="A1465" s="1">
        <v>42066</v>
      </c>
      <c r="B1465">
        <v>35.64</v>
      </c>
      <c r="D1465" s="1">
        <v>42005</v>
      </c>
      <c r="E1465">
        <v>74.099999999999994</v>
      </c>
      <c r="F1465">
        <f t="shared" si="159"/>
        <v>-2.3400000000000034</v>
      </c>
    </row>
    <row r="1466" spans="1:6" x14ac:dyDescent="0.3">
      <c r="A1466" s="1">
        <v>42065</v>
      </c>
      <c r="B1466">
        <v>36.159999999999997</v>
      </c>
      <c r="D1466" s="1">
        <v>42006</v>
      </c>
      <c r="E1466">
        <v>73.61</v>
      </c>
      <c r="F1466">
        <f t="shared" si="159"/>
        <v>-0.48999999999999488</v>
      </c>
    </row>
    <row r="1467" spans="1:6" x14ac:dyDescent="0.3">
      <c r="A1467" s="1">
        <v>42064</v>
      </c>
      <c r="B1467">
        <v>36.619999999999997</v>
      </c>
      <c r="D1467" s="1">
        <v>42007</v>
      </c>
      <c r="E1467">
        <v>73.19</v>
      </c>
      <c r="F1467">
        <f t="shared" si="159"/>
        <v>-0.42000000000000171</v>
      </c>
    </row>
    <row r="1468" spans="1:6" x14ac:dyDescent="0.3">
      <c r="A1468" s="1">
        <v>42063</v>
      </c>
      <c r="B1468">
        <v>36.950000000000003</v>
      </c>
      <c r="D1468" s="1">
        <v>42008</v>
      </c>
      <c r="E1468">
        <v>72.77</v>
      </c>
      <c r="F1468">
        <f t="shared" si="159"/>
        <v>-0.42000000000000171</v>
      </c>
    </row>
    <row r="1469" spans="1:6" x14ac:dyDescent="0.3">
      <c r="A1469" s="1">
        <v>42062</v>
      </c>
      <c r="B1469">
        <v>37.43</v>
      </c>
      <c r="D1469" s="1">
        <v>42009</v>
      </c>
      <c r="E1469">
        <v>72.17</v>
      </c>
      <c r="F1469">
        <f t="shared" si="159"/>
        <v>-0.59999999999999432</v>
      </c>
    </row>
    <row r="1470" spans="1:6" x14ac:dyDescent="0.3">
      <c r="A1470" s="1">
        <v>42061</v>
      </c>
      <c r="B1470">
        <v>37.97</v>
      </c>
      <c r="D1470" s="1">
        <v>42010</v>
      </c>
      <c r="E1470">
        <v>71.569999999999993</v>
      </c>
      <c r="F1470">
        <f t="shared" si="159"/>
        <v>-0.60000000000000853</v>
      </c>
    </row>
    <row r="1471" spans="1:6" x14ac:dyDescent="0.3">
      <c r="A1471" s="1">
        <v>42060</v>
      </c>
      <c r="B1471">
        <v>38.51</v>
      </c>
      <c r="D1471" s="1">
        <v>42011</v>
      </c>
      <c r="E1471">
        <v>70.94</v>
      </c>
      <c r="F1471">
        <f t="shared" si="159"/>
        <v>-0.62999999999999545</v>
      </c>
    </row>
    <row r="1472" spans="1:6" x14ac:dyDescent="0.3">
      <c r="A1472" s="1">
        <v>42059</v>
      </c>
      <c r="B1472">
        <v>39.08</v>
      </c>
      <c r="D1472" s="1">
        <v>42012</v>
      </c>
      <c r="E1472">
        <v>70.37</v>
      </c>
      <c r="F1472">
        <f t="shared" si="159"/>
        <v>-0.56999999999999318</v>
      </c>
    </row>
    <row r="1473" spans="1:6" x14ac:dyDescent="0.3">
      <c r="A1473" s="1">
        <v>42058</v>
      </c>
      <c r="B1473">
        <v>39.68</v>
      </c>
      <c r="D1473" s="1">
        <v>42013</v>
      </c>
      <c r="E1473">
        <v>69.94</v>
      </c>
      <c r="F1473">
        <f t="shared" si="159"/>
        <v>-0.43000000000000682</v>
      </c>
    </row>
    <row r="1474" spans="1:6" x14ac:dyDescent="0.3">
      <c r="A1474" s="1">
        <v>42057</v>
      </c>
      <c r="B1474">
        <v>40.270000000000003</v>
      </c>
      <c r="D1474" s="1">
        <v>42014</v>
      </c>
      <c r="E1474">
        <v>69.64</v>
      </c>
      <c r="F1474">
        <f t="shared" si="159"/>
        <v>-0.29999999999999716</v>
      </c>
    </row>
    <row r="1475" spans="1:6" x14ac:dyDescent="0.3">
      <c r="A1475" s="1">
        <v>42056</v>
      </c>
      <c r="B1475">
        <v>40.799999999999997</v>
      </c>
      <c r="D1475" s="1">
        <v>42015</v>
      </c>
      <c r="E1475">
        <v>69.25</v>
      </c>
      <c r="F1475">
        <f t="shared" si="159"/>
        <v>-0.39000000000000057</v>
      </c>
    </row>
    <row r="1476" spans="1:6" x14ac:dyDescent="0.3">
      <c r="A1476" s="1">
        <v>42055</v>
      </c>
      <c r="B1476">
        <v>41.39</v>
      </c>
      <c r="D1476" s="1">
        <v>42016</v>
      </c>
      <c r="E1476">
        <v>68.75</v>
      </c>
      <c r="F1476">
        <f t="shared" si="159"/>
        <v>-0.5</v>
      </c>
    </row>
    <row r="1477" spans="1:6" x14ac:dyDescent="0.3">
      <c r="A1477" s="1">
        <v>42054</v>
      </c>
      <c r="B1477">
        <v>42.08</v>
      </c>
      <c r="D1477" s="1">
        <v>42017</v>
      </c>
      <c r="E1477">
        <v>68.260000000000005</v>
      </c>
      <c r="F1477">
        <f t="shared" si="159"/>
        <v>-0.48999999999999488</v>
      </c>
    </row>
    <row r="1478" spans="1:6" x14ac:dyDescent="0.3">
      <c r="A1478" s="1">
        <v>42053</v>
      </c>
      <c r="B1478">
        <v>42.79</v>
      </c>
      <c r="D1478" s="1">
        <v>42018</v>
      </c>
      <c r="E1478">
        <v>67.66</v>
      </c>
      <c r="F1478">
        <f t="shared" ref="F1478:F1541" si="160">+E1478-E1477</f>
        <v>-0.60000000000000853</v>
      </c>
    </row>
    <row r="1479" spans="1:6" x14ac:dyDescent="0.3">
      <c r="A1479" s="1">
        <v>42052</v>
      </c>
      <c r="B1479">
        <v>43.53</v>
      </c>
      <c r="D1479" s="1">
        <v>42019</v>
      </c>
      <c r="E1479">
        <v>67.14</v>
      </c>
      <c r="F1479">
        <f t="shared" si="160"/>
        <v>-0.51999999999999602</v>
      </c>
    </row>
    <row r="1480" spans="1:6" x14ac:dyDescent="0.3">
      <c r="A1480" s="1">
        <v>42051</v>
      </c>
      <c r="B1480">
        <v>44.22</v>
      </c>
      <c r="D1480" s="1">
        <v>42020</v>
      </c>
      <c r="E1480">
        <v>66.569999999999993</v>
      </c>
      <c r="F1480">
        <f t="shared" si="160"/>
        <v>-0.57000000000000739</v>
      </c>
    </row>
    <row r="1481" spans="1:6" x14ac:dyDescent="0.3">
      <c r="A1481" s="1">
        <v>42050</v>
      </c>
      <c r="B1481">
        <v>44.91</v>
      </c>
      <c r="D1481" s="1">
        <v>42021</v>
      </c>
      <c r="E1481">
        <v>66.06</v>
      </c>
      <c r="F1481">
        <f t="shared" si="160"/>
        <v>-0.50999999999999091</v>
      </c>
    </row>
    <row r="1482" spans="1:6" x14ac:dyDescent="0.3">
      <c r="A1482" s="1">
        <v>42049</v>
      </c>
      <c r="B1482">
        <v>45.45</v>
      </c>
      <c r="D1482" s="1">
        <v>42022</v>
      </c>
      <c r="E1482">
        <v>65.53</v>
      </c>
      <c r="F1482">
        <f t="shared" si="160"/>
        <v>-0.53000000000000114</v>
      </c>
    </row>
    <row r="1483" spans="1:6" x14ac:dyDescent="0.3">
      <c r="A1483" s="1">
        <v>42048</v>
      </c>
      <c r="B1483">
        <v>46.01</v>
      </c>
      <c r="D1483" s="1">
        <v>42023</v>
      </c>
      <c r="E1483">
        <v>64.8</v>
      </c>
      <c r="F1483">
        <f t="shared" si="160"/>
        <v>-0.73000000000000398</v>
      </c>
    </row>
    <row r="1484" spans="1:6" x14ac:dyDescent="0.3">
      <c r="A1484" s="1">
        <v>42047</v>
      </c>
      <c r="B1484">
        <v>46.69</v>
      </c>
      <c r="D1484" s="1">
        <v>42024</v>
      </c>
      <c r="E1484">
        <v>64.05</v>
      </c>
      <c r="F1484">
        <f t="shared" si="160"/>
        <v>-0.75</v>
      </c>
    </row>
    <row r="1485" spans="1:6" x14ac:dyDescent="0.3">
      <c r="A1485" s="1">
        <v>42046</v>
      </c>
      <c r="B1485">
        <v>47.45</v>
      </c>
      <c r="D1485" s="1">
        <v>42025</v>
      </c>
      <c r="E1485">
        <v>63.32</v>
      </c>
      <c r="F1485">
        <f t="shared" si="160"/>
        <v>-0.72999999999999687</v>
      </c>
    </row>
    <row r="1486" spans="1:6" x14ac:dyDescent="0.3">
      <c r="A1486" s="1">
        <v>42045</v>
      </c>
      <c r="B1486">
        <v>48.21</v>
      </c>
      <c r="D1486" s="1">
        <v>42026</v>
      </c>
      <c r="E1486">
        <v>62.56</v>
      </c>
      <c r="F1486">
        <f t="shared" si="160"/>
        <v>-0.75999999999999801</v>
      </c>
    </row>
    <row r="1487" spans="1:6" x14ac:dyDescent="0.3">
      <c r="A1487" s="1">
        <v>42044</v>
      </c>
      <c r="B1487">
        <v>48.96</v>
      </c>
      <c r="D1487" s="1">
        <v>42027</v>
      </c>
      <c r="E1487">
        <v>61.79</v>
      </c>
      <c r="F1487">
        <f t="shared" si="160"/>
        <v>-0.77000000000000313</v>
      </c>
    </row>
    <row r="1488" spans="1:6" x14ac:dyDescent="0.3">
      <c r="A1488" s="1">
        <v>42043</v>
      </c>
      <c r="B1488">
        <v>49.75</v>
      </c>
      <c r="D1488" s="1">
        <v>42028</v>
      </c>
      <c r="E1488">
        <v>61.13</v>
      </c>
      <c r="F1488">
        <f t="shared" si="160"/>
        <v>-0.65999999999999659</v>
      </c>
    </row>
    <row r="1489" spans="1:6" x14ac:dyDescent="0.3">
      <c r="A1489" s="1">
        <v>42042</v>
      </c>
      <c r="B1489">
        <v>50.47</v>
      </c>
      <c r="D1489" s="1">
        <v>42029</v>
      </c>
      <c r="E1489">
        <v>60.51</v>
      </c>
      <c r="F1489">
        <f t="shared" si="160"/>
        <v>-0.62000000000000455</v>
      </c>
    </row>
    <row r="1490" spans="1:6" x14ac:dyDescent="0.3">
      <c r="A1490" s="1">
        <v>42041</v>
      </c>
      <c r="B1490">
        <v>51.27</v>
      </c>
      <c r="D1490" s="1">
        <v>42030</v>
      </c>
      <c r="E1490">
        <v>59.79</v>
      </c>
      <c r="F1490">
        <f t="shared" si="160"/>
        <v>-0.71999999999999886</v>
      </c>
    </row>
    <row r="1491" spans="1:6" x14ac:dyDescent="0.3">
      <c r="A1491" s="1">
        <v>42040</v>
      </c>
      <c r="B1491">
        <v>52.14</v>
      </c>
      <c r="D1491" s="1">
        <v>42031</v>
      </c>
      <c r="E1491">
        <v>59.07</v>
      </c>
      <c r="F1491">
        <f t="shared" si="160"/>
        <v>-0.71999999999999886</v>
      </c>
    </row>
    <row r="1492" spans="1:6" x14ac:dyDescent="0.3">
      <c r="A1492" s="1">
        <v>42039</v>
      </c>
      <c r="B1492">
        <v>53</v>
      </c>
      <c r="D1492" s="1">
        <v>42032</v>
      </c>
      <c r="E1492">
        <v>58.34</v>
      </c>
      <c r="F1492">
        <f t="shared" si="160"/>
        <v>-0.72999999999999687</v>
      </c>
    </row>
    <row r="1493" spans="1:6" x14ac:dyDescent="0.3">
      <c r="A1493" s="1">
        <v>42038</v>
      </c>
      <c r="B1493">
        <v>53.86</v>
      </c>
      <c r="D1493" s="1">
        <v>42033</v>
      </c>
      <c r="E1493">
        <v>57.57</v>
      </c>
      <c r="F1493">
        <f t="shared" si="160"/>
        <v>-0.77000000000000313</v>
      </c>
    </row>
    <row r="1494" spans="1:6" x14ac:dyDescent="0.3">
      <c r="A1494" s="1">
        <v>42037</v>
      </c>
      <c r="B1494">
        <v>54.73</v>
      </c>
      <c r="D1494" s="1">
        <v>42034</v>
      </c>
      <c r="E1494">
        <v>56.82</v>
      </c>
      <c r="F1494">
        <f t="shared" si="160"/>
        <v>-0.75</v>
      </c>
    </row>
    <row r="1495" spans="1:6" x14ac:dyDescent="0.3">
      <c r="A1495" s="1">
        <v>42036</v>
      </c>
      <c r="B1495">
        <v>55.55</v>
      </c>
      <c r="D1495" s="1">
        <v>42035</v>
      </c>
      <c r="E1495">
        <v>56.19</v>
      </c>
      <c r="F1495">
        <f t="shared" si="160"/>
        <v>-0.63000000000000256</v>
      </c>
    </row>
    <row r="1496" spans="1:6" x14ac:dyDescent="0.3">
      <c r="A1496" s="1">
        <v>42035</v>
      </c>
      <c r="B1496">
        <v>56.19</v>
      </c>
      <c r="D1496" s="1">
        <v>42036</v>
      </c>
      <c r="E1496">
        <v>55.55</v>
      </c>
      <c r="F1496">
        <f t="shared" si="160"/>
        <v>-0.64000000000000057</v>
      </c>
    </row>
    <row r="1497" spans="1:6" x14ac:dyDescent="0.3">
      <c r="A1497" s="1">
        <v>42034</v>
      </c>
      <c r="B1497">
        <v>56.82</v>
      </c>
      <c r="D1497" s="1">
        <v>42037</v>
      </c>
      <c r="E1497">
        <v>54.73</v>
      </c>
      <c r="F1497">
        <f t="shared" si="160"/>
        <v>-0.82000000000000028</v>
      </c>
    </row>
    <row r="1498" spans="1:6" x14ac:dyDescent="0.3">
      <c r="A1498" s="1">
        <v>42033</v>
      </c>
      <c r="B1498">
        <v>57.57</v>
      </c>
      <c r="D1498" s="1">
        <v>42038</v>
      </c>
      <c r="E1498">
        <v>53.86</v>
      </c>
      <c r="F1498">
        <f t="shared" si="160"/>
        <v>-0.86999999999999744</v>
      </c>
    </row>
    <row r="1499" spans="1:6" x14ac:dyDescent="0.3">
      <c r="A1499" s="1">
        <v>42032</v>
      </c>
      <c r="B1499">
        <v>58.34</v>
      </c>
      <c r="D1499" s="1">
        <v>42039</v>
      </c>
      <c r="E1499">
        <v>53</v>
      </c>
      <c r="F1499">
        <f t="shared" si="160"/>
        <v>-0.85999999999999943</v>
      </c>
    </row>
    <row r="1500" spans="1:6" x14ac:dyDescent="0.3">
      <c r="A1500" s="1">
        <v>42031</v>
      </c>
      <c r="B1500">
        <v>59.07</v>
      </c>
      <c r="D1500" s="1">
        <v>42040</v>
      </c>
      <c r="E1500">
        <v>52.14</v>
      </c>
      <c r="F1500">
        <f t="shared" si="160"/>
        <v>-0.85999999999999943</v>
      </c>
    </row>
    <row r="1501" spans="1:6" x14ac:dyDescent="0.3">
      <c r="A1501" s="1">
        <v>42030</v>
      </c>
      <c r="B1501">
        <v>59.79</v>
      </c>
      <c r="D1501" s="1">
        <v>42041</v>
      </c>
      <c r="E1501">
        <v>51.27</v>
      </c>
      <c r="F1501">
        <f t="shared" si="160"/>
        <v>-0.86999999999999744</v>
      </c>
    </row>
    <row r="1502" spans="1:6" x14ac:dyDescent="0.3">
      <c r="A1502" s="1">
        <v>42029</v>
      </c>
      <c r="B1502">
        <v>60.51</v>
      </c>
      <c r="D1502" s="1">
        <v>42042</v>
      </c>
      <c r="E1502">
        <v>50.47</v>
      </c>
      <c r="F1502">
        <f t="shared" si="160"/>
        <v>-0.80000000000000426</v>
      </c>
    </row>
    <row r="1503" spans="1:6" x14ac:dyDescent="0.3">
      <c r="A1503" s="1">
        <v>42028</v>
      </c>
      <c r="B1503">
        <v>61.13</v>
      </c>
      <c r="D1503" s="1">
        <v>42043</v>
      </c>
      <c r="E1503">
        <v>49.75</v>
      </c>
      <c r="F1503">
        <f t="shared" si="160"/>
        <v>-0.71999999999999886</v>
      </c>
    </row>
    <row r="1504" spans="1:6" x14ac:dyDescent="0.3">
      <c r="A1504" s="1">
        <v>42027</v>
      </c>
      <c r="B1504">
        <v>61.79</v>
      </c>
      <c r="D1504" s="1">
        <v>42044</v>
      </c>
      <c r="E1504">
        <v>48.96</v>
      </c>
      <c r="F1504">
        <f t="shared" si="160"/>
        <v>-0.78999999999999915</v>
      </c>
    </row>
    <row r="1505" spans="1:6" x14ac:dyDescent="0.3">
      <c r="A1505" s="1">
        <v>42026</v>
      </c>
      <c r="B1505">
        <v>62.56</v>
      </c>
      <c r="D1505" s="1">
        <v>42045</v>
      </c>
      <c r="E1505">
        <v>48.21</v>
      </c>
      <c r="F1505">
        <f t="shared" si="160"/>
        <v>-0.75</v>
      </c>
    </row>
    <row r="1506" spans="1:6" x14ac:dyDescent="0.3">
      <c r="A1506" s="1">
        <v>42025</v>
      </c>
      <c r="B1506">
        <v>63.32</v>
      </c>
      <c r="D1506" s="1">
        <v>42046</v>
      </c>
      <c r="E1506">
        <v>47.45</v>
      </c>
      <c r="F1506">
        <f t="shared" si="160"/>
        <v>-0.75999999999999801</v>
      </c>
    </row>
    <row r="1507" spans="1:6" x14ac:dyDescent="0.3">
      <c r="A1507" s="1">
        <v>42024</v>
      </c>
      <c r="B1507">
        <v>64.05</v>
      </c>
      <c r="D1507" s="1">
        <v>42047</v>
      </c>
      <c r="E1507">
        <v>46.69</v>
      </c>
      <c r="F1507">
        <f t="shared" si="160"/>
        <v>-0.76000000000000512</v>
      </c>
    </row>
    <row r="1508" spans="1:6" x14ac:dyDescent="0.3">
      <c r="A1508" s="1">
        <v>42023</v>
      </c>
      <c r="B1508">
        <v>64.8</v>
      </c>
      <c r="D1508" s="1">
        <v>42048</v>
      </c>
      <c r="E1508">
        <v>46.01</v>
      </c>
      <c r="F1508">
        <f t="shared" si="160"/>
        <v>-0.67999999999999972</v>
      </c>
    </row>
    <row r="1509" spans="1:6" x14ac:dyDescent="0.3">
      <c r="A1509" s="1">
        <v>42022</v>
      </c>
      <c r="B1509">
        <v>65.53</v>
      </c>
      <c r="D1509" s="1">
        <v>42049</v>
      </c>
      <c r="E1509">
        <v>45.45</v>
      </c>
      <c r="F1509">
        <f t="shared" si="160"/>
        <v>-0.55999999999999517</v>
      </c>
    </row>
    <row r="1510" spans="1:6" x14ac:dyDescent="0.3">
      <c r="A1510" s="1">
        <v>42021</v>
      </c>
      <c r="B1510">
        <v>66.06</v>
      </c>
      <c r="D1510" s="1">
        <v>42050</v>
      </c>
      <c r="E1510">
        <v>44.91</v>
      </c>
      <c r="F1510">
        <f t="shared" si="160"/>
        <v>-0.54000000000000625</v>
      </c>
    </row>
    <row r="1511" spans="1:6" x14ac:dyDescent="0.3">
      <c r="A1511" s="1">
        <v>42020</v>
      </c>
      <c r="B1511">
        <v>66.569999999999993</v>
      </c>
      <c r="D1511" s="1">
        <v>42051</v>
      </c>
      <c r="E1511">
        <v>44.22</v>
      </c>
      <c r="F1511">
        <f t="shared" si="160"/>
        <v>-0.68999999999999773</v>
      </c>
    </row>
    <row r="1512" spans="1:6" x14ac:dyDescent="0.3">
      <c r="A1512" s="1">
        <v>42019</v>
      </c>
      <c r="B1512">
        <v>67.14</v>
      </c>
      <c r="D1512" s="1">
        <v>42052</v>
      </c>
      <c r="E1512">
        <v>43.53</v>
      </c>
      <c r="F1512">
        <f t="shared" si="160"/>
        <v>-0.68999999999999773</v>
      </c>
    </row>
    <row r="1513" spans="1:6" x14ac:dyDescent="0.3">
      <c r="A1513" s="1">
        <v>42018</v>
      </c>
      <c r="B1513">
        <v>67.66</v>
      </c>
      <c r="D1513" s="1">
        <v>42053</v>
      </c>
      <c r="E1513">
        <v>42.79</v>
      </c>
      <c r="F1513">
        <f t="shared" si="160"/>
        <v>-0.74000000000000199</v>
      </c>
    </row>
    <row r="1514" spans="1:6" x14ac:dyDescent="0.3">
      <c r="A1514" s="1">
        <v>42017</v>
      </c>
      <c r="B1514">
        <v>68.260000000000005</v>
      </c>
      <c r="D1514" s="1">
        <v>42054</v>
      </c>
      <c r="E1514">
        <v>42.08</v>
      </c>
      <c r="F1514">
        <f t="shared" si="160"/>
        <v>-0.71000000000000085</v>
      </c>
    </row>
    <row r="1515" spans="1:6" x14ac:dyDescent="0.3">
      <c r="A1515" s="1">
        <v>42016</v>
      </c>
      <c r="B1515">
        <v>68.75</v>
      </c>
      <c r="D1515" s="1">
        <v>42055</v>
      </c>
      <c r="E1515">
        <v>41.39</v>
      </c>
      <c r="F1515">
        <f t="shared" si="160"/>
        <v>-0.68999999999999773</v>
      </c>
    </row>
    <row r="1516" spans="1:6" x14ac:dyDescent="0.3">
      <c r="A1516" s="1">
        <v>42015</v>
      </c>
      <c r="B1516">
        <v>69.25</v>
      </c>
      <c r="D1516" s="1">
        <v>42056</v>
      </c>
      <c r="E1516">
        <v>40.799999999999997</v>
      </c>
      <c r="F1516">
        <f t="shared" si="160"/>
        <v>-0.59000000000000341</v>
      </c>
    </row>
    <row r="1517" spans="1:6" x14ac:dyDescent="0.3">
      <c r="A1517" s="1">
        <v>42014</v>
      </c>
      <c r="B1517">
        <v>69.64</v>
      </c>
      <c r="D1517" s="1">
        <v>42057</v>
      </c>
      <c r="E1517">
        <v>40.270000000000003</v>
      </c>
      <c r="F1517">
        <f t="shared" si="160"/>
        <v>-0.52999999999999403</v>
      </c>
    </row>
    <row r="1518" spans="1:6" x14ac:dyDescent="0.3">
      <c r="A1518" s="1">
        <v>42013</v>
      </c>
      <c r="B1518">
        <v>69.94</v>
      </c>
      <c r="D1518" s="1">
        <v>42058</v>
      </c>
      <c r="E1518">
        <v>39.68</v>
      </c>
      <c r="F1518">
        <f t="shared" si="160"/>
        <v>-0.59000000000000341</v>
      </c>
    </row>
    <row r="1519" spans="1:6" x14ac:dyDescent="0.3">
      <c r="A1519" s="1">
        <v>42012</v>
      </c>
      <c r="B1519">
        <v>70.37</v>
      </c>
      <c r="D1519" s="1">
        <v>42059</v>
      </c>
      <c r="E1519">
        <v>39.08</v>
      </c>
      <c r="F1519">
        <f t="shared" si="160"/>
        <v>-0.60000000000000142</v>
      </c>
    </row>
    <row r="1520" spans="1:6" x14ac:dyDescent="0.3">
      <c r="A1520" s="1">
        <v>42011</v>
      </c>
      <c r="B1520">
        <v>70.94</v>
      </c>
      <c r="D1520" s="1">
        <v>42060</v>
      </c>
      <c r="E1520">
        <v>38.51</v>
      </c>
      <c r="F1520">
        <f t="shared" si="160"/>
        <v>-0.57000000000000028</v>
      </c>
    </row>
    <row r="1521" spans="1:6" x14ac:dyDescent="0.3">
      <c r="A1521" s="1">
        <v>42010</v>
      </c>
      <c r="B1521">
        <v>71.569999999999993</v>
      </c>
      <c r="D1521" s="1">
        <v>42061</v>
      </c>
      <c r="E1521">
        <v>37.97</v>
      </c>
      <c r="F1521">
        <f t="shared" si="160"/>
        <v>-0.53999999999999915</v>
      </c>
    </row>
    <row r="1522" spans="1:6" x14ac:dyDescent="0.3">
      <c r="A1522" s="1">
        <v>42009</v>
      </c>
      <c r="B1522">
        <v>72.17</v>
      </c>
      <c r="D1522" s="1">
        <v>42062</v>
      </c>
      <c r="E1522">
        <v>37.43</v>
      </c>
      <c r="F1522">
        <f t="shared" si="160"/>
        <v>-0.53999999999999915</v>
      </c>
    </row>
    <row r="1523" spans="1:6" x14ac:dyDescent="0.3">
      <c r="A1523" s="1">
        <v>42008</v>
      </c>
      <c r="B1523">
        <v>72.77</v>
      </c>
      <c r="D1523" s="1">
        <v>42063</v>
      </c>
      <c r="E1523">
        <v>36.950000000000003</v>
      </c>
      <c r="F1523">
        <f t="shared" si="160"/>
        <v>-0.47999999999999687</v>
      </c>
    </row>
    <row r="1524" spans="1:6" x14ac:dyDescent="0.3">
      <c r="A1524" s="1">
        <v>42007</v>
      </c>
      <c r="B1524">
        <v>73.19</v>
      </c>
      <c r="D1524" s="1">
        <v>42064</v>
      </c>
      <c r="E1524">
        <v>36.619999999999997</v>
      </c>
      <c r="F1524">
        <f t="shared" si="160"/>
        <v>-0.3300000000000054</v>
      </c>
    </row>
    <row r="1525" spans="1:6" x14ac:dyDescent="0.3">
      <c r="A1525" s="1">
        <v>42006</v>
      </c>
      <c r="B1525">
        <v>73.61</v>
      </c>
      <c r="D1525" s="1">
        <v>42065</v>
      </c>
      <c r="E1525">
        <v>36.159999999999997</v>
      </c>
      <c r="F1525">
        <f t="shared" si="160"/>
        <v>-0.46000000000000085</v>
      </c>
    </row>
    <row r="1526" spans="1:6" x14ac:dyDescent="0.3">
      <c r="A1526" s="1">
        <v>42005</v>
      </c>
      <c r="B1526">
        <v>74.099999999999994</v>
      </c>
      <c r="D1526" s="1">
        <v>42066</v>
      </c>
      <c r="E1526">
        <v>35.64</v>
      </c>
      <c r="F1526">
        <f t="shared" si="160"/>
        <v>-0.51999999999999602</v>
      </c>
    </row>
    <row r="1527" spans="1:6" x14ac:dyDescent="0.3">
      <c r="A1527" s="1">
        <v>42004</v>
      </c>
      <c r="B1527">
        <v>76.44</v>
      </c>
      <c r="D1527" s="1">
        <v>42067</v>
      </c>
      <c r="E1527">
        <v>35.11</v>
      </c>
      <c r="F1527">
        <f t="shared" si="160"/>
        <v>-0.53000000000000114</v>
      </c>
    </row>
    <row r="1528" spans="1:6" x14ac:dyDescent="0.3">
      <c r="A1528" s="1">
        <v>42003</v>
      </c>
      <c r="B1528">
        <v>77.069999999999993</v>
      </c>
      <c r="D1528" s="1">
        <v>42068</v>
      </c>
      <c r="E1528">
        <v>34.590000000000003</v>
      </c>
      <c r="F1528">
        <f t="shared" si="160"/>
        <v>-0.51999999999999602</v>
      </c>
    </row>
    <row r="1529" spans="1:6" x14ac:dyDescent="0.3">
      <c r="A1529" s="1">
        <v>42002</v>
      </c>
      <c r="B1529">
        <v>77.73</v>
      </c>
      <c r="D1529" s="1">
        <v>42069</v>
      </c>
      <c r="E1529">
        <v>34.200000000000003</v>
      </c>
      <c r="F1529">
        <f t="shared" si="160"/>
        <v>-0.39000000000000057</v>
      </c>
    </row>
    <row r="1530" spans="1:6" x14ac:dyDescent="0.3">
      <c r="A1530" s="1">
        <v>42001</v>
      </c>
      <c r="B1530">
        <v>78.44</v>
      </c>
      <c r="D1530" s="1">
        <v>42070</v>
      </c>
      <c r="E1530">
        <v>33.93</v>
      </c>
      <c r="F1530">
        <f t="shared" si="160"/>
        <v>-0.27000000000000313</v>
      </c>
    </row>
    <row r="1531" spans="1:6" x14ac:dyDescent="0.3">
      <c r="A1531" s="1">
        <v>42000</v>
      </c>
      <c r="B1531">
        <v>79</v>
      </c>
      <c r="D1531" s="1">
        <v>42071</v>
      </c>
      <c r="E1531">
        <v>33.729999999999997</v>
      </c>
      <c r="F1531">
        <f t="shared" si="160"/>
        <v>-0.20000000000000284</v>
      </c>
    </row>
    <row r="1532" spans="1:6" x14ac:dyDescent="0.3">
      <c r="A1532" s="1">
        <v>41999</v>
      </c>
      <c r="B1532">
        <v>79.47</v>
      </c>
      <c r="D1532" s="1">
        <v>42072</v>
      </c>
      <c r="E1532">
        <v>33.44</v>
      </c>
      <c r="F1532">
        <f t="shared" si="160"/>
        <v>-0.28999999999999915</v>
      </c>
    </row>
    <row r="1533" spans="1:6" x14ac:dyDescent="0.3">
      <c r="A1533" s="1">
        <v>41998</v>
      </c>
      <c r="B1533">
        <v>79.790000000000006</v>
      </c>
      <c r="D1533" s="1">
        <v>42073</v>
      </c>
      <c r="E1533">
        <v>33.18</v>
      </c>
      <c r="F1533">
        <f t="shared" si="160"/>
        <v>-0.25999999999999801</v>
      </c>
    </row>
    <row r="1534" spans="1:6" x14ac:dyDescent="0.3">
      <c r="A1534" s="1">
        <v>41997</v>
      </c>
      <c r="B1534">
        <v>80.010000000000005</v>
      </c>
      <c r="D1534" s="1">
        <v>42074</v>
      </c>
      <c r="E1534">
        <v>32.9</v>
      </c>
      <c r="F1534">
        <f t="shared" si="160"/>
        <v>-0.28000000000000114</v>
      </c>
    </row>
    <row r="1535" spans="1:6" x14ac:dyDescent="0.3">
      <c r="A1535" s="1">
        <v>41996</v>
      </c>
      <c r="B1535">
        <v>80.23</v>
      </c>
      <c r="D1535" s="1">
        <v>42075</v>
      </c>
      <c r="E1535">
        <v>32.590000000000003</v>
      </c>
      <c r="F1535">
        <f t="shared" si="160"/>
        <v>-0.30999999999999517</v>
      </c>
    </row>
    <row r="1536" spans="1:6" x14ac:dyDescent="0.3">
      <c r="A1536" s="1">
        <v>41995</v>
      </c>
      <c r="B1536">
        <v>80.510000000000005</v>
      </c>
      <c r="D1536" s="1">
        <v>42076</v>
      </c>
      <c r="E1536">
        <v>32.270000000000003</v>
      </c>
      <c r="F1536">
        <f t="shared" si="160"/>
        <v>-0.32000000000000028</v>
      </c>
    </row>
    <row r="1537" spans="1:6" x14ac:dyDescent="0.3">
      <c r="A1537" s="1">
        <v>41994</v>
      </c>
      <c r="B1537">
        <v>80.87</v>
      </c>
      <c r="D1537" s="1">
        <v>42077</v>
      </c>
      <c r="E1537">
        <v>31.96</v>
      </c>
      <c r="F1537">
        <f t="shared" si="160"/>
        <v>-0.31000000000000227</v>
      </c>
    </row>
    <row r="1538" spans="1:6" x14ac:dyDescent="0.3">
      <c r="A1538" s="1">
        <v>41993</v>
      </c>
      <c r="B1538">
        <v>81.180000000000007</v>
      </c>
      <c r="D1538" s="1">
        <v>42078</v>
      </c>
      <c r="E1538">
        <v>31.68</v>
      </c>
      <c r="F1538">
        <f t="shared" si="160"/>
        <v>-0.28000000000000114</v>
      </c>
    </row>
    <row r="1539" spans="1:6" x14ac:dyDescent="0.3">
      <c r="A1539" s="1">
        <v>41992</v>
      </c>
      <c r="B1539">
        <v>81.5</v>
      </c>
      <c r="D1539" s="1">
        <v>42079</v>
      </c>
      <c r="E1539">
        <v>31.36</v>
      </c>
      <c r="F1539">
        <f t="shared" si="160"/>
        <v>-0.32000000000000028</v>
      </c>
    </row>
    <row r="1540" spans="1:6" x14ac:dyDescent="0.3">
      <c r="A1540" s="1">
        <v>41991</v>
      </c>
      <c r="B1540">
        <v>81.83</v>
      </c>
      <c r="D1540" s="1">
        <v>42080</v>
      </c>
      <c r="E1540">
        <v>31.11</v>
      </c>
      <c r="F1540">
        <f t="shared" si="160"/>
        <v>-0.25</v>
      </c>
    </row>
    <row r="1541" spans="1:6" x14ac:dyDescent="0.3">
      <c r="A1541" s="1">
        <v>41990</v>
      </c>
      <c r="B1541">
        <v>82.19</v>
      </c>
      <c r="D1541" s="1">
        <v>42081</v>
      </c>
      <c r="E1541">
        <v>30.86</v>
      </c>
      <c r="F1541">
        <f t="shared" si="160"/>
        <v>-0.25</v>
      </c>
    </row>
    <row r="1542" spans="1:6" x14ac:dyDescent="0.3">
      <c r="A1542" s="1">
        <v>41989</v>
      </c>
      <c r="B1542">
        <v>82.65</v>
      </c>
      <c r="D1542" s="1">
        <v>42082</v>
      </c>
      <c r="E1542">
        <v>30.6</v>
      </c>
      <c r="F1542">
        <f t="shared" ref="F1542:F1605" si="161">+E1542-E1541</f>
        <v>-0.25999999999999801</v>
      </c>
    </row>
    <row r="1543" spans="1:6" x14ac:dyDescent="0.3">
      <c r="A1543" s="1">
        <v>41988</v>
      </c>
      <c r="B1543">
        <v>83.11</v>
      </c>
      <c r="D1543" s="1">
        <v>42083</v>
      </c>
      <c r="E1543">
        <v>30.32</v>
      </c>
      <c r="F1543">
        <f t="shared" si="161"/>
        <v>-0.28000000000000114</v>
      </c>
    </row>
    <row r="1544" spans="1:6" x14ac:dyDescent="0.3">
      <c r="A1544" s="1">
        <v>41987</v>
      </c>
      <c r="B1544">
        <v>83.63</v>
      </c>
      <c r="D1544" s="1">
        <v>42084</v>
      </c>
      <c r="E1544">
        <v>30.1</v>
      </c>
      <c r="F1544">
        <f t="shared" si="161"/>
        <v>-0.21999999999999886</v>
      </c>
    </row>
    <row r="1545" spans="1:6" x14ac:dyDescent="0.3">
      <c r="A1545" s="1">
        <v>41986</v>
      </c>
      <c r="B1545">
        <v>83.98</v>
      </c>
      <c r="D1545" s="1">
        <v>42085</v>
      </c>
      <c r="E1545">
        <v>29.85</v>
      </c>
      <c r="F1545">
        <f t="shared" si="161"/>
        <v>-0.25</v>
      </c>
    </row>
    <row r="1546" spans="1:6" x14ac:dyDescent="0.3">
      <c r="A1546" s="1">
        <v>41985</v>
      </c>
      <c r="B1546">
        <v>84.35</v>
      </c>
      <c r="D1546" s="1">
        <v>42086</v>
      </c>
      <c r="E1546">
        <v>29.54</v>
      </c>
      <c r="F1546">
        <f t="shared" si="161"/>
        <v>-0.31000000000000227</v>
      </c>
    </row>
    <row r="1547" spans="1:6" x14ac:dyDescent="0.3">
      <c r="A1547" s="1">
        <v>41984</v>
      </c>
      <c r="B1547">
        <v>84.83</v>
      </c>
      <c r="D1547" s="1">
        <v>42087</v>
      </c>
      <c r="E1547">
        <v>29.27</v>
      </c>
      <c r="F1547">
        <f t="shared" si="161"/>
        <v>-0.26999999999999957</v>
      </c>
    </row>
    <row r="1548" spans="1:6" x14ac:dyDescent="0.3">
      <c r="A1548" s="1">
        <v>41983</v>
      </c>
      <c r="B1548">
        <v>85.38</v>
      </c>
      <c r="D1548" s="1">
        <v>42088</v>
      </c>
      <c r="E1548">
        <v>28.99</v>
      </c>
      <c r="F1548">
        <f t="shared" si="161"/>
        <v>-0.28000000000000114</v>
      </c>
    </row>
    <row r="1549" spans="1:6" x14ac:dyDescent="0.3">
      <c r="A1549" s="1">
        <v>41982</v>
      </c>
      <c r="B1549">
        <v>85.93</v>
      </c>
      <c r="D1549" s="1">
        <v>42089</v>
      </c>
      <c r="E1549">
        <v>28.74</v>
      </c>
      <c r="F1549">
        <f t="shared" si="161"/>
        <v>-0.25</v>
      </c>
    </row>
    <row r="1550" spans="1:6" x14ac:dyDescent="0.3">
      <c r="A1550" s="1">
        <v>41981</v>
      </c>
      <c r="B1550">
        <v>86.51</v>
      </c>
      <c r="D1550" s="1">
        <v>42090</v>
      </c>
      <c r="E1550">
        <v>28.51</v>
      </c>
      <c r="F1550">
        <f t="shared" si="161"/>
        <v>-0.22999999999999687</v>
      </c>
    </row>
    <row r="1551" spans="1:6" x14ac:dyDescent="0.3">
      <c r="A1551" s="1">
        <v>41980</v>
      </c>
      <c r="B1551">
        <v>86.97</v>
      </c>
      <c r="D1551" s="1">
        <v>42091</v>
      </c>
      <c r="E1551">
        <v>28.42</v>
      </c>
      <c r="F1551">
        <f t="shared" si="161"/>
        <v>-8.9999999999999858E-2</v>
      </c>
    </row>
    <row r="1552" spans="1:6" x14ac:dyDescent="0.3">
      <c r="A1552" s="1">
        <v>41979</v>
      </c>
      <c r="B1552">
        <v>87.3</v>
      </c>
      <c r="D1552" s="1">
        <v>42092</v>
      </c>
      <c r="E1552">
        <v>28.37</v>
      </c>
      <c r="F1552">
        <f t="shared" si="161"/>
        <v>-5.0000000000000711E-2</v>
      </c>
    </row>
    <row r="1553" spans="1:6" x14ac:dyDescent="0.3">
      <c r="A1553" s="1">
        <v>41978</v>
      </c>
      <c r="B1553">
        <v>87.63</v>
      </c>
      <c r="D1553" s="1">
        <v>42093</v>
      </c>
      <c r="E1553">
        <v>28.21</v>
      </c>
      <c r="F1553">
        <f t="shared" si="161"/>
        <v>-0.16000000000000014</v>
      </c>
    </row>
    <row r="1554" spans="1:6" x14ac:dyDescent="0.3">
      <c r="A1554" s="1">
        <v>41977</v>
      </c>
      <c r="B1554">
        <v>88.12</v>
      </c>
      <c r="D1554" s="1">
        <v>42094</v>
      </c>
      <c r="E1554">
        <v>28.01</v>
      </c>
      <c r="F1554">
        <f t="shared" si="161"/>
        <v>-0.19999999999999929</v>
      </c>
    </row>
    <row r="1555" spans="1:6" x14ac:dyDescent="0.3">
      <c r="A1555" s="1">
        <v>41976</v>
      </c>
      <c r="B1555">
        <v>88.68</v>
      </c>
      <c r="D1555" s="1">
        <v>42095</v>
      </c>
      <c r="E1555">
        <v>27.82</v>
      </c>
      <c r="F1555">
        <f t="shared" si="161"/>
        <v>-0.19000000000000128</v>
      </c>
    </row>
    <row r="1556" spans="1:6" x14ac:dyDescent="0.3">
      <c r="A1556" s="1">
        <v>41975</v>
      </c>
      <c r="B1556">
        <v>89.25</v>
      </c>
      <c r="D1556" s="1">
        <v>42096</v>
      </c>
      <c r="E1556">
        <v>27.65</v>
      </c>
      <c r="F1556">
        <f t="shared" si="161"/>
        <v>-0.17000000000000171</v>
      </c>
    </row>
    <row r="1557" spans="1:6" x14ac:dyDescent="0.3">
      <c r="A1557" s="1">
        <v>41974</v>
      </c>
      <c r="B1557">
        <v>89.77</v>
      </c>
      <c r="D1557" s="1">
        <v>42097</v>
      </c>
      <c r="E1557">
        <v>27.56</v>
      </c>
      <c r="F1557">
        <f t="shared" si="161"/>
        <v>-8.9999999999999858E-2</v>
      </c>
    </row>
    <row r="1558" spans="1:6" x14ac:dyDescent="0.3">
      <c r="A1558" s="1">
        <v>41973</v>
      </c>
      <c r="B1558">
        <v>90.13</v>
      </c>
      <c r="D1558" s="1">
        <v>42098</v>
      </c>
      <c r="E1558">
        <v>27.53</v>
      </c>
      <c r="F1558">
        <f t="shared" si="161"/>
        <v>-2.9999999999997584E-2</v>
      </c>
    </row>
    <row r="1559" spans="1:6" x14ac:dyDescent="0.3">
      <c r="A1559" s="1">
        <v>41972</v>
      </c>
      <c r="B1559">
        <v>90.38</v>
      </c>
      <c r="D1559" s="1">
        <v>42099</v>
      </c>
      <c r="E1559">
        <v>27.52</v>
      </c>
      <c r="F1559">
        <f t="shared" si="161"/>
        <v>-1.0000000000001563E-2</v>
      </c>
    </row>
    <row r="1560" spans="1:6" x14ac:dyDescent="0.3">
      <c r="A1560" s="1">
        <v>41971</v>
      </c>
      <c r="B1560">
        <v>90.63</v>
      </c>
      <c r="D1560" s="1">
        <v>42100</v>
      </c>
      <c r="E1560">
        <v>27.5</v>
      </c>
      <c r="F1560">
        <f t="shared" si="161"/>
        <v>-1.9999999999999574E-2</v>
      </c>
    </row>
    <row r="1561" spans="1:6" x14ac:dyDescent="0.3">
      <c r="A1561" s="1">
        <v>41970</v>
      </c>
      <c r="B1561">
        <v>90.93</v>
      </c>
      <c r="D1561" s="1">
        <v>42101</v>
      </c>
      <c r="E1561">
        <v>27.37</v>
      </c>
      <c r="F1561">
        <f t="shared" si="161"/>
        <v>-0.12999999999999901</v>
      </c>
    </row>
    <row r="1562" spans="1:6" x14ac:dyDescent="0.3">
      <c r="A1562" s="1">
        <v>41969</v>
      </c>
      <c r="B1562">
        <v>91.28</v>
      </c>
      <c r="D1562" s="1">
        <v>42102</v>
      </c>
      <c r="E1562">
        <v>27.27</v>
      </c>
      <c r="F1562">
        <f t="shared" si="161"/>
        <v>-0.10000000000000142</v>
      </c>
    </row>
    <row r="1563" spans="1:6" x14ac:dyDescent="0.3">
      <c r="A1563" s="1">
        <v>41968</v>
      </c>
      <c r="B1563">
        <v>91.67</v>
      </c>
      <c r="D1563" s="1">
        <v>42103</v>
      </c>
      <c r="E1563">
        <v>27.27</v>
      </c>
      <c r="F1563">
        <f t="shared" si="161"/>
        <v>0</v>
      </c>
    </row>
    <row r="1564" spans="1:6" x14ac:dyDescent="0.3">
      <c r="A1564" s="1">
        <v>41967</v>
      </c>
      <c r="B1564">
        <v>92.04</v>
      </c>
      <c r="D1564" s="1">
        <v>42104</v>
      </c>
      <c r="E1564">
        <v>27.29</v>
      </c>
      <c r="F1564">
        <f t="shared" si="161"/>
        <v>1.9999999999999574E-2</v>
      </c>
    </row>
    <row r="1565" spans="1:6" x14ac:dyDescent="0.3">
      <c r="A1565" s="1">
        <v>41966</v>
      </c>
      <c r="B1565">
        <v>92.32</v>
      </c>
      <c r="D1565" s="1">
        <v>42105</v>
      </c>
      <c r="E1565">
        <v>27.36</v>
      </c>
      <c r="F1565">
        <f t="shared" si="161"/>
        <v>7.0000000000000284E-2</v>
      </c>
    </row>
    <row r="1566" spans="1:6" x14ac:dyDescent="0.3">
      <c r="A1566" s="1">
        <v>41965</v>
      </c>
      <c r="B1566">
        <v>92.44</v>
      </c>
      <c r="D1566" s="1">
        <v>42106</v>
      </c>
      <c r="E1566">
        <v>27.44</v>
      </c>
      <c r="F1566">
        <f t="shared" si="161"/>
        <v>8.0000000000001847E-2</v>
      </c>
    </row>
    <row r="1567" spans="1:6" x14ac:dyDescent="0.3">
      <c r="A1567" s="1">
        <v>41964</v>
      </c>
      <c r="B1567">
        <v>92.6</v>
      </c>
      <c r="D1567" s="1">
        <v>42107</v>
      </c>
      <c r="E1567">
        <v>27.46</v>
      </c>
      <c r="F1567">
        <f t="shared" si="161"/>
        <v>1.9999999999999574E-2</v>
      </c>
    </row>
    <row r="1568" spans="1:6" x14ac:dyDescent="0.3">
      <c r="A1568" s="1">
        <v>41963</v>
      </c>
      <c r="B1568">
        <v>92.89</v>
      </c>
      <c r="D1568" s="1">
        <v>42108</v>
      </c>
      <c r="E1568">
        <v>27.55</v>
      </c>
      <c r="F1568">
        <f t="shared" si="161"/>
        <v>8.9999999999999858E-2</v>
      </c>
    </row>
    <row r="1569" spans="1:6" x14ac:dyDescent="0.3">
      <c r="A1569" s="1">
        <v>41962</v>
      </c>
      <c r="B1569">
        <v>93.17</v>
      </c>
      <c r="D1569" s="1">
        <v>42109</v>
      </c>
      <c r="E1569">
        <v>27.66</v>
      </c>
      <c r="F1569">
        <f t="shared" si="161"/>
        <v>0.10999999999999943</v>
      </c>
    </row>
    <row r="1570" spans="1:6" x14ac:dyDescent="0.3">
      <c r="A1570" s="1">
        <v>41961</v>
      </c>
      <c r="B1570">
        <v>93.42</v>
      </c>
      <c r="D1570" s="1">
        <v>42110</v>
      </c>
      <c r="E1570">
        <v>27.79</v>
      </c>
      <c r="F1570">
        <f t="shared" si="161"/>
        <v>0.12999999999999901</v>
      </c>
    </row>
    <row r="1571" spans="1:6" x14ac:dyDescent="0.3">
      <c r="A1571" s="1">
        <v>41960</v>
      </c>
      <c r="B1571">
        <v>93.63</v>
      </c>
      <c r="D1571" s="1">
        <v>42111</v>
      </c>
      <c r="E1571">
        <v>27.9</v>
      </c>
      <c r="F1571">
        <f t="shared" si="161"/>
        <v>0.10999999999999943</v>
      </c>
    </row>
    <row r="1572" spans="1:6" x14ac:dyDescent="0.3">
      <c r="A1572" s="1">
        <v>41959</v>
      </c>
      <c r="B1572">
        <v>93.8</v>
      </c>
      <c r="D1572" s="1">
        <v>42112</v>
      </c>
      <c r="E1572">
        <v>28.05</v>
      </c>
      <c r="F1572">
        <f t="shared" si="161"/>
        <v>0.15000000000000213</v>
      </c>
    </row>
    <row r="1573" spans="1:6" x14ac:dyDescent="0.3">
      <c r="A1573" s="1">
        <v>41958</v>
      </c>
      <c r="B1573">
        <v>93.84</v>
      </c>
      <c r="D1573" s="1">
        <v>42113</v>
      </c>
      <c r="E1573">
        <v>28.18</v>
      </c>
      <c r="F1573">
        <f t="shared" si="161"/>
        <v>0.12999999999999901</v>
      </c>
    </row>
    <row r="1574" spans="1:6" x14ac:dyDescent="0.3">
      <c r="A1574" s="1">
        <v>41957</v>
      </c>
      <c r="B1574">
        <v>93.87</v>
      </c>
      <c r="D1574" s="1">
        <v>42114</v>
      </c>
      <c r="E1574">
        <v>28.28</v>
      </c>
      <c r="F1574">
        <f t="shared" si="161"/>
        <v>0.10000000000000142</v>
      </c>
    </row>
    <row r="1575" spans="1:6" x14ac:dyDescent="0.3">
      <c r="A1575" s="1">
        <v>41956</v>
      </c>
      <c r="B1575">
        <v>93.95</v>
      </c>
      <c r="D1575" s="1">
        <v>42115</v>
      </c>
      <c r="E1575">
        <v>28.4</v>
      </c>
      <c r="F1575">
        <f t="shared" si="161"/>
        <v>0.11999999999999744</v>
      </c>
    </row>
    <row r="1576" spans="1:6" x14ac:dyDescent="0.3">
      <c r="A1576" s="1">
        <v>41955</v>
      </c>
      <c r="B1576">
        <v>94.06</v>
      </c>
      <c r="D1576" s="1">
        <v>42116</v>
      </c>
      <c r="E1576">
        <v>28.52</v>
      </c>
      <c r="F1576">
        <f t="shared" si="161"/>
        <v>0.12000000000000099</v>
      </c>
    </row>
    <row r="1577" spans="1:6" x14ac:dyDescent="0.3">
      <c r="A1577" s="1">
        <v>41954</v>
      </c>
      <c r="B1577">
        <v>94.19</v>
      </c>
      <c r="D1577" s="1">
        <v>42117</v>
      </c>
      <c r="E1577">
        <v>28.65</v>
      </c>
      <c r="F1577">
        <f t="shared" si="161"/>
        <v>0.12999999999999901</v>
      </c>
    </row>
    <row r="1578" spans="1:6" x14ac:dyDescent="0.3">
      <c r="A1578" s="1">
        <v>41953</v>
      </c>
      <c r="B1578">
        <v>94.27</v>
      </c>
      <c r="D1578" s="1">
        <v>42118</v>
      </c>
      <c r="E1578">
        <v>28.8</v>
      </c>
      <c r="F1578">
        <f t="shared" si="161"/>
        <v>0.15000000000000213</v>
      </c>
    </row>
    <row r="1579" spans="1:6" x14ac:dyDescent="0.3">
      <c r="A1579" s="1">
        <v>41952</v>
      </c>
      <c r="B1579">
        <v>94.4</v>
      </c>
      <c r="D1579" s="1">
        <v>42119</v>
      </c>
      <c r="E1579">
        <v>29.01</v>
      </c>
      <c r="F1579">
        <f t="shared" si="161"/>
        <v>0.21000000000000085</v>
      </c>
    </row>
    <row r="1580" spans="1:6" x14ac:dyDescent="0.3">
      <c r="A1580" s="1">
        <v>41951</v>
      </c>
      <c r="B1580">
        <v>94.43</v>
      </c>
      <c r="D1580" s="1">
        <v>42120</v>
      </c>
      <c r="E1580">
        <v>29.24</v>
      </c>
      <c r="F1580">
        <f t="shared" si="161"/>
        <v>0.22999999999999687</v>
      </c>
    </row>
    <row r="1581" spans="1:6" x14ac:dyDescent="0.3">
      <c r="A1581" s="1">
        <v>41950</v>
      </c>
      <c r="B1581">
        <v>94.45</v>
      </c>
      <c r="D1581" s="1">
        <v>42121</v>
      </c>
      <c r="E1581">
        <v>29.33</v>
      </c>
      <c r="F1581">
        <f t="shared" si="161"/>
        <v>8.9999999999999858E-2</v>
      </c>
    </row>
    <row r="1582" spans="1:6" x14ac:dyDescent="0.3">
      <c r="A1582" s="1">
        <v>41949</v>
      </c>
      <c r="B1582">
        <v>94.53</v>
      </c>
      <c r="D1582" s="1">
        <v>42122</v>
      </c>
      <c r="E1582">
        <v>29.41</v>
      </c>
      <c r="F1582">
        <f t="shared" si="161"/>
        <v>8.0000000000001847E-2</v>
      </c>
    </row>
    <row r="1583" spans="1:6" x14ac:dyDescent="0.3">
      <c r="A1583" s="1">
        <v>41948</v>
      </c>
      <c r="B1583">
        <v>94.69</v>
      </c>
      <c r="D1583" s="1">
        <v>42123</v>
      </c>
      <c r="E1583">
        <v>29.49</v>
      </c>
      <c r="F1583">
        <f t="shared" si="161"/>
        <v>7.9999999999998295E-2</v>
      </c>
    </row>
    <row r="1584" spans="1:6" x14ac:dyDescent="0.3">
      <c r="A1584" s="1">
        <v>41947</v>
      </c>
      <c r="B1584">
        <v>94.82</v>
      </c>
      <c r="D1584" s="1">
        <v>42124</v>
      </c>
      <c r="E1584">
        <v>29.63</v>
      </c>
      <c r="F1584">
        <f t="shared" si="161"/>
        <v>0.14000000000000057</v>
      </c>
    </row>
    <row r="1585" spans="1:6" x14ac:dyDescent="0.3">
      <c r="A1585" s="1">
        <v>41946</v>
      </c>
      <c r="B1585">
        <v>94.91</v>
      </c>
      <c r="D1585" s="1">
        <v>42125</v>
      </c>
      <c r="E1585">
        <v>29.98</v>
      </c>
      <c r="F1585">
        <f t="shared" si="161"/>
        <v>0.35000000000000142</v>
      </c>
    </row>
    <row r="1586" spans="1:6" x14ac:dyDescent="0.3">
      <c r="A1586" s="1">
        <v>41945</v>
      </c>
      <c r="B1586">
        <v>94.98</v>
      </c>
      <c r="D1586" s="1">
        <v>42126</v>
      </c>
      <c r="E1586">
        <v>30.29</v>
      </c>
      <c r="F1586">
        <f t="shared" si="161"/>
        <v>0.30999999999999872</v>
      </c>
    </row>
    <row r="1587" spans="1:6" x14ac:dyDescent="0.3">
      <c r="A1587" s="1">
        <v>41944</v>
      </c>
      <c r="B1587">
        <v>94.92</v>
      </c>
      <c r="D1587" s="1">
        <v>42127</v>
      </c>
      <c r="E1587">
        <v>30.62</v>
      </c>
      <c r="F1587">
        <f t="shared" si="161"/>
        <v>0.33000000000000185</v>
      </c>
    </row>
    <row r="1588" spans="1:6" x14ac:dyDescent="0.3">
      <c r="A1588" s="1">
        <v>41943</v>
      </c>
      <c r="B1588">
        <v>94.89</v>
      </c>
      <c r="D1588" s="1">
        <v>42128</v>
      </c>
      <c r="E1588">
        <v>30.91</v>
      </c>
      <c r="F1588">
        <f t="shared" si="161"/>
        <v>0.28999999999999915</v>
      </c>
    </row>
    <row r="1589" spans="1:6" x14ac:dyDescent="0.3">
      <c r="A1589" s="1">
        <v>41942</v>
      </c>
      <c r="B1589">
        <v>94.51</v>
      </c>
      <c r="D1589" s="1">
        <v>42129</v>
      </c>
      <c r="E1589">
        <v>31.23</v>
      </c>
      <c r="F1589">
        <f t="shared" si="161"/>
        <v>0.32000000000000028</v>
      </c>
    </row>
    <row r="1590" spans="1:6" x14ac:dyDescent="0.3">
      <c r="A1590" s="1">
        <v>41941</v>
      </c>
      <c r="B1590">
        <v>94.64</v>
      </c>
      <c r="D1590" s="1">
        <v>42130</v>
      </c>
      <c r="E1590">
        <v>31.53</v>
      </c>
      <c r="F1590">
        <f t="shared" si="161"/>
        <v>0.30000000000000071</v>
      </c>
    </row>
    <row r="1591" spans="1:6" x14ac:dyDescent="0.3">
      <c r="A1591" s="1">
        <v>41940</v>
      </c>
      <c r="B1591">
        <v>94.8</v>
      </c>
      <c r="D1591" s="1">
        <v>42131</v>
      </c>
      <c r="E1591">
        <v>31.79</v>
      </c>
      <c r="F1591">
        <f t="shared" si="161"/>
        <v>0.25999999999999801</v>
      </c>
    </row>
    <row r="1592" spans="1:6" x14ac:dyDescent="0.3">
      <c r="A1592" s="1">
        <v>41939</v>
      </c>
      <c r="B1592">
        <v>94.92</v>
      </c>
      <c r="D1592" s="1">
        <v>42132</v>
      </c>
      <c r="E1592">
        <v>32.07</v>
      </c>
      <c r="F1592">
        <f t="shared" si="161"/>
        <v>0.28000000000000114</v>
      </c>
    </row>
    <row r="1593" spans="1:6" x14ac:dyDescent="0.3">
      <c r="A1593" s="1">
        <v>41938</v>
      </c>
      <c r="B1593">
        <v>94.97</v>
      </c>
      <c r="D1593" s="1">
        <v>42133</v>
      </c>
      <c r="E1593">
        <v>32.46</v>
      </c>
      <c r="F1593">
        <f t="shared" si="161"/>
        <v>0.39000000000000057</v>
      </c>
    </row>
    <row r="1594" spans="1:6" x14ac:dyDescent="0.3">
      <c r="A1594" s="1">
        <v>41937</v>
      </c>
      <c r="B1594">
        <v>94.9</v>
      </c>
      <c r="D1594" s="1">
        <v>42134</v>
      </c>
      <c r="E1594">
        <v>33.46</v>
      </c>
      <c r="F1594">
        <f t="shared" si="161"/>
        <v>1</v>
      </c>
    </row>
    <row r="1595" spans="1:6" x14ac:dyDescent="0.3">
      <c r="A1595" s="1">
        <v>41936</v>
      </c>
      <c r="B1595">
        <v>94.85</v>
      </c>
      <c r="D1595" s="1">
        <v>42135</v>
      </c>
      <c r="E1595">
        <v>33.799999999999997</v>
      </c>
      <c r="F1595">
        <f t="shared" si="161"/>
        <v>0.33999999999999631</v>
      </c>
    </row>
    <row r="1596" spans="1:6" x14ac:dyDescent="0.3">
      <c r="A1596" s="1">
        <v>41935</v>
      </c>
      <c r="B1596">
        <v>94.86</v>
      </c>
      <c r="D1596" s="1">
        <v>42136</v>
      </c>
      <c r="E1596">
        <v>34.14</v>
      </c>
      <c r="F1596">
        <f t="shared" si="161"/>
        <v>0.34000000000000341</v>
      </c>
    </row>
    <row r="1597" spans="1:6" x14ac:dyDescent="0.3">
      <c r="A1597" s="1">
        <v>41934</v>
      </c>
      <c r="B1597">
        <v>94.92</v>
      </c>
      <c r="D1597" s="1">
        <v>42137</v>
      </c>
      <c r="E1597">
        <v>34.46</v>
      </c>
      <c r="F1597">
        <f t="shared" si="161"/>
        <v>0.32000000000000028</v>
      </c>
    </row>
    <row r="1598" spans="1:6" x14ac:dyDescent="0.3">
      <c r="A1598" s="1">
        <v>41933</v>
      </c>
      <c r="B1598">
        <v>94.95</v>
      </c>
      <c r="D1598" s="1">
        <v>42138</v>
      </c>
      <c r="E1598">
        <v>34.81</v>
      </c>
      <c r="F1598">
        <f t="shared" si="161"/>
        <v>0.35000000000000142</v>
      </c>
    </row>
    <row r="1599" spans="1:6" x14ac:dyDescent="0.3">
      <c r="A1599" s="1">
        <v>41932</v>
      </c>
      <c r="B1599">
        <v>94.9</v>
      </c>
      <c r="D1599" s="1">
        <v>42139</v>
      </c>
      <c r="E1599">
        <v>35.15</v>
      </c>
      <c r="F1599">
        <f t="shared" si="161"/>
        <v>0.33999999999999631</v>
      </c>
    </row>
    <row r="1600" spans="1:6" x14ac:dyDescent="0.3">
      <c r="A1600" s="1">
        <v>41931</v>
      </c>
      <c r="B1600">
        <v>94.81</v>
      </c>
      <c r="D1600" s="1">
        <v>42140</v>
      </c>
      <c r="E1600">
        <v>35.53</v>
      </c>
      <c r="F1600">
        <f t="shared" si="161"/>
        <v>0.38000000000000256</v>
      </c>
    </row>
    <row r="1601" spans="1:6" x14ac:dyDescent="0.3">
      <c r="A1601" s="1">
        <v>41930</v>
      </c>
      <c r="B1601">
        <v>94.62</v>
      </c>
      <c r="D1601" s="1">
        <v>42141</v>
      </c>
      <c r="E1601">
        <v>35.94</v>
      </c>
      <c r="F1601">
        <f t="shared" si="161"/>
        <v>0.40999999999999659</v>
      </c>
    </row>
    <row r="1602" spans="1:6" x14ac:dyDescent="0.3">
      <c r="A1602" s="1">
        <v>41929</v>
      </c>
      <c r="B1602">
        <v>94.44</v>
      </c>
      <c r="D1602" s="1">
        <v>42142</v>
      </c>
      <c r="E1602">
        <v>36.270000000000003</v>
      </c>
      <c r="F1602">
        <f t="shared" si="161"/>
        <v>0.3300000000000054</v>
      </c>
    </row>
    <row r="1603" spans="1:6" x14ac:dyDescent="0.3">
      <c r="A1603" s="1">
        <v>41928</v>
      </c>
      <c r="B1603">
        <v>94.35</v>
      </c>
      <c r="D1603" s="1">
        <v>42143</v>
      </c>
      <c r="E1603">
        <v>36.549999999999997</v>
      </c>
      <c r="F1603">
        <f t="shared" si="161"/>
        <v>0.27999999999999403</v>
      </c>
    </row>
    <row r="1604" spans="1:6" x14ac:dyDescent="0.3">
      <c r="A1604" s="1">
        <v>41927</v>
      </c>
      <c r="B1604">
        <v>94.26</v>
      </c>
      <c r="D1604" s="1">
        <v>42144</v>
      </c>
      <c r="E1604">
        <v>36.799999999999997</v>
      </c>
      <c r="F1604">
        <f t="shared" si="161"/>
        <v>0.25</v>
      </c>
    </row>
    <row r="1605" spans="1:6" x14ac:dyDescent="0.3">
      <c r="A1605" s="1">
        <v>41926</v>
      </c>
      <c r="B1605">
        <v>94.21</v>
      </c>
      <c r="D1605" s="1">
        <v>42145</v>
      </c>
      <c r="E1605">
        <v>37.049999999999997</v>
      </c>
      <c r="F1605">
        <f t="shared" si="161"/>
        <v>0.25</v>
      </c>
    </row>
    <row r="1606" spans="1:6" x14ac:dyDescent="0.3">
      <c r="A1606" s="1">
        <v>41925</v>
      </c>
      <c r="B1606">
        <v>94.14</v>
      </c>
      <c r="D1606" s="1">
        <v>42146</v>
      </c>
      <c r="E1606">
        <v>37.369999999999997</v>
      </c>
      <c r="F1606">
        <f t="shared" ref="F1606:F1669" si="162">+E1606-E1605</f>
        <v>0.32000000000000028</v>
      </c>
    </row>
    <row r="1607" spans="1:6" x14ac:dyDescent="0.3">
      <c r="A1607" s="1">
        <v>41924</v>
      </c>
      <c r="B1607">
        <v>94.04</v>
      </c>
      <c r="D1607" s="1">
        <v>42147</v>
      </c>
      <c r="E1607">
        <v>37.770000000000003</v>
      </c>
      <c r="F1607">
        <f t="shared" si="162"/>
        <v>0.40000000000000568</v>
      </c>
    </row>
    <row r="1608" spans="1:6" x14ac:dyDescent="0.3">
      <c r="A1608" s="1">
        <v>41923</v>
      </c>
      <c r="B1608">
        <v>93.86</v>
      </c>
      <c r="D1608" s="1">
        <v>42148</v>
      </c>
      <c r="E1608">
        <v>38.17</v>
      </c>
      <c r="F1608">
        <f t="shared" si="162"/>
        <v>0.39999999999999858</v>
      </c>
    </row>
    <row r="1609" spans="1:6" x14ac:dyDescent="0.3">
      <c r="A1609" s="1">
        <v>41922</v>
      </c>
      <c r="B1609">
        <v>93.69</v>
      </c>
      <c r="D1609" s="1">
        <v>42149</v>
      </c>
      <c r="E1609">
        <v>38.49</v>
      </c>
      <c r="F1609">
        <f t="shared" si="162"/>
        <v>0.32000000000000028</v>
      </c>
    </row>
    <row r="1610" spans="1:6" x14ac:dyDescent="0.3">
      <c r="A1610" s="1">
        <v>41921</v>
      </c>
      <c r="B1610">
        <v>93.61</v>
      </c>
      <c r="D1610" s="1">
        <v>42150</v>
      </c>
      <c r="E1610">
        <v>38.79</v>
      </c>
      <c r="F1610">
        <f t="shared" si="162"/>
        <v>0.29999999999999716</v>
      </c>
    </row>
    <row r="1611" spans="1:6" x14ac:dyDescent="0.3">
      <c r="A1611" s="1">
        <v>41920</v>
      </c>
      <c r="B1611">
        <v>93.53</v>
      </c>
      <c r="D1611" s="1">
        <v>42151</v>
      </c>
      <c r="E1611">
        <v>39.07</v>
      </c>
      <c r="F1611">
        <f t="shared" si="162"/>
        <v>0.28000000000000114</v>
      </c>
    </row>
    <row r="1612" spans="1:6" x14ac:dyDescent="0.3">
      <c r="A1612" s="1">
        <v>41919</v>
      </c>
      <c r="B1612">
        <v>93.47</v>
      </c>
      <c r="D1612" s="1">
        <v>42152</v>
      </c>
      <c r="E1612">
        <v>39.35</v>
      </c>
      <c r="F1612">
        <f t="shared" si="162"/>
        <v>0.28000000000000114</v>
      </c>
    </row>
    <row r="1613" spans="1:6" x14ac:dyDescent="0.3">
      <c r="A1613" s="1">
        <v>41918</v>
      </c>
      <c r="B1613">
        <v>93.44</v>
      </c>
      <c r="D1613" s="1">
        <v>42153</v>
      </c>
      <c r="E1613">
        <v>39.659999999999997</v>
      </c>
      <c r="F1613">
        <f t="shared" si="162"/>
        <v>0.30999999999999517</v>
      </c>
    </row>
    <row r="1614" spans="1:6" x14ac:dyDescent="0.3">
      <c r="A1614" s="1">
        <v>41917</v>
      </c>
      <c r="B1614">
        <v>93.36</v>
      </c>
      <c r="D1614" s="1">
        <v>42154</v>
      </c>
      <c r="E1614">
        <v>40.06</v>
      </c>
      <c r="F1614">
        <f t="shared" si="162"/>
        <v>0.40000000000000568</v>
      </c>
    </row>
    <row r="1615" spans="1:6" x14ac:dyDescent="0.3">
      <c r="A1615" s="1">
        <v>41916</v>
      </c>
      <c r="B1615">
        <v>93.18</v>
      </c>
      <c r="D1615" s="1">
        <v>42155</v>
      </c>
      <c r="E1615">
        <v>40.47</v>
      </c>
      <c r="F1615">
        <f t="shared" si="162"/>
        <v>0.40999999999999659</v>
      </c>
    </row>
    <row r="1616" spans="1:6" x14ac:dyDescent="0.3">
      <c r="A1616" s="1">
        <v>41915</v>
      </c>
      <c r="B1616">
        <v>93.01</v>
      </c>
      <c r="D1616" s="1">
        <v>42156</v>
      </c>
      <c r="E1616">
        <v>40.76</v>
      </c>
      <c r="F1616">
        <f t="shared" si="162"/>
        <v>0.28999999999999915</v>
      </c>
    </row>
    <row r="1617" spans="1:6" x14ac:dyDescent="0.3">
      <c r="A1617" s="1">
        <v>41914</v>
      </c>
      <c r="B1617">
        <v>92.87</v>
      </c>
      <c r="D1617" s="1">
        <v>42157</v>
      </c>
      <c r="E1617">
        <v>41.08</v>
      </c>
      <c r="F1617">
        <f t="shared" si="162"/>
        <v>0.32000000000000028</v>
      </c>
    </row>
    <row r="1618" spans="1:6" x14ac:dyDescent="0.3">
      <c r="A1618" s="1">
        <v>41913</v>
      </c>
      <c r="B1618">
        <v>92.74</v>
      </c>
      <c r="D1618" s="1">
        <v>42158</v>
      </c>
      <c r="E1618">
        <v>41.4</v>
      </c>
      <c r="F1618">
        <f t="shared" si="162"/>
        <v>0.32000000000000028</v>
      </c>
    </row>
    <row r="1619" spans="1:6" x14ac:dyDescent="0.3">
      <c r="A1619" s="1">
        <v>41912</v>
      </c>
      <c r="B1619">
        <v>92.81</v>
      </c>
      <c r="D1619" s="1">
        <v>42159</v>
      </c>
      <c r="E1619">
        <v>41.74</v>
      </c>
      <c r="F1619">
        <f t="shared" si="162"/>
        <v>0.34000000000000341</v>
      </c>
    </row>
    <row r="1620" spans="1:6" x14ac:dyDescent="0.3">
      <c r="A1620" s="1">
        <v>41911</v>
      </c>
      <c r="B1620">
        <v>92.7</v>
      </c>
      <c r="D1620" s="1">
        <v>42160</v>
      </c>
      <c r="E1620">
        <v>42.08</v>
      </c>
      <c r="F1620">
        <f t="shared" si="162"/>
        <v>0.33999999999999631</v>
      </c>
    </row>
    <row r="1621" spans="1:6" x14ac:dyDescent="0.3">
      <c r="A1621" s="1">
        <v>41910</v>
      </c>
      <c r="B1621">
        <v>92.58</v>
      </c>
      <c r="D1621" s="1">
        <v>42161</v>
      </c>
      <c r="E1621">
        <v>42.48</v>
      </c>
      <c r="F1621">
        <f t="shared" si="162"/>
        <v>0.39999999999999858</v>
      </c>
    </row>
    <row r="1622" spans="1:6" x14ac:dyDescent="0.3">
      <c r="A1622" s="1">
        <v>41909</v>
      </c>
      <c r="B1622">
        <v>92.38</v>
      </c>
      <c r="D1622" s="1">
        <v>42162</v>
      </c>
      <c r="E1622">
        <v>42.88</v>
      </c>
      <c r="F1622">
        <f t="shared" si="162"/>
        <v>0.40000000000000568</v>
      </c>
    </row>
    <row r="1623" spans="1:6" x14ac:dyDescent="0.3">
      <c r="A1623" s="1">
        <v>41908</v>
      </c>
      <c r="B1623">
        <v>92.17</v>
      </c>
      <c r="D1623" s="1">
        <v>42163</v>
      </c>
      <c r="E1623">
        <v>43.2</v>
      </c>
      <c r="F1623">
        <f t="shared" si="162"/>
        <v>0.32000000000000028</v>
      </c>
    </row>
    <row r="1624" spans="1:6" x14ac:dyDescent="0.3">
      <c r="A1624" s="1">
        <v>41907</v>
      </c>
      <c r="B1624">
        <v>92.12</v>
      </c>
      <c r="D1624" s="1">
        <v>42164</v>
      </c>
      <c r="E1624">
        <v>43.49</v>
      </c>
      <c r="F1624">
        <f t="shared" si="162"/>
        <v>0.28999999999999915</v>
      </c>
    </row>
    <row r="1625" spans="1:6" x14ac:dyDescent="0.3">
      <c r="A1625" s="1">
        <v>41906</v>
      </c>
      <c r="B1625">
        <v>92.06</v>
      </c>
      <c r="D1625" s="1">
        <v>42165</v>
      </c>
      <c r="E1625">
        <v>43.8</v>
      </c>
      <c r="F1625">
        <f t="shared" si="162"/>
        <v>0.30999999999999517</v>
      </c>
    </row>
    <row r="1626" spans="1:6" x14ac:dyDescent="0.3">
      <c r="A1626" s="1">
        <v>41905</v>
      </c>
      <c r="B1626">
        <v>92</v>
      </c>
      <c r="D1626" s="1">
        <v>42166</v>
      </c>
      <c r="E1626">
        <v>44.12</v>
      </c>
      <c r="F1626">
        <f t="shared" si="162"/>
        <v>0.32000000000000028</v>
      </c>
    </row>
    <row r="1627" spans="1:6" x14ac:dyDescent="0.3">
      <c r="A1627" s="1">
        <v>41904</v>
      </c>
      <c r="B1627">
        <v>91.97</v>
      </c>
      <c r="D1627" s="1">
        <v>42167</v>
      </c>
      <c r="E1627">
        <v>44.46</v>
      </c>
      <c r="F1627">
        <f t="shared" si="162"/>
        <v>0.34000000000000341</v>
      </c>
    </row>
    <row r="1628" spans="1:6" x14ac:dyDescent="0.3">
      <c r="A1628" s="1">
        <v>41903</v>
      </c>
      <c r="B1628">
        <v>91.86</v>
      </c>
      <c r="D1628" s="1">
        <v>42168</v>
      </c>
      <c r="E1628">
        <v>44.84</v>
      </c>
      <c r="F1628">
        <f t="shared" si="162"/>
        <v>0.38000000000000256</v>
      </c>
    </row>
    <row r="1629" spans="1:6" x14ac:dyDescent="0.3">
      <c r="A1629" s="1">
        <v>41902</v>
      </c>
      <c r="B1629">
        <v>91.65</v>
      </c>
      <c r="D1629" s="1">
        <v>42169</v>
      </c>
      <c r="E1629">
        <v>45.24</v>
      </c>
      <c r="F1629">
        <f t="shared" si="162"/>
        <v>0.39999999999999858</v>
      </c>
    </row>
    <row r="1630" spans="1:6" x14ac:dyDescent="0.3">
      <c r="A1630" s="1">
        <v>41901</v>
      </c>
      <c r="B1630">
        <v>91.47</v>
      </c>
      <c r="D1630" s="1">
        <v>42170</v>
      </c>
      <c r="E1630">
        <v>45.53</v>
      </c>
      <c r="F1630">
        <f t="shared" si="162"/>
        <v>0.28999999999999915</v>
      </c>
    </row>
    <row r="1631" spans="1:6" x14ac:dyDescent="0.3">
      <c r="A1631" s="1">
        <v>41900</v>
      </c>
      <c r="B1631">
        <v>91.34</v>
      </c>
      <c r="D1631" s="1">
        <v>42171</v>
      </c>
      <c r="E1631">
        <v>45.81</v>
      </c>
      <c r="F1631">
        <f t="shared" si="162"/>
        <v>0.28000000000000114</v>
      </c>
    </row>
    <row r="1632" spans="1:6" x14ac:dyDescent="0.3">
      <c r="A1632" s="1">
        <v>41899</v>
      </c>
      <c r="B1632">
        <v>91.2</v>
      </c>
      <c r="D1632" s="1">
        <v>42172</v>
      </c>
      <c r="E1632">
        <v>46.1</v>
      </c>
      <c r="F1632">
        <f t="shared" si="162"/>
        <v>0.28999999999999915</v>
      </c>
    </row>
    <row r="1633" spans="1:6" x14ac:dyDescent="0.3">
      <c r="A1633" s="1">
        <v>41898</v>
      </c>
      <c r="B1633">
        <v>91.08</v>
      </c>
      <c r="D1633" s="1">
        <v>42173</v>
      </c>
      <c r="E1633">
        <v>46.41</v>
      </c>
      <c r="F1633">
        <f t="shared" si="162"/>
        <v>0.30999999999999517</v>
      </c>
    </row>
    <row r="1634" spans="1:6" x14ac:dyDescent="0.3">
      <c r="A1634" s="1">
        <v>41897</v>
      </c>
      <c r="B1634">
        <v>90.98</v>
      </c>
      <c r="D1634" s="1">
        <v>42174</v>
      </c>
      <c r="E1634">
        <v>46.72</v>
      </c>
      <c r="F1634">
        <f t="shared" si="162"/>
        <v>0.31000000000000227</v>
      </c>
    </row>
    <row r="1635" spans="1:6" x14ac:dyDescent="0.3">
      <c r="A1635" s="1">
        <v>41896</v>
      </c>
      <c r="B1635">
        <v>90.84</v>
      </c>
      <c r="D1635" s="1">
        <v>42175</v>
      </c>
      <c r="E1635">
        <v>47.06</v>
      </c>
      <c r="F1635">
        <f t="shared" si="162"/>
        <v>0.34000000000000341</v>
      </c>
    </row>
    <row r="1636" spans="1:6" x14ac:dyDescent="0.3">
      <c r="A1636" s="1">
        <v>41895</v>
      </c>
      <c r="B1636">
        <v>90.61</v>
      </c>
      <c r="D1636" s="1">
        <v>42176</v>
      </c>
      <c r="E1636">
        <v>47.43</v>
      </c>
      <c r="F1636">
        <f t="shared" si="162"/>
        <v>0.36999999999999744</v>
      </c>
    </row>
    <row r="1637" spans="1:6" x14ac:dyDescent="0.3">
      <c r="A1637" s="1">
        <v>41894</v>
      </c>
      <c r="B1637">
        <v>90.36</v>
      </c>
      <c r="D1637" s="1">
        <v>42177</v>
      </c>
      <c r="E1637">
        <v>47.71</v>
      </c>
      <c r="F1637">
        <f t="shared" si="162"/>
        <v>0.28000000000000114</v>
      </c>
    </row>
    <row r="1638" spans="1:6" x14ac:dyDescent="0.3">
      <c r="A1638" s="1">
        <v>41893</v>
      </c>
      <c r="B1638">
        <v>90.22</v>
      </c>
      <c r="D1638" s="1">
        <v>42178</v>
      </c>
      <c r="E1638">
        <v>47.98</v>
      </c>
      <c r="F1638">
        <f t="shared" si="162"/>
        <v>0.26999999999999602</v>
      </c>
    </row>
    <row r="1639" spans="1:6" x14ac:dyDescent="0.3">
      <c r="A1639" s="1">
        <v>41892</v>
      </c>
      <c r="B1639">
        <v>90.11</v>
      </c>
      <c r="D1639" s="1">
        <v>42179</v>
      </c>
      <c r="E1639">
        <v>48.24</v>
      </c>
      <c r="F1639">
        <f t="shared" si="162"/>
        <v>0.26000000000000512</v>
      </c>
    </row>
    <row r="1640" spans="1:6" x14ac:dyDescent="0.3">
      <c r="A1640" s="1">
        <v>41891</v>
      </c>
      <c r="B1640">
        <v>89.99</v>
      </c>
      <c r="D1640" s="1">
        <v>42180</v>
      </c>
      <c r="E1640">
        <v>48.56</v>
      </c>
      <c r="F1640">
        <f t="shared" si="162"/>
        <v>0.32000000000000028</v>
      </c>
    </row>
    <row r="1641" spans="1:6" x14ac:dyDescent="0.3">
      <c r="A1641" s="1">
        <v>41890</v>
      </c>
      <c r="B1641">
        <v>89.88</v>
      </c>
      <c r="D1641" s="1">
        <v>42181</v>
      </c>
      <c r="E1641">
        <v>48.93</v>
      </c>
      <c r="F1641">
        <f t="shared" si="162"/>
        <v>0.36999999999999744</v>
      </c>
    </row>
    <row r="1642" spans="1:6" x14ac:dyDescent="0.3">
      <c r="A1642" s="1">
        <v>41889</v>
      </c>
      <c r="B1642">
        <v>89.73</v>
      </c>
      <c r="D1642" s="1">
        <v>42182</v>
      </c>
      <c r="E1642">
        <v>49.34</v>
      </c>
      <c r="F1642">
        <f t="shared" si="162"/>
        <v>0.41000000000000369</v>
      </c>
    </row>
    <row r="1643" spans="1:6" x14ac:dyDescent="0.3">
      <c r="A1643" s="1">
        <v>41888</v>
      </c>
      <c r="B1643">
        <v>89.47</v>
      </c>
      <c r="D1643" s="1">
        <v>42183</v>
      </c>
      <c r="E1643">
        <v>49.77</v>
      </c>
      <c r="F1643">
        <f t="shared" si="162"/>
        <v>0.42999999999999972</v>
      </c>
    </row>
    <row r="1644" spans="1:6" x14ac:dyDescent="0.3">
      <c r="A1644" s="1">
        <v>41887</v>
      </c>
      <c r="B1644">
        <v>89.25</v>
      </c>
      <c r="D1644" s="1">
        <v>42184</v>
      </c>
      <c r="E1644">
        <v>50.17</v>
      </c>
      <c r="F1644">
        <f t="shared" si="162"/>
        <v>0.39999999999999858</v>
      </c>
    </row>
    <row r="1645" spans="1:6" x14ac:dyDescent="0.3">
      <c r="A1645" s="1">
        <v>41886</v>
      </c>
      <c r="B1645">
        <v>89.06</v>
      </c>
      <c r="D1645" s="1">
        <v>42185</v>
      </c>
      <c r="E1645">
        <v>50.56</v>
      </c>
      <c r="F1645">
        <f t="shared" si="162"/>
        <v>0.39000000000000057</v>
      </c>
    </row>
    <row r="1646" spans="1:6" x14ac:dyDescent="0.3">
      <c r="A1646" s="1">
        <v>41885</v>
      </c>
      <c r="B1646">
        <v>88.72</v>
      </c>
      <c r="D1646" s="1">
        <v>42186</v>
      </c>
      <c r="E1646">
        <v>50.86</v>
      </c>
      <c r="F1646">
        <f t="shared" si="162"/>
        <v>0.29999999999999716</v>
      </c>
    </row>
    <row r="1647" spans="1:6" x14ac:dyDescent="0.3">
      <c r="A1647" s="1">
        <v>41884</v>
      </c>
      <c r="B1647">
        <v>88.78</v>
      </c>
      <c r="D1647" s="1">
        <v>42187</v>
      </c>
      <c r="E1647">
        <v>51.24</v>
      </c>
      <c r="F1647">
        <f t="shared" si="162"/>
        <v>0.38000000000000256</v>
      </c>
    </row>
    <row r="1648" spans="1:6" x14ac:dyDescent="0.3">
      <c r="A1648" s="1">
        <v>41883</v>
      </c>
      <c r="B1648">
        <v>88.63</v>
      </c>
      <c r="D1648" s="1">
        <v>42188</v>
      </c>
      <c r="E1648">
        <v>51.65</v>
      </c>
      <c r="F1648">
        <f t="shared" si="162"/>
        <v>0.40999999999999659</v>
      </c>
    </row>
    <row r="1649" spans="1:6" x14ac:dyDescent="0.3">
      <c r="A1649" s="1">
        <v>41882</v>
      </c>
      <c r="B1649">
        <v>88.57</v>
      </c>
      <c r="D1649" s="1">
        <v>42189</v>
      </c>
      <c r="E1649">
        <v>52.11</v>
      </c>
      <c r="F1649">
        <f t="shared" si="162"/>
        <v>0.46000000000000085</v>
      </c>
    </row>
    <row r="1650" spans="1:6" x14ac:dyDescent="0.3">
      <c r="A1650" s="1">
        <v>41881</v>
      </c>
      <c r="B1650">
        <v>88.33</v>
      </c>
      <c r="D1650" s="1">
        <v>42190</v>
      </c>
      <c r="E1650">
        <v>52.58</v>
      </c>
      <c r="F1650">
        <f t="shared" si="162"/>
        <v>0.46999999999999886</v>
      </c>
    </row>
    <row r="1651" spans="1:6" x14ac:dyDescent="0.3">
      <c r="A1651" s="1">
        <v>41880</v>
      </c>
      <c r="B1651">
        <v>88.1</v>
      </c>
      <c r="D1651" s="1">
        <v>42191</v>
      </c>
      <c r="E1651">
        <v>52.95</v>
      </c>
      <c r="F1651">
        <f t="shared" si="162"/>
        <v>0.37000000000000455</v>
      </c>
    </row>
    <row r="1652" spans="1:6" x14ac:dyDescent="0.3">
      <c r="A1652" s="1">
        <v>41879</v>
      </c>
      <c r="B1652">
        <v>87.9</v>
      </c>
      <c r="D1652" s="1">
        <v>42192</v>
      </c>
      <c r="E1652">
        <v>53.27</v>
      </c>
      <c r="F1652">
        <f t="shared" si="162"/>
        <v>0.32000000000000028</v>
      </c>
    </row>
    <row r="1653" spans="1:6" x14ac:dyDescent="0.3">
      <c r="A1653" s="1">
        <v>41878</v>
      </c>
      <c r="B1653">
        <v>87.78</v>
      </c>
      <c r="D1653" s="1">
        <v>42193</v>
      </c>
      <c r="E1653">
        <v>53.62</v>
      </c>
      <c r="F1653">
        <f t="shared" si="162"/>
        <v>0.34999999999999432</v>
      </c>
    </row>
    <row r="1654" spans="1:6" x14ac:dyDescent="0.3">
      <c r="A1654" s="1">
        <v>41877</v>
      </c>
      <c r="B1654">
        <v>87.63</v>
      </c>
      <c r="D1654" s="1">
        <v>42194</v>
      </c>
      <c r="E1654">
        <v>53.92</v>
      </c>
      <c r="F1654">
        <f t="shared" si="162"/>
        <v>0.30000000000000426</v>
      </c>
    </row>
    <row r="1655" spans="1:6" x14ac:dyDescent="0.3">
      <c r="A1655" s="1">
        <v>41876</v>
      </c>
      <c r="B1655">
        <v>87.51</v>
      </c>
      <c r="D1655" s="1">
        <v>42195</v>
      </c>
      <c r="E1655">
        <v>54.33</v>
      </c>
      <c r="F1655">
        <f t="shared" si="162"/>
        <v>0.40999999999999659</v>
      </c>
    </row>
    <row r="1656" spans="1:6" x14ac:dyDescent="0.3">
      <c r="A1656" s="1">
        <v>41875</v>
      </c>
      <c r="B1656">
        <v>87.34</v>
      </c>
      <c r="D1656" s="1">
        <v>42196</v>
      </c>
      <c r="E1656">
        <v>54.79</v>
      </c>
      <c r="F1656">
        <f t="shared" si="162"/>
        <v>0.46000000000000085</v>
      </c>
    </row>
    <row r="1657" spans="1:6" x14ac:dyDescent="0.3">
      <c r="A1657" s="1">
        <v>41874</v>
      </c>
      <c r="B1657">
        <v>87.09</v>
      </c>
      <c r="D1657" s="1">
        <v>42197</v>
      </c>
      <c r="E1657">
        <v>55.25</v>
      </c>
      <c r="F1657">
        <f t="shared" si="162"/>
        <v>0.46000000000000085</v>
      </c>
    </row>
    <row r="1658" spans="1:6" x14ac:dyDescent="0.3">
      <c r="A1658" s="1">
        <v>41873</v>
      </c>
      <c r="B1658">
        <v>86.84</v>
      </c>
      <c r="D1658" s="1">
        <v>42198</v>
      </c>
      <c r="E1658">
        <v>55.65</v>
      </c>
      <c r="F1658">
        <f t="shared" si="162"/>
        <v>0.39999999999999858</v>
      </c>
    </row>
    <row r="1659" spans="1:6" x14ac:dyDescent="0.3">
      <c r="A1659" s="1">
        <v>41872</v>
      </c>
      <c r="B1659">
        <v>86.61</v>
      </c>
      <c r="D1659" s="1">
        <v>42199</v>
      </c>
      <c r="E1659">
        <v>56.05</v>
      </c>
      <c r="F1659">
        <f t="shared" si="162"/>
        <v>0.39999999999999858</v>
      </c>
    </row>
    <row r="1660" spans="1:6" x14ac:dyDescent="0.3">
      <c r="A1660" s="1">
        <v>41871</v>
      </c>
      <c r="B1660">
        <v>86.39</v>
      </c>
      <c r="D1660" s="1">
        <v>42200</v>
      </c>
      <c r="E1660">
        <v>56.41</v>
      </c>
      <c r="F1660">
        <f t="shared" si="162"/>
        <v>0.35999999999999943</v>
      </c>
    </row>
    <row r="1661" spans="1:6" x14ac:dyDescent="0.3">
      <c r="A1661" s="1">
        <v>41870</v>
      </c>
      <c r="B1661">
        <v>86.2</v>
      </c>
      <c r="D1661" s="1">
        <v>42201</v>
      </c>
      <c r="E1661">
        <v>56.78</v>
      </c>
      <c r="F1661">
        <f t="shared" si="162"/>
        <v>0.37000000000000455</v>
      </c>
    </row>
    <row r="1662" spans="1:6" x14ac:dyDescent="0.3">
      <c r="A1662" s="1">
        <v>41869</v>
      </c>
      <c r="B1662">
        <v>85.99</v>
      </c>
      <c r="D1662" s="1">
        <v>42202</v>
      </c>
      <c r="E1662">
        <v>57.2</v>
      </c>
      <c r="F1662">
        <f t="shared" si="162"/>
        <v>0.42000000000000171</v>
      </c>
    </row>
    <row r="1663" spans="1:6" x14ac:dyDescent="0.3">
      <c r="A1663" s="1">
        <v>41868</v>
      </c>
      <c r="B1663">
        <v>85.75</v>
      </c>
      <c r="D1663" s="1">
        <v>42203</v>
      </c>
      <c r="E1663">
        <v>57.67</v>
      </c>
      <c r="F1663">
        <f t="shared" si="162"/>
        <v>0.46999999999999886</v>
      </c>
    </row>
    <row r="1664" spans="1:6" x14ac:dyDescent="0.3">
      <c r="A1664" s="1">
        <v>41867</v>
      </c>
      <c r="B1664">
        <v>85.47</v>
      </c>
      <c r="D1664" s="1">
        <v>42204</v>
      </c>
      <c r="E1664">
        <v>58.15</v>
      </c>
      <c r="F1664">
        <f t="shared" si="162"/>
        <v>0.47999999999999687</v>
      </c>
    </row>
    <row r="1665" spans="1:6" x14ac:dyDescent="0.3">
      <c r="A1665" s="1">
        <v>41866</v>
      </c>
      <c r="B1665">
        <v>85.17</v>
      </c>
      <c r="D1665" s="1">
        <v>42205</v>
      </c>
      <c r="E1665">
        <v>58.56</v>
      </c>
      <c r="F1665">
        <f t="shared" si="162"/>
        <v>0.41000000000000369</v>
      </c>
    </row>
    <row r="1666" spans="1:6" x14ac:dyDescent="0.3">
      <c r="A1666" s="1">
        <v>41865</v>
      </c>
      <c r="B1666">
        <v>84.88</v>
      </c>
      <c r="D1666" s="1">
        <v>42206</v>
      </c>
      <c r="E1666">
        <v>58.94</v>
      </c>
      <c r="F1666">
        <f t="shared" si="162"/>
        <v>0.37999999999999545</v>
      </c>
    </row>
    <row r="1667" spans="1:6" x14ac:dyDescent="0.3">
      <c r="A1667" s="1">
        <v>41864</v>
      </c>
      <c r="B1667">
        <v>84.61</v>
      </c>
      <c r="D1667" s="1">
        <v>42207</v>
      </c>
      <c r="E1667">
        <v>59.28</v>
      </c>
      <c r="F1667">
        <f t="shared" si="162"/>
        <v>0.34000000000000341</v>
      </c>
    </row>
    <row r="1668" spans="1:6" x14ac:dyDescent="0.3">
      <c r="A1668" s="1">
        <v>41863</v>
      </c>
      <c r="B1668">
        <v>84.32</v>
      </c>
      <c r="D1668" s="1">
        <v>42208</v>
      </c>
      <c r="E1668">
        <v>59.64</v>
      </c>
      <c r="F1668">
        <f t="shared" si="162"/>
        <v>0.35999999999999943</v>
      </c>
    </row>
    <row r="1669" spans="1:6" x14ac:dyDescent="0.3">
      <c r="A1669" s="1">
        <v>41862</v>
      </c>
      <c r="B1669">
        <v>83.99</v>
      </c>
      <c r="D1669" s="1">
        <v>42209</v>
      </c>
      <c r="E1669">
        <v>60.04</v>
      </c>
      <c r="F1669">
        <f t="shared" si="162"/>
        <v>0.39999999999999858</v>
      </c>
    </row>
    <row r="1670" spans="1:6" x14ac:dyDescent="0.3">
      <c r="A1670" s="1">
        <v>41861</v>
      </c>
      <c r="B1670">
        <v>83.67</v>
      </c>
      <c r="D1670" s="1">
        <v>42210</v>
      </c>
      <c r="E1670">
        <v>60.5</v>
      </c>
      <c r="F1670">
        <f t="shared" ref="F1670:F1733" si="163">+E1670-E1669</f>
        <v>0.46000000000000085</v>
      </c>
    </row>
    <row r="1671" spans="1:6" x14ac:dyDescent="0.3">
      <c r="A1671" s="1">
        <v>41860</v>
      </c>
      <c r="B1671">
        <v>83.31</v>
      </c>
      <c r="D1671" s="1">
        <v>42211</v>
      </c>
      <c r="E1671">
        <v>60.97</v>
      </c>
      <c r="F1671">
        <f t="shared" si="163"/>
        <v>0.46999999999999886</v>
      </c>
    </row>
    <row r="1672" spans="1:6" x14ac:dyDescent="0.3">
      <c r="A1672" s="1">
        <v>41859</v>
      </c>
      <c r="B1672">
        <v>82.95</v>
      </c>
      <c r="D1672" s="1">
        <v>42212</v>
      </c>
      <c r="E1672">
        <v>61.41</v>
      </c>
      <c r="F1672">
        <f t="shared" si="163"/>
        <v>0.43999999999999773</v>
      </c>
    </row>
    <row r="1673" spans="1:6" x14ac:dyDescent="0.3">
      <c r="A1673" s="1">
        <v>41858</v>
      </c>
      <c r="B1673">
        <v>82.63</v>
      </c>
      <c r="D1673" s="1">
        <v>42213</v>
      </c>
      <c r="E1673">
        <v>61.82</v>
      </c>
      <c r="F1673">
        <f t="shared" si="163"/>
        <v>0.41000000000000369</v>
      </c>
    </row>
    <row r="1674" spans="1:6" x14ac:dyDescent="0.3">
      <c r="A1674" s="1">
        <v>41857</v>
      </c>
      <c r="B1674">
        <v>82.3</v>
      </c>
      <c r="D1674" s="1">
        <v>42214</v>
      </c>
      <c r="E1674">
        <v>62.21</v>
      </c>
      <c r="F1674">
        <f t="shared" si="163"/>
        <v>0.39000000000000057</v>
      </c>
    </row>
    <row r="1675" spans="1:6" x14ac:dyDescent="0.3">
      <c r="A1675" s="1">
        <v>41856</v>
      </c>
      <c r="B1675">
        <v>81.99</v>
      </c>
      <c r="D1675" s="1">
        <v>42215</v>
      </c>
      <c r="E1675">
        <v>62.58</v>
      </c>
      <c r="F1675">
        <f t="shared" si="163"/>
        <v>0.36999999999999744</v>
      </c>
    </row>
    <row r="1676" spans="1:6" x14ac:dyDescent="0.3">
      <c r="A1676" s="1">
        <v>41855</v>
      </c>
      <c r="B1676">
        <v>81.69</v>
      </c>
      <c r="D1676" s="1">
        <v>42216</v>
      </c>
      <c r="E1676">
        <v>62.98</v>
      </c>
      <c r="F1676">
        <f t="shared" si="163"/>
        <v>0.39999999999999858</v>
      </c>
    </row>
    <row r="1677" spans="1:6" x14ac:dyDescent="0.3">
      <c r="A1677" s="1">
        <v>41854</v>
      </c>
      <c r="B1677">
        <v>81.39</v>
      </c>
      <c r="D1677" s="1">
        <v>42217</v>
      </c>
      <c r="E1677">
        <v>63.43</v>
      </c>
      <c r="F1677">
        <f t="shared" si="163"/>
        <v>0.45000000000000284</v>
      </c>
    </row>
    <row r="1678" spans="1:6" x14ac:dyDescent="0.3">
      <c r="A1678" s="1">
        <v>41853</v>
      </c>
      <c r="B1678">
        <v>81.010000000000005</v>
      </c>
      <c r="D1678" s="1">
        <v>42218</v>
      </c>
      <c r="E1678">
        <v>63.91</v>
      </c>
      <c r="F1678">
        <f t="shared" si="163"/>
        <v>0.47999999999999687</v>
      </c>
    </row>
    <row r="1679" spans="1:6" x14ac:dyDescent="0.3">
      <c r="A1679" s="1">
        <v>41852</v>
      </c>
      <c r="B1679">
        <v>80.64</v>
      </c>
      <c r="D1679" s="1">
        <v>42219</v>
      </c>
      <c r="E1679">
        <v>64.37</v>
      </c>
      <c r="F1679">
        <f t="shared" si="163"/>
        <v>0.46000000000000796</v>
      </c>
    </row>
    <row r="1680" spans="1:6" x14ac:dyDescent="0.3">
      <c r="A1680" s="1">
        <v>41851</v>
      </c>
      <c r="B1680">
        <v>80.34</v>
      </c>
      <c r="D1680" s="1">
        <v>42220</v>
      </c>
      <c r="E1680">
        <v>64.77</v>
      </c>
      <c r="F1680">
        <f t="shared" si="163"/>
        <v>0.39999999999999147</v>
      </c>
    </row>
    <row r="1681" spans="1:6" x14ac:dyDescent="0.3">
      <c r="A1681" s="1">
        <v>41850</v>
      </c>
      <c r="B1681">
        <v>80.040000000000006</v>
      </c>
      <c r="D1681" s="1">
        <v>42221</v>
      </c>
      <c r="E1681">
        <v>65.16</v>
      </c>
      <c r="F1681">
        <f t="shared" si="163"/>
        <v>0.39000000000000057</v>
      </c>
    </row>
    <row r="1682" spans="1:6" x14ac:dyDescent="0.3">
      <c r="A1682" s="1">
        <v>41849</v>
      </c>
      <c r="B1682">
        <v>79.709999999999994</v>
      </c>
      <c r="D1682" s="1">
        <v>42222</v>
      </c>
      <c r="E1682">
        <v>65.569999999999993</v>
      </c>
      <c r="F1682">
        <f t="shared" si="163"/>
        <v>0.40999999999999659</v>
      </c>
    </row>
    <row r="1683" spans="1:6" x14ac:dyDescent="0.3">
      <c r="A1683" s="1">
        <v>41848</v>
      </c>
      <c r="B1683">
        <v>79.39</v>
      </c>
      <c r="D1683" s="1">
        <v>42223</v>
      </c>
      <c r="E1683">
        <v>65.92</v>
      </c>
      <c r="F1683">
        <f t="shared" si="163"/>
        <v>0.35000000000000853</v>
      </c>
    </row>
    <row r="1684" spans="1:6" x14ac:dyDescent="0.3">
      <c r="A1684" s="1">
        <v>41847</v>
      </c>
      <c r="B1684">
        <v>79.08</v>
      </c>
      <c r="D1684" s="1">
        <v>42224</v>
      </c>
      <c r="E1684">
        <v>66.37</v>
      </c>
      <c r="F1684">
        <f t="shared" si="163"/>
        <v>0.45000000000000284</v>
      </c>
    </row>
    <row r="1685" spans="1:6" x14ac:dyDescent="0.3">
      <c r="A1685" s="1">
        <v>41846</v>
      </c>
      <c r="B1685">
        <v>78.7</v>
      </c>
      <c r="D1685" s="1">
        <v>42225</v>
      </c>
      <c r="E1685">
        <v>66.8</v>
      </c>
      <c r="F1685">
        <f t="shared" si="163"/>
        <v>0.42999999999999261</v>
      </c>
    </row>
    <row r="1686" spans="1:6" x14ac:dyDescent="0.3">
      <c r="A1686" s="1">
        <v>41845</v>
      </c>
      <c r="B1686">
        <v>78.349999999999994</v>
      </c>
      <c r="D1686" s="1">
        <v>42226</v>
      </c>
      <c r="E1686">
        <v>67.23</v>
      </c>
      <c r="F1686">
        <f t="shared" si="163"/>
        <v>0.43000000000000682</v>
      </c>
    </row>
    <row r="1687" spans="1:6" x14ac:dyDescent="0.3">
      <c r="A1687" s="1">
        <v>41844</v>
      </c>
      <c r="B1687">
        <v>78.03</v>
      </c>
      <c r="D1687" s="1">
        <v>42227</v>
      </c>
      <c r="E1687">
        <v>67.55</v>
      </c>
      <c r="F1687">
        <f t="shared" si="163"/>
        <v>0.31999999999999318</v>
      </c>
    </row>
    <row r="1688" spans="1:6" x14ac:dyDescent="0.3">
      <c r="A1688" s="1">
        <v>41843</v>
      </c>
      <c r="B1688">
        <v>77.739999999999995</v>
      </c>
      <c r="D1688" s="1">
        <v>42228</v>
      </c>
      <c r="E1688">
        <v>67.91</v>
      </c>
      <c r="F1688">
        <f t="shared" si="163"/>
        <v>0.35999999999999943</v>
      </c>
    </row>
    <row r="1689" spans="1:6" x14ac:dyDescent="0.3">
      <c r="A1689" s="1">
        <v>41842</v>
      </c>
      <c r="B1689">
        <v>77.459999999999994</v>
      </c>
      <c r="D1689" s="1">
        <v>42229</v>
      </c>
      <c r="E1689">
        <v>68.25</v>
      </c>
      <c r="F1689">
        <f t="shared" si="163"/>
        <v>0.34000000000000341</v>
      </c>
    </row>
    <row r="1690" spans="1:6" x14ac:dyDescent="0.3">
      <c r="A1690" s="1">
        <v>41841</v>
      </c>
      <c r="B1690">
        <v>77.180000000000007</v>
      </c>
      <c r="D1690" s="1">
        <v>42230</v>
      </c>
      <c r="E1690">
        <v>68.61</v>
      </c>
      <c r="F1690">
        <f t="shared" si="163"/>
        <v>0.35999999999999943</v>
      </c>
    </row>
    <row r="1691" spans="1:6" x14ac:dyDescent="0.3">
      <c r="A1691" s="1">
        <v>41840</v>
      </c>
      <c r="B1691">
        <v>76.91</v>
      </c>
      <c r="D1691" s="1">
        <v>42231</v>
      </c>
      <c r="E1691">
        <v>69.010000000000005</v>
      </c>
      <c r="F1691">
        <f t="shared" si="163"/>
        <v>0.40000000000000568</v>
      </c>
    </row>
    <row r="1692" spans="1:6" x14ac:dyDescent="0.3">
      <c r="A1692" s="1">
        <v>41839</v>
      </c>
      <c r="B1692">
        <v>76.540000000000006</v>
      </c>
      <c r="D1692" s="1">
        <v>42232</v>
      </c>
      <c r="E1692">
        <v>69.41</v>
      </c>
      <c r="F1692">
        <f t="shared" si="163"/>
        <v>0.39999999999999147</v>
      </c>
    </row>
    <row r="1693" spans="1:6" x14ac:dyDescent="0.3">
      <c r="A1693" s="1">
        <v>41838</v>
      </c>
      <c r="B1693">
        <v>76.22</v>
      </c>
      <c r="D1693" s="1">
        <v>42233</v>
      </c>
      <c r="E1693">
        <v>69.739999999999995</v>
      </c>
      <c r="F1693">
        <f t="shared" si="163"/>
        <v>0.32999999999999829</v>
      </c>
    </row>
    <row r="1694" spans="1:6" x14ac:dyDescent="0.3">
      <c r="A1694" s="1">
        <v>41837</v>
      </c>
      <c r="B1694">
        <v>75.930000000000007</v>
      </c>
      <c r="D1694" s="1">
        <v>42234</v>
      </c>
      <c r="E1694">
        <v>70.040000000000006</v>
      </c>
      <c r="F1694">
        <f t="shared" si="163"/>
        <v>0.30000000000001137</v>
      </c>
    </row>
    <row r="1695" spans="1:6" x14ac:dyDescent="0.3">
      <c r="A1695" s="1">
        <v>41836</v>
      </c>
      <c r="B1695">
        <v>75.680000000000007</v>
      </c>
      <c r="D1695" s="1">
        <v>42235</v>
      </c>
      <c r="E1695">
        <v>70.36</v>
      </c>
      <c r="F1695">
        <f t="shared" si="163"/>
        <v>0.31999999999999318</v>
      </c>
    </row>
    <row r="1696" spans="1:6" x14ac:dyDescent="0.3">
      <c r="A1696" s="1">
        <v>41835</v>
      </c>
      <c r="B1696">
        <v>75.459999999999994</v>
      </c>
      <c r="D1696" s="1">
        <v>42236</v>
      </c>
      <c r="E1696">
        <v>70.75</v>
      </c>
      <c r="F1696">
        <f t="shared" si="163"/>
        <v>0.39000000000000057</v>
      </c>
    </row>
    <row r="1697" spans="1:6" x14ac:dyDescent="0.3">
      <c r="A1697" s="1">
        <v>41834</v>
      </c>
      <c r="B1697">
        <v>75.3</v>
      </c>
      <c r="D1697" s="1">
        <v>42237</v>
      </c>
      <c r="E1697">
        <v>71.180000000000007</v>
      </c>
      <c r="F1697">
        <f t="shared" si="163"/>
        <v>0.43000000000000682</v>
      </c>
    </row>
    <row r="1698" spans="1:6" x14ac:dyDescent="0.3">
      <c r="A1698" s="1">
        <v>41833</v>
      </c>
      <c r="B1698">
        <v>75.040000000000006</v>
      </c>
      <c r="D1698" s="1">
        <v>42238</v>
      </c>
      <c r="E1698">
        <v>71.61</v>
      </c>
      <c r="F1698">
        <f t="shared" si="163"/>
        <v>0.42999999999999261</v>
      </c>
    </row>
    <row r="1699" spans="1:6" x14ac:dyDescent="0.3">
      <c r="A1699" s="1">
        <v>41832</v>
      </c>
      <c r="B1699">
        <v>74.69</v>
      </c>
      <c r="D1699" s="1">
        <v>42239</v>
      </c>
      <c r="E1699">
        <v>72.040000000000006</v>
      </c>
      <c r="F1699">
        <f t="shared" si="163"/>
        <v>0.43000000000000682</v>
      </c>
    </row>
    <row r="1700" spans="1:6" x14ac:dyDescent="0.3">
      <c r="A1700" s="1">
        <v>41831</v>
      </c>
      <c r="B1700">
        <v>74.36</v>
      </c>
      <c r="D1700" s="1">
        <v>42240</v>
      </c>
      <c r="E1700">
        <v>72.37</v>
      </c>
      <c r="F1700">
        <f t="shared" si="163"/>
        <v>0.32999999999999829</v>
      </c>
    </row>
    <row r="1701" spans="1:6" x14ac:dyDescent="0.3">
      <c r="A1701" s="1">
        <v>41830</v>
      </c>
      <c r="B1701">
        <v>74.2</v>
      </c>
      <c r="D1701" s="1">
        <v>42241</v>
      </c>
      <c r="E1701">
        <v>72.650000000000006</v>
      </c>
      <c r="F1701">
        <f t="shared" si="163"/>
        <v>0.28000000000000114</v>
      </c>
    </row>
    <row r="1702" spans="1:6" x14ac:dyDescent="0.3">
      <c r="A1702" s="1">
        <v>41829</v>
      </c>
      <c r="B1702">
        <v>73.97</v>
      </c>
      <c r="D1702" s="1">
        <v>42242</v>
      </c>
      <c r="E1702">
        <v>72.94</v>
      </c>
      <c r="F1702">
        <f t="shared" si="163"/>
        <v>0.28999999999999204</v>
      </c>
    </row>
    <row r="1703" spans="1:6" x14ac:dyDescent="0.3">
      <c r="A1703" s="1">
        <v>41828</v>
      </c>
      <c r="B1703">
        <v>73.75</v>
      </c>
      <c r="D1703" s="1">
        <v>42243</v>
      </c>
      <c r="E1703">
        <v>73.25</v>
      </c>
      <c r="F1703">
        <f t="shared" si="163"/>
        <v>0.31000000000000227</v>
      </c>
    </row>
    <row r="1704" spans="1:6" x14ac:dyDescent="0.3">
      <c r="A1704" s="1">
        <v>41827</v>
      </c>
      <c r="B1704">
        <v>73.52</v>
      </c>
      <c r="D1704" s="1">
        <v>42244</v>
      </c>
      <c r="E1704">
        <v>73.569999999999993</v>
      </c>
      <c r="F1704">
        <f t="shared" si="163"/>
        <v>0.31999999999999318</v>
      </c>
    </row>
    <row r="1705" spans="1:6" x14ac:dyDescent="0.3">
      <c r="A1705" s="1">
        <v>41826</v>
      </c>
      <c r="B1705">
        <v>73.27</v>
      </c>
      <c r="D1705" s="1">
        <v>42245</v>
      </c>
      <c r="E1705">
        <v>73.95</v>
      </c>
      <c r="F1705">
        <f t="shared" si="163"/>
        <v>0.38000000000000966</v>
      </c>
    </row>
    <row r="1706" spans="1:6" x14ac:dyDescent="0.3">
      <c r="A1706" s="1">
        <v>41825</v>
      </c>
      <c r="B1706">
        <v>72.91</v>
      </c>
      <c r="D1706" s="1">
        <v>42246</v>
      </c>
      <c r="E1706">
        <v>74.349999999999994</v>
      </c>
      <c r="F1706">
        <f t="shared" si="163"/>
        <v>0.39999999999999147</v>
      </c>
    </row>
    <row r="1707" spans="1:6" x14ac:dyDescent="0.3">
      <c r="A1707" s="1">
        <v>41824</v>
      </c>
      <c r="B1707">
        <v>72.58</v>
      </c>
      <c r="D1707" s="1">
        <v>42247</v>
      </c>
      <c r="E1707">
        <v>74.69</v>
      </c>
      <c r="F1707">
        <f t="shared" si="163"/>
        <v>0.34000000000000341</v>
      </c>
    </row>
    <row r="1708" spans="1:6" x14ac:dyDescent="0.3">
      <c r="A1708" s="1">
        <v>41823</v>
      </c>
      <c r="B1708">
        <v>72.31</v>
      </c>
      <c r="D1708" s="1">
        <v>42248</v>
      </c>
      <c r="E1708">
        <v>74.989999999999995</v>
      </c>
      <c r="F1708">
        <f t="shared" si="163"/>
        <v>0.29999999999999716</v>
      </c>
    </row>
    <row r="1709" spans="1:6" x14ac:dyDescent="0.3">
      <c r="A1709" s="1">
        <v>41822</v>
      </c>
      <c r="B1709">
        <v>72.02</v>
      </c>
      <c r="D1709" s="1">
        <v>42249</v>
      </c>
      <c r="E1709">
        <v>75.28</v>
      </c>
      <c r="F1709">
        <f t="shared" si="163"/>
        <v>0.29000000000000625</v>
      </c>
    </row>
    <row r="1710" spans="1:6" x14ac:dyDescent="0.3">
      <c r="A1710" s="1">
        <v>41821</v>
      </c>
      <c r="B1710">
        <v>71.81</v>
      </c>
      <c r="D1710" s="1">
        <v>42250</v>
      </c>
      <c r="E1710">
        <v>75.52</v>
      </c>
      <c r="F1710">
        <f t="shared" si="163"/>
        <v>0.23999999999999488</v>
      </c>
    </row>
    <row r="1711" spans="1:6" x14ac:dyDescent="0.3">
      <c r="A1711" s="1">
        <v>41820</v>
      </c>
      <c r="B1711">
        <v>71.67</v>
      </c>
      <c r="D1711" s="1">
        <v>42251</v>
      </c>
      <c r="E1711">
        <v>75.81</v>
      </c>
      <c r="F1711">
        <f t="shared" si="163"/>
        <v>0.29000000000000625</v>
      </c>
    </row>
    <row r="1712" spans="1:6" x14ac:dyDescent="0.3">
      <c r="A1712" s="1">
        <v>41819</v>
      </c>
      <c r="B1712">
        <v>71.41</v>
      </c>
      <c r="D1712" s="1">
        <v>42252</v>
      </c>
      <c r="E1712">
        <v>76.19</v>
      </c>
      <c r="F1712">
        <f t="shared" si="163"/>
        <v>0.37999999999999545</v>
      </c>
    </row>
    <row r="1713" spans="1:6" x14ac:dyDescent="0.3">
      <c r="A1713" s="1">
        <v>41818</v>
      </c>
      <c r="B1713">
        <v>71.06</v>
      </c>
      <c r="D1713" s="1">
        <v>42253</v>
      </c>
      <c r="E1713">
        <v>76.569999999999993</v>
      </c>
      <c r="F1713">
        <f t="shared" si="163"/>
        <v>0.37999999999999545</v>
      </c>
    </row>
    <row r="1714" spans="1:6" x14ac:dyDescent="0.3">
      <c r="A1714" s="1">
        <v>41817</v>
      </c>
      <c r="B1714">
        <v>70.75</v>
      </c>
      <c r="D1714" s="1">
        <v>42254</v>
      </c>
      <c r="E1714">
        <v>76.83</v>
      </c>
      <c r="F1714">
        <f t="shared" si="163"/>
        <v>0.26000000000000512</v>
      </c>
    </row>
    <row r="1715" spans="1:6" x14ac:dyDescent="0.3">
      <c r="A1715" s="1">
        <v>41816</v>
      </c>
      <c r="B1715">
        <v>70.489999999999995</v>
      </c>
      <c r="D1715" s="1">
        <v>42255</v>
      </c>
      <c r="E1715">
        <v>77.09</v>
      </c>
      <c r="F1715">
        <f t="shared" si="163"/>
        <v>0.26000000000000512</v>
      </c>
    </row>
    <row r="1716" spans="1:6" x14ac:dyDescent="0.3">
      <c r="A1716" s="1">
        <v>41815</v>
      </c>
      <c r="B1716">
        <v>70.28</v>
      </c>
      <c r="D1716" s="1">
        <v>42256</v>
      </c>
      <c r="E1716">
        <v>77.3</v>
      </c>
      <c r="F1716">
        <f t="shared" si="163"/>
        <v>0.20999999999999375</v>
      </c>
    </row>
    <row r="1717" spans="1:6" x14ac:dyDescent="0.3">
      <c r="A1717" s="1">
        <v>41814</v>
      </c>
      <c r="B1717">
        <v>70.06</v>
      </c>
      <c r="D1717" s="1">
        <v>42257</v>
      </c>
      <c r="E1717">
        <v>77.540000000000006</v>
      </c>
      <c r="F1717">
        <f t="shared" si="163"/>
        <v>0.24000000000000909</v>
      </c>
    </row>
    <row r="1718" spans="1:6" x14ac:dyDescent="0.3">
      <c r="A1718" s="1">
        <v>41813</v>
      </c>
      <c r="B1718">
        <v>69.819999999999993</v>
      </c>
      <c r="D1718" s="1">
        <v>42258</v>
      </c>
      <c r="E1718">
        <v>77.8</v>
      </c>
      <c r="F1718">
        <f t="shared" si="163"/>
        <v>0.25999999999999091</v>
      </c>
    </row>
    <row r="1719" spans="1:6" x14ac:dyDescent="0.3">
      <c r="A1719" s="1">
        <v>41812</v>
      </c>
      <c r="B1719">
        <v>69.53</v>
      </c>
      <c r="D1719" s="1">
        <v>42259</v>
      </c>
      <c r="E1719">
        <v>78.16</v>
      </c>
      <c r="F1719">
        <f t="shared" si="163"/>
        <v>0.35999999999999943</v>
      </c>
    </row>
    <row r="1720" spans="1:6" x14ac:dyDescent="0.3">
      <c r="A1720" s="1">
        <v>41811</v>
      </c>
      <c r="B1720">
        <v>69.2</v>
      </c>
      <c r="D1720" s="1">
        <v>42260</v>
      </c>
      <c r="E1720">
        <v>78.59</v>
      </c>
      <c r="F1720">
        <f t="shared" si="163"/>
        <v>0.43000000000000682</v>
      </c>
    </row>
    <row r="1721" spans="1:6" x14ac:dyDescent="0.3">
      <c r="A1721" s="1">
        <v>41810</v>
      </c>
      <c r="B1721">
        <v>68.87</v>
      </c>
      <c r="D1721" s="1">
        <v>42261</v>
      </c>
      <c r="E1721">
        <v>78.92</v>
      </c>
      <c r="F1721">
        <f t="shared" si="163"/>
        <v>0.32999999999999829</v>
      </c>
    </row>
    <row r="1722" spans="1:6" x14ac:dyDescent="0.3">
      <c r="A1722" s="1">
        <v>41809</v>
      </c>
      <c r="B1722">
        <v>68.58</v>
      </c>
      <c r="D1722" s="1">
        <v>42262</v>
      </c>
      <c r="E1722">
        <v>79.25</v>
      </c>
      <c r="F1722">
        <f t="shared" si="163"/>
        <v>0.32999999999999829</v>
      </c>
    </row>
    <row r="1723" spans="1:6" x14ac:dyDescent="0.3">
      <c r="A1723" s="1">
        <v>41808</v>
      </c>
      <c r="B1723">
        <v>68.290000000000006</v>
      </c>
      <c r="D1723" s="1">
        <v>42263</v>
      </c>
      <c r="E1723">
        <v>79.55</v>
      </c>
      <c r="F1723">
        <f t="shared" si="163"/>
        <v>0.29999999999999716</v>
      </c>
    </row>
    <row r="1724" spans="1:6" x14ac:dyDescent="0.3">
      <c r="A1724" s="1">
        <v>41807</v>
      </c>
      <c r="B1724">
        <v>68.02</v>
      </c>
      <c r="D1724" s="1">
        <v>42264</v>
      </c>
      <c r="E1724">
        <v>79.84</v>
      </c>
      <c r="F1724">
        <f t="shared" si="163"/>
        <v>0.29000000000000625</v>
      </c>
    </row>
    <row r="1725" spans="1:6" x14ac:dyDescent="0.3">
      <c r="A1725" s="1">
        <v>41806</v>
      </c>
      <c r="B1725">
        <v>67.73</v>
      </c>
      <c r="D1725" s="1">
        <v>42265</v>
      </c>
      <c r="E1725">
        <v>80.14</v>
      </c>
      <c r="F1725">
        <f t="shared" si="163"/>
        <v>0.29999999999999716</v>
      </c>
    </row>
    <row r="1726" spans="1:6" x14ac:dyDescent="0.3">
      <c r="A1726" s="1">
        <v>41805</v>
      </c>
      <c r="B1726">
        <v>67.45</v>
      </c>
      <c r="D1726" s="1">
        <v>42266</v>
      </c>
      <c r="E1726">
        <v>80.52</v>
      </c>
      <c r="F1726">
        <f t="shared" si="163"/>
        <v>0.37999999999999545</v>
      </c>
    </row>
    <row r="1727" spans="1:6" x14ac:dyDescent="0.3">
      <c r="A1727" s="1">
        <v>41804</v>
      </c>
      <c r="B1727">
        <v>67.12</v>
      </c>
      <c r="D1727" s="1">
        <v>42267</v>
      </c>
      <c r="E1727">
        <v>80.92</v>
      </c>
      <c r="F1727">
        <f t="shared" si="163"/>
        <v>0.40000000000000568</v>
      </c>
    </row>
    <row r="1728" spans="1:6" x14ac:dyDescent="0.3">
      <c r="A1728" s="1">
        <v>41803</v>
      </c>
      <c r="B1728">
        <v>66.8</v>
      </c>
      <c r="D1728" s="1">
        <v>42268</v>
      </c>
      <c r="E1728">
        <v>81.22</v>
      </c>
      <c r="F1728">
        <f t="shared" si="163"/>
        <v>0.29999999999999716</v>
      </c>
    </row>
    <row r="1729" spans="1:6" x14ac:dyDescent="0.3">
      <c r="A1729" s="1">
        <v>41802</v>
      </c>
      <c r="B1729">
        <v>66.52</v>
      </c>
      <c r="D1729" s="1">
        <v>42269</v>
      </c>
      <c r="E1729">
        <v>81.459999999999994</v>
      </c>
      <c r="F1729">
        <f t="shared" si="163"/>
        <v>0.23999999999999488</v>
      </c>
    </row>
    <row r="1730" spans="1:6" x14ac:dyDescent="0.3">
      <c r="A1730" s="1">
        <v>41801</v>
      </c>
      <c r="B1730">
        <v>66.260000000000005</v>
      </c>
      <c r="D1730" s="1">
        <v>42270</v>
      </c>
      <c r="E1730">
        <v>81.69</v>
      </c>
      <c r="F1730">
        <f t="shared" si="163"/>
        <v>0.23000000000000398</v>
      </c>
    </row>
    <row r="1731" spans="1:6" x14ac:dyDescent="0.3">
      <c r="A1731" s="1">
        <v>41800</v>
      </c>
      <c r="B1731">
        <v>66</v>
      </c>
      <c r="D1731" s="1">
        <v>42271</v>
      </c>
      <c r="E1731">
        <v>81.849999999999994</v>
      </c>
      <c r="F1731">
        <f t="shared" si="163"/>
        <v>0.15999999999999659</v>
      </c>
    </row>
    <row r="1732" spans="1:6" x14ac:dyDescent="0.3">
      <c r="A1732" s="1">
        <v>41799</v>
      </c>
      <c r="B1732">
        <v>65.69</v>
      </c>
      <c r="D1732" s="1">
        <v>42272</v>
      </c>
      <c r="E1732">
        <v>82.07</v>
      </c>
      <c r="F1732">
        <f t="shared" si="163"/>
        <v>0.21999999999999886</v>
      </c>
    </row>
    <row r="1733" spans="1:6" x14ac:dyDescent="0.3">
      <c r="A1733" s="1">
        <v>41798</v>
      </c>
      <c r="B1733">
        <v>65.36</v>
      </c>
      <c r="D1733" s="1">
        <v>42273</v>
      </c>
      <c r="E1733">
        <v>82.36</v>
      </c>
      <c r="F1733">
        <f t="shared" si="163"/>
        <v>0.29000000000000625</v>
      </c>
    </row>
    <row r="1734" spans="1:6" x14ac:dyDescent="0.3">
      <c r="A1734" s="1">
        <v>41797</v>
      </c>
      <c r="B1734">
        <v>64.98</v>
      </c>
      <c r="D1734" s="1">
        <v>42274</v>
      </c>
      <c r="E1734">
        <v>82.65</v>
      </c>
      <c r="F1734">
        <f t="shared" ref="F1734:F1797" si="164">+E1734-E1733</f>
        <v>0.29000000000000625</v>
      </c>
    </row>
    <row r="1735" spans="1:6" x14ac:dyDescent="0.3">
      <c r="A1735" s="1">
        <v>41796</v>
      </c>
      <c r="B1735">
        <v>64.62</v>
      </c>
      <c r="D1735" s="1">
        <v>42275</v>
      </c>
      <c r="E1735">
        <v>82.84</v>
      </c>
      <c r="F1735">
        <f t="shared" si="164"/>
        <v>0.18999999999999773</v>
      </c>
    </row>
    <row r="1736" spans="1:6" x14ac:dyDescent="0.3">
      <c r="A1736" s="1">
        <v>41795</v>
      </c>
      <c r="B1736">
        <v>64.290000000000006</v>
      </c>
      <c r="D1736" s="1">
        <v>42276</v>
      </c>
      <c r="E1736">
        <v>83.04</v>
      </c>
      <c r="F1736">
        <f t="shared" si="164"/>
        <v>0.20000000000000284</v>
      </c>
    </row>
    <row r="1737" spans="1:6" x14ac:dyDescent="0.3">
      <c r="A1737" s="1">
        <v>41794</v>
      </c>
      <c r="B1737">
        <v>64.02</v>
      </c>
      <c r="D1737" s="1">
        <v>42277</v>
      </c>
      <c r="E1737">
        <v>83.19</v>
      </c>
      <c r="F1737">
        <f t="shared" si="164"/>
        <v>0.14999999999999147</v>
      </c>
    </row>
    <row r="1738" spans="1:6" x14ac:dyDescent="0.3">
      <c r="A1738" s="1">
        <v>41793</v>
      </c>
      <c r="B1738">
        <v>63.79</v>
      </c>
      <c r="D1738" s="1">
        <v>42278</v>
      </c>
      <c r="E1738">
        <v>82.22</v>
      </c>
      <c r="F1738">
        <f t="shared" si="164"/>
        <v>-0.96999999999999886</v>
      </c>
    </row>
    <row r="1739" spans="1:6" x14ac:dyDescent="0.3">
      <c r="A1739" s="1">
        <v>41792</v>
      </c>
      <c r="B1739">
        <v>63.49</v>
      </c>
      <c r="D1739" s="1">
        <v>42279</v>
      </c>
      <c r="E1739">
        <v>82.39</v>
      </c>
      <c r="F1739">
        <f t="shared" si="164"/>
        <v>0.17000000000000171</v>
      </c>
    </row>
    <row r="1740" spans="1:6" x14ac:dyDescent="0.3">
      <c r="A1740" s="1">
        <v>41791</v>
      </c>
      <c r="B1740">
        <v>63.18</v>
      </c>
      <c r="D1740" s="1">
        <v>42280</v>
      </c>
      <c r="E1740">
        <v>82.62</v>
      </c>
      <c r="F1740">
        <f t="shared" si="164"/>
        <v>0.23000000000000398</v>
      </c>
    </row>
    <row r="1741" spans="1:6" x14ac:dyDescent="0.3">
      <c r="A1741" s="1">
        <v>41790</v>
      </c>
      <c r="B1741">
        <v>62.93</v>
      </c>
      <c r="D1741" s="1">
        <v>42281</v>
      </c>
      <c r="E1741">
        <v>82.88</v>
      </c>
      <c r="F1741">
        <f t="shared" si="164"/>
        <v>0.25999999999999091</v>
      </c>
    </row>
    <row r="1742" spans="1:6" x14ac:dyDescent="0.3">
      <c r="A1742" s="1">
        <v>41789</v>
      </c>
      <c r="B1742">
        <v>62.57</v>
      </c>
      <c r="D1742" s="1">
        <v>42282</v>
      </c>
      <c r="E1742">
        <v>83.04</v>
      </c>
      <c r="F1742">
        <f t="shared" si="164"/>
        <v>0.1600000000000108</v>
      </c>
    </row>
    <row r="1743" spans="1:6" x14ac:dyDescent="0.3">
      <c r="A1743" s="1">
        <v>41788</v>
      </c>
      <c r="B1743">
        <v>62.25</v>
      </c>
      <c r="D1743" s="1">
        <v>42283</v>
      </c>
      <c r="E1743">
        <v>83.2</v>
      </c>
      <c r="F1743">
        <f t="shared" si="164"/>
        <v>0.15999999999999659</v>
      </c>
    </row>
    <row r="1744" spans="1:6" x14ac:dyDescent="0.3">
      <c r="A1744" s="1">
        <v>41787</v>
      </c>
      <c r="B1744">
        <v>61.92</v>
      </c>
      <c r="D1744" s="1">
        <v>42284</v>
      </c>
      <c r="E1744">
        <v>83.38</v>
      </c>
      <c r="F1744">
        <f t="shared" si="164"/>
        <v>0.17999999999999261</v>
      </c>
    </row>
    <row r="1745" spans="1:6" x14ac:dyDescent="0.3">
      <c r="A1745" s="1">
        <v>41786</v>
      </c>
      <c r="B1745">
        <v>61.69</v>
      </c>
      <c r="D1745" s="1">
        <v>42285</v>
      </c>
      <c r="E1745">
        <v>83.52</v>
      </c>
      <c r="F1745">
        <f t="shared" si="164"/>
        <v>0.14000000000000057</v>
      </c>
    </row>
    <row r="1746" spans="1:6" x14ac:dyDescent="0.3">
      <c r="A1746" s="1">
        <v>41785</v>
      </c>
      <c r="B1746">
        <v>61.39</v>
      </c>
      <c r="D1746" s="1">
        <v>42286</v>
      </c>
      <c r="E1746">
        <v>83.68</v>
      </c>
      <c r="F1746">
        <f t="shared" si="164"/>
        <v>0.1600000000000108</v>
      </c>
    </row>
    <row r="1747" spans="1:6" x14ac:dyDescent="0.3">
      <c r="A1747" s="1">
        <v>41784</v>
      </c>
      <c r="B1747">
        <v>61.09</v>
      </c>
      <c r="D1747" s="1">
        <v>42287</v>
      </c>
      <c r="E1747">
        <v>83.88</v>
      </c>
      <c r="F1747">
        <f t="shared" si="164"/>
        <v>0.19999999999998863</v>
      </c>
    </row>
    <row r="1748" spans="1:6" x14ac:dyDescent="0.3">
      <c r="A1748" s="1">
        <v>41783</v>
      </c>
      <c r="B1748">
        <v>60.7</v>
      </c>
      <c r="D1748" s="1">
        <v>42288</v>
      </c>
      <c r="E1748">
        <v>84.06</v>
      </c>
      <c r="F1748">
        <f t="shared" si="164"/>
        <v>0.18000000000000682</v>
      </c>
    </row>
    <row r="1749" spans="1:6" x14ac:dyDescent="0.3">
      <c r="A1749" s="1">
        <v>41782</v>
      </c>
      <c r="B1749">
        <v>60.36</v>
      </c>
      <c r="D1749" s="1">
        <v>42289</v>
      </c>
      <c r="E1749">
        <v>84.11</v>
      </c>
      <c r="F1749">
        <f t="shared" si="164"/>
        <v>4.9999999999997158E-2</v>
      </c>
    </row>
    <row r="1750" spans="1:6" x14ac:dyDescent="0.3">
      <c r="A1750" s="1">
        <v>41781</v>
      </c>
      <c r="B1750">
        <v>60.05</v>
      </c>
      <c r="D1750" s="1">
        <v>42290</v>
      </c>
      <c r="E1750">
        <v>84.08</v>
      </c>
      <c r="F1750">
        <f t="shared" si="164"/>
        <v>-3.0000000000001137E-2</v>
      </c>
    </row>
    <row r="1751" spans="1:6" x14ac:dyDescent="0.3">
      <c r="A1751" s="1">
        <v>41780</v>
      </c>
      <c r="B1751">
        <v>59.79</v>
      </c>
      <c r="D1751" s="1">
        <v>42291</v>
      </c>
      <c r="E1751">
        <v>84.02</v>
      </c>
      <c r="F1751">
        <f t="shared" si="164"/>
        <v>-6.0000000000002274E-2</v>
      </c>
    </row>
    <row r="1752" spans="1:6" x14ac:dyDescent="0.3">
      <c r="A1752" s="1">
        <v>41779</v>
      </c>
      <c r="B1752">
        <v>59.51</v>
      </c>
      <c r="D1752" s="1">
        <v>42292</v>
      </c>
      <c r="E1752">
        <v>83.93</v>
      </c>
      <c r="F1752">
        <f t="shared" si="164"/>
        <v>-8.99999999999892E-2</v>
      </c>
    </row>
    <row r="1753" spans="1:6" x14ac:dyDescent="0.3">
      <c r="A1753" s="1">
        <v>41778</v>
      </c>
      <c r="B1753">
        <v>59.21</v>
      </c>
      <c r="D1753" s="1">
        <v>42293</v>
      </c>
      <c r="E1753">
        <v>83.86</v>
      </c>
      <c r="F1753">
        <f t="shared" si="164"/>
        <v>-7.000000000000739E-2</v>
      </c>
    </row>
    <row r="1754" spans="1:6" x14ac:dyDescent="0.3">
      <c r="A1754" s="1">
        <v>41777</v>
      </c>
      <c r="B1754">
        <v>59.4</v>
      </c>
      <c r="D1754" s="1">
        <v>42294</v>
      </c>
      <c r="E1754">
        <v>83.89</v>
      </c>
      <c r="F1754">
        <f t="shared" si="164"/>
        <v>3.0000000000001137E-2</v>
      </c>
    </row>
    <row r="1755" spans="1:6" x14ac:dyDescent="0.3">
      <c r="A1755" s="1">
        <v>41776</v>
      </c>
      <c r="B1755">
        <v>59.06</v>
      </c>
      <c r="D1755" s="1">
        <v>42295</v>
      </c>
      <c r="E1755">
        <v>83.93</v>
      </c>
      <c r="F1755">
        <f t="shared" si="164"/>
        <v>4.0000000000006253E-2</v>
      </c>
    </row>
    <row r="1756" spans="1:6" x14ac:dyDescent="0.3">
      <c r="A1756" s="1">
        <v>41775</v>
      </c>
      <c r="B1756">
        <v>58.74</v>
      </c>
      <c r="D1756" s="1">
        <v>42296</v>
      </c>
      <c r="E1756">
        <v>83.85</v>
      </c>
      <c r="F1756">
        <f t="shared" si="164"/>
        <v>-8.0000000000012506E-2</v>
      </c>
    </row>
    <row r="1757" spans="1:6" x14ac:dyDescent="0.3">
      <c r="A1757" s="1">
        <v>41774</v>
      </c>
      <c r="B1757">
        <v>58.46</v>
      </c>
      <c r="D1757" s="1">
        <v>42297</v>
      </c>
      <c r="E1757">
        <v>83.75</v>
      </c>
      <c r="F1757">
        <f t="shared" si="164"/>
        <v>-9.9999999999994316E-2</v>
      </c>
    </row>
    <row r="1758" spans="1:6" x14ac:dyDescent="0.3">
      <c r="A1758" s="1">
        <v>41773</v>
      </c>
      <c r="B1758">
        <v>58.24</v>
      </c>
      <c r="D1758" s="1">
        <v>42298</v>
      </c>
      <c r="E1758">
        <v>83.66</v>
      </c>
      <c r="F1758">
        <f t="shared" si="164"/>
        <v>-9.0000000000003411E-2</v>
      </c>
    </row>
    <row r="1759" spans="1:6" x14ac:dyDescent="0.3">
      <c r="A1759" s="1">
        <v>41772</v>
      </c>
      <c r="B1759">
        <v>58.03</v>
      </c>
      <c r="D1759" s="1">
        <v>42299</v>
      </c>
      <c r="E1759">
        <v>83.59</v>
      </c>
      <c r="F1759">
        <f t="shared" si="164"/>
        <v>-6.9999999999993179E-2</v>
      </c>
    </row>
    <row r="1760" spans="1:6" x14ac:dyDescent="0.3">
      <c r="A1760" s="1">
        <v>41771</v>
      </c>
      <c r="B1760">
        <v>57.81</v>
      </c>
      <c r="D1760" s="1">
        <v>42300</v>
      </c>
      <c r="E1760">
        <v>83.6</v>
      </c>
      <c r="F1760">
        <f t="shared" si="164"/>
        <v>9.9999999999909051E-3</v>
      </c>
    </row>
    <row r="1761" spans="1:6" x14ac:dyDescent="0.3">
      <c r="A1761" s="1">
        <v>41770</v>
      </c>
      <c r="B1761">
        <v>57.56</v>
      </c>
      <c r="D1761" s="1">
        <v>42301</v>
      </c>
      <c r="E1761">
        <v>83.68</v>
      </c>
      <c r="F1761">
        <f t="shared" si="164"/>
        <v>8.0000000000012506E-2</v>
      </c>
    </row>
    <row r="1762" spans="1:6" x14ac:dyDescent="0.3">
      <c r="A1762" s="1">
        <v>41769</v>
      </c>
      <c r="B1762">
        <v>57.24</v>
      </c>
      <c r="D1762" s="1">
        <v>42302</v>
      </c>
      <c r="E1762">
        <v>83.75</v>
      </c>
      <c r="F1762">
        <f t="shared" si="164"/>
        <v>6.9999999999993179E-2</v>
      </c>
    </row>
    <row r="1763" spans="1:6" x14ac:dyDescent="0.3">
      <c r="A1763" s="1">
        <v>41768</v>
      </c>
      <c r="B1763">
        <v>56.91</v>
      </c>
      <c r="D1763" s="1">
        <v>42303</v>
      </c>
      <c r="E1763">
        <v>83.74</v>
      </c>
      <c r="F1763">
        <f t="shared" si="164"/>
        <v>-1.0000000000005116E-2</v>
      </c>
    </row>
    <row r="1764" spans="1:6" x14ac:dyDescent="0.3">
      <c r="A1764" s="1">
        <v>41767</v>
      </c>
      <c r="B1764">
        <v>56.6</v>
      </c>
      <c r="D1764" s="1">
        <v>42304</v>
      </c>
      <c r="E1764">
        <v>83.71</v>
      </c>
      <c r="F1764">
        <f t="shared" si="164"/>
        <v>-3.0000000000001137E-2</v>
      </c>
    </row>
    <row r="1765" spans="1:6" x14ac:dyDescent="0.3">
      <c r="A1765" s="1">
        <v>41766</v>
      </c>
      <c r="B1765">
        <v>56.32</v>
      </c>
      <c r="D1765" s="1">
        <v>42305</v>
      </c>
      <c r="E1765">
        <v>83.67</v>
      </c>
      <c r="F1765">
        <f t="shared" si="164"/>
        <v>-3.9999999999992042E-2</v>
      </c>
    </row>
    <row r="1766" spans="1:6" x14ac:dyDescent="0.3">
      <c r="A1766" s="1">
        <v>41765</v>
      </c>
      <c r="B1766">
        <v>56.04</v>
      </c>
      <c r="D1766" s="1">
        <v>42306</v>
      </c>
      <c r="E1766">
        <v>83.6</v>
      </c>
      <c r="F1766">
        <f t="shared" si="164"/>
        <v>-7.000000000000739E-2</v>
      </c>
    </row>
    <row r="1767" spans="1:6" x14ac:dyDescent="0.3">
      <c r="A1767" s="1">
        <v>41764</v>
      </c>
      <c r="B1767">
        <v>55.76</v>
      </c>
      <c r="D1767" s="1">
        <v>42307</v>
      </c>
      <c r="E1767">
        <v>83.58</v>
      </c>
      <c r="F1767">
        <f t="shared" si="164"/>
        <v>-1.9999999999996021E-2</v>
      </c>
    </row>
    <row r="1768" spans="1:6" x14ac:dyDescent="0.3">
      <c r="A1768" s="1">
        <v>41763</v>
      </c>
      <c r="B1768">
        <v>55.5</v>
      </c>
      <c r="D1768" s="1">
        <v>42308</v>
      </c>
      <c r="E1768">
        <v>83.74</v>
      </c>
      <c r="F1768">
        <f t="shared" si="164"/>
        <v>0.15999999999999659</v>
      </c>
    </row>
    <row r="1769" spans="1:6" x14ac:dyDescent="0.3">
      <c r="A1769" s="1">
        <v>41762</v>
      </c>
      <c r="B1769">
        <v>55.2</v>
      </c>
      <c r="D1769" s="1">
        <v>42309</v>
      </c>
      <c r="E1769">
        <v>83.81</v>
      </c>
      <c r="F1769">
        <f t="shared" si="164"/>
        <v>7.000000000000739E-2</v>
      </c>
    </row>
    <row r="1770" spans="1:6" x14ac:dyDescent="0.3">
      <c r="A1770" s="1">
        <v>41761</v>
      </c>
      <c r="B1770">
        <v>54.9</v>
      </c>
      <c r="D1770" s="1">
        <v>42310</v>
      </c>
      <c r="E1770">
        <v>83.64</v>
      </c>
      <c r="F1770">
        <f t="shared" si="164"/>
        <v>-0.17000000000000171</v>
      </c>
    </row>
    <row r="1771" spans="1:6" x14ac:dyDescent="0.3">
      <c r="A1771" s="1">
        <v>41760</v>
      </c>
      <c r="B1771">
        <v>54.52</v>
      </c>
      <c r="D1771" s="1">
        <v>42311</v>
      </c>
      <c r="E1771">
        <v>83.45</v>
      </c>
      <c r="F1771">
        <f t="shared" si="164"/>
        <v>-0.18999999999999773</v>
      </c>
    </row>
    <row r="1772" spans="1:6" x14ac:dyDescent="0.3">
      <c r="A1772" s="1">
        <v>41759</v>
      </c>
      <c r="B1772">
        <v>54.26</v>
      </c>
      <c r="D1772" s="1">
        <v>42312</v>
      </c>
      <c r="E1772">
        <v>83.29</v>
      </c>
      <c r="F1772">
        <f t="shared" si="164"/>
        <v>-0.15999999999999659</v>
      </c>
    </row>
    <row r="1773" spans="1:6" x14ac:dyDescent="0.3">
      <c r="A1773" s="1">
        <v>41758</v>
      </c>
      <c r="B1773">
        <v>54.01</v>
      </c>
      <c r="D1773" s="1">
        <v>42313</v>
      </c>
      <c r="E1773">
        <v>83.15</v>
      </c>
      <c r="F1773">
        <f t="shared" si="164"/>
        <v>-0.14000000000000057</v>
      </c>
    </row>
    <row r="1774" spans="1:6" x14ac:dyDescent="0.3">
      <c r="A1774" s="1">
        <v>41757</v>
      </c>
      <c r="B1774">
        <v>53.82</v>
      </c>
      <c r="D1774" s="1">
        <v>42314</v>
      </c>
      <c r="E1774">
        <v>83.12</v>
      </c>
      <c r="F1774">
        <f t="shared" si="164"/>
        <v>-3.0000000000001137E-2</v>
      </c>
    </row>
    <row r="1775" spans="1:6" x14ac:dyDescent="0.3">
      <c r="A1775" s="1">
        <v>41756</v>
      </c>
      <c r="B1775">
        <v>53.69</v>
      </c>
      <c r="D1775" s="1">
        <v>42315</v>
      </c>
      <c r="E1775">
        <v>83.19</v>
      </c>
      <c r="F1775">
        <f t="shared" si="164"/>
        <v>6.9999999999993179E-2</v>
      </c>
    </row>
    <row r="1776" spans="1:6" x14ac:dyDescent="0.3">
      <c r="A1776" s="1">
        <v>41755</v>
      </c>
      <c r="B1776">
        <v>53.42</v>
      </c>
      <c r="D1776" s="1">
        <v>42316</v>
      </c>
      <c r="E1776">
        <v>83.27</v>
      </c>
      <c r="F1776">
        <f t="shared" si="164"/>
        <v>7.9999999999998295E-2</v>
      </c>
    </row>
    <row r="1777" spans="1:6" x14ac:dyDescent="0.3">
      <c r="A1777" s="1">
        <v>41754</v>
      </c>
      <c r="B1777">
        <v>53.17</v>
      </c>
      <c r="D1777" s="1">
        <v>42317</v>
      </c>
      <c r="E1777">
        <v>83.25</v>
      </c>
      <c r="F1777">
        <f t="shared" si="164"/>
        <v>-1.9999999999996021E-2</v>
      </c>
    </row>
    <row r="1778" spans="1:6" x14ac:dyDescent="0.3">
      <c r="A1778" s="1">
        <v>41753</v>
      </c>
      <c r="B1778">
        <v>52.86</v>
      </c>
      <c r="D1778" s="1">
        <v>42318</v>
      </c>
      <c r="E1778">
        <v>83.2</v>
      </c>
      <c r="F1778">
        <f t="shared" si="164"/>
        <v>-4.9999999999997158E-2</v>
      </c>
    </row>
    <row r="1779" spans="1:6" x14ac:dyDescent="0.3">
      <c r="A1779" s="1">
        <v>41752</v>
      </c>
      <c r="B1779">
        <v>52.64</v>
      </c>
      <c r="D1779" s="1">
        <v>42319</v>
      </c>
      <c r="E1779">
        <v>83.19</v>
      </c>
      <c r="F1779">
        <f t="shared" si="164"/>
        <v>-1.0000000000005116E-2</v>
      </c>
    </row>
    <row r="1780" spans="1:6" x14ac:dyDescent="0.3">
      <c r="A1780" s="1">
        <v>41751</v>
      </c>
      <c r="B1780">
        <v>52.38</v>
      </c>
      <c r="D1780" s="1">
        <v>42320</v>
      </c>
      <c r="E1780">
        <v>83.11</v>
      </c>
      <c r="F1780">
        <f t="shared" si="164"/>
        <v>-7.9999999999998295E-2</v>
      </c>
    </row>
    <row r="1781" spans="1:6" x14ac:dyDescent="0.3">
      <c r="A1781" s="1">
        <v>41750</v>
      </c>
      <c r="B1781">
        <v>52.17</v>
      </c>
      <c r="D1781" s="1">
        <v>42321</v>
      </c>
      <c r="E1781">
        <v>83.05</v>
      </c>
      <c r="F1781">
        <f t="shared" si="164"/>
        <v>-6.0000000000002274E-2</v>
      </c>
    </row>
    <row r="1782" spans="1:6" x14ac:dyDescent="0.3">
      <c r="A1782" s="1">
        <v>41749</v>
      </c>
      <c r="B1782">
        <v>51.84</v>
      </c>
      <c r="D1782" s="1">
        <v>42322</v>
      </c>
      <c r="E1782">
        <v>82.96</v>
      </c>
      <c r="F1782">
        <f t="shared" si="164"/>
        <v>-9.0000000000003411E-2</v>
      </c>
    </row>
    <row r="1783" spans="1:6" x14ac:dyDescent="0.3">
      <c r="A1783" s="1">
        <v>41748</v>
      </c>
      <c r="B1783">
        <v>51.52</v>
      </c>
      <c r="D1783" s="1">
        <v>42323</v>
      </c>
      <c r="E1783">
        <v>82.99</v>
      </c>
      <c r="F1783">
        <f t="shared" si="164"/>
        <v>3.0000000000001137E-2</v>
      </c>
    </row>
    <row r="1784" spans="1:6" x14ac:dyDescent="0.3">
      <c r="A1784" s="1">
        <v>41747</v>
      </c>
      <c r="B1784">
        <v>51.28</v>
      </c>
      <c r="D1784" s="1">
        <v>42324</v>
      </c>
      <c r="E1784">
        <v>82.91</v>
      </c>
      <c r="F1784">
        <f t="shared" si="164"/>
        <v>-7.9999999999998295E-2</v>
      </c>
    </row>
    <row r="1785" spans="1:6" x14ac:dyDescent="0.3">
      <c r="A1785" s="1">
        <v>41746</v>
      </c>
      <c r="B1785">
        <v>51.09</v>
      </c>
      <c r="D1785" s="1">
        <v>42325</v>
      </c>
      <c r="E1785">
        <v>82.8</v>
      </c>
      <c r="F1785">
        <f t="shared" si="164"/>
        <v>-0.10999999999999943</v>
      </c>
    </row>
    <row r="1786" spans="1:6" x14ac:dyDescent="0.3">
      <c r="A1786" s="1">
        <v>41745</v>
      </c>
      <c r="B1786">
        <v>50.94</v>
      </c>
      <c r="D1786" s="1">
        <v>42326</v>
      </c>
      <c r="E1786">
        <v>82.73</v>
      </c>
      <c r="F1786">
        <f t="shared" si="164"/>
        <v>-6.9999999999993179E-2</v>
      </c>
    </row>
    <row r="1787" spans="1:6" x14ac:dyDescent="0.3">
      <c r="A1787" s="1">
        <v>41744</v>
      </c>
      <c r="B1787">
        <v>50.84</v>
      </c>
      <c r="D1787" s="1">
        <v>42327</v>
      </c>
      <c r="E1787">
        <v>82.62</v>
      </c>
      <c r="F1787">
        <f t="shared" si="164"/>
        <v>-0.10999999999999943</v>
      </c>
    </row>
    <row r="1788" spans="1:6" x14ac:dyDescent="0.3">
      <c r="A1788" s="1">
        <v>41743</v>
      </c>
      <c r="B1788">
        <v>50.76</v>
      </c>
      <c r="D1788" s="1">
        <v>42328</v>
      </c>
      <c r="E1788">
        <v>82.55</v>
      </c>
      <c r="F1788">
        <f t="shared" si="164"/>
        <v>-7.000000000000739E-2</v>
      </c>
    </row>
    <row r="1789" spans="1:6" x14ac:dyDescent="0.3">
      <c r="A1789" s="1">
        <v>41742</v>
      </c>
      <c r="B1789">
        <v>50.59</v>
      </c>
      <c r="D1789" s="1">
        <v>42329</v>
      </c>
      <c r="E1789">
        <v>82.37</v>
      </c>
      <c r="F1789">
        <f t="shared" si="164"/>
        <v>-0.17999999999999261</v>
      </c>
    </row>
    <row r="1790" spans="1:6" x14ac:dyDescent="0.3">
      <c r="A1790" s="1">
        <v>41741</v>
      </c>
      <c r="B1790">
        <v>50.37</v>
      </c>
      <c r="D1790" s="1">
        <v>42330</v>
      </c>
      <c r="E1790">
        <v>82.08</v>
      </c>
      <c r="F1790">
        <f t="shared" si="164"/>
        <v>-0.29000000000000625</v>
      </c>
    </row>
    <row r="1791" spans="1:6" x14ac:dyDescent="0.3">
      <c r="A1791" s="1">
        <v>41740</v>
      </c>
      <c r="B1791">
        <v>50.16</v>
      </c>
      <c r="D1791" s="1">
        <v>42331</v>
      </c>
      <c r="E1791">
        <v>81.58</v>
      </c>
      <c r="F1791">
        <f t="shared" si="164"/>
        <v>-0.5</v>
      </c>
    </row>
    <row r="1792" spans="1:6" x14ac:dyDescent="0.3">
      <c r="A1792" s="1">
        <v>41739</v>
      </c>
      <c r="B1792">
        <v>50.03</v>
      </c>
      <c r="D1792" s="1">
        <v>42332</v>
      </c>
      <c r="E1792">
        <v>81.06</v>
      </c>
      <c r="F1792">
        <f t="shared" si="164"/>
        <v>-0.51999999999999602</v>
      </c>
    </row>
    <row r="1793" spans="1:6" x14ac:dyDescent="0.3">
      <c r="A1793" s="1">
        <v>41738</v>
      </c>
      <c r="B1793">
        <v>49.91</v>
      </c>
      <c r="D1793" s="1">
        <v>42333</v>
      </c>
      <c r="E1793">
        <v>80.58</v>
      </c>
      <c r="F1793">
        <f t="shared" si="164"/>
        <v>-0.48000000000000398</v>
      </c>
    </row>
    <row r="1794" spans="1:6" x14ac:dyDescent="0.3">
      <c r="A1794" s="1">
        <v>41737</v>
      </c>
      <c r="B1794">
        <v>49.78</v>
      </c>
      <c r="D1794" s="1">
        <v>42334</v>
      </c>
      <c r="E1794">
        <v>80.09</v>
      </c>
      <c r="F1794">
        <f t="shared" si="164"/>
        <v>-0.48999999999999488</v>
      </c>
    </row>
    <row r="1795" spans="1:6" x14ac:dyDescent="0.3">
      <c r="A1795" s="1">
        <v>41736</v>
      </c>
      <c r="B1795">
        <v>49.62</v>
      </c>
      <c r="D1795" s="1">
        <v>42335</v>
      </c>
      <c r="E1795">
        <v>79.64</v>
      </c>
      <c r="F1795">
        <f t="shared" si="164"/>
        <v>-0.45000000000000284</v>
      </c>
    </row>
    <row r="1796" spans="1:6" x14ac:dyDescent="0.3">
      <c r="A1796" s="1">
        <v>41735</v>
      </c>
      <c r="B1796">
        <v>49.35</v>
      </c>
      <c r="D1796" s="1">
        <v>42336</v>
      </c>
      <c r="E1796">
        <v>79.290000000000006</v>
      </c>
      <c r="F1796">
        <f t="shared" si="164"/>
        <v>-0.34999999999999432</v>
      </c>
    </row>
    <row r="1797" spans="1:6" x14ac:dyDescent="0.3">
      <c r="A1797" s="1">
        <v>41734</v>
      </c>
      <c r="B1797">
        <v>49.1</v>
      </c>
      <c r="D1797" s="1">
        <v>42337</v>
      </c>
      <c r="E1797">
        <v>79.010000000000005</v>
      </c>
      <c r="F1797">
        <f t="shared" si="164"/>
        <v>-0.28000000000000114</v>
      </c>
    </row>
    <row r="1798" spans="1:6" x14ac:dyDescent="0.3">
      <c r="A1798" s="1">
        <v>41733</v>
      </c>
      <c r="B1798">
        <v>48.88</v>
      </c>
      <c r="D1798" s="1">
        <v>42338</v>
      </c>
      <c r="E1798">
        <v>78.56</v>
      </c>
      <c r="F1798">
        <f t="shared" ref="F1798:F1861" si="165">+E1798-E1797</f>
        <v>-0.45000000000000284</v>
      </c>
    </row>
    <row r="1799" spans="1:6" x14ac:dyDescent="0.3">
      <c r="A1799" s="1">
        <v>41732</v>
      </c>
      <c r="B1799">
        <v>48.75</v>
      </c>
      <c r="D1799" s="1">
        <v>42339</v>
      </c>
      <c r="E1799">
        <v>78.2</v>
      </c>
      <c r="F1799">
        <f t="shared" si="165"/>
        <v>-0.35999999999999943</v>
      </c>
    </row>
    <row r="1800" spans="1:6" x14ac:dyDescent="0.3">
      <c r="A1800" s="1">
        <v>41731</v>
      </c>
      <c r="B1800">
        <v>48.93</v>
      </c>
      <c r="D1800" s="1">
        <v>42340</v>
      </c>
      <c r="E1800">
        <v>77.849999999999994</v>
      </c>
      <c r="F1800">
        <f t="shared" si="165"/>
        <v>-0.35000000000000853</v>
      </c>
    </row>
    <row r="1801" spans="1:6" x14ac:dyDescent="0.3">
      <c r="A1801" s="1">
        <v>41730</v>
      </c>
      <c r="B1801">
        <v>48.88</v>
      </c>
      <c r="D1801" s="1">
        <v>42341</v>
      </c>
      <c r="E1801">
        <v>77.48</v>
      </c>
      <c r="F1801">
        <f t="shared" si="165"/>
        <v>-0.36999999999999034</v>
      </c>
    </row>
    <row r="1802" spans="1:6" x14ac:dyDescent="0.3">
      <c r="A1802" s="1">
        <v>41729</v>
      </c>
      <c r="B1802">
        <v>48.79</v>
      </c>
      <c r="D1802" s="1">
        <v>42342</v>
      </c>
      <c r="E1802">
        <v>77.150000000000006</v>
      </c>
      <c r="F1802">
        <f t="shared" si="165"/>
        <v>-0.32999999999999829</v>
      </c>
    </row>
    <row r="1803" spans="1:6" x14ac:dyDescent="0.3">
      <c r="A1803" s="1">
        <v>41728</v>
      </c>
      <c r="B1803">
        <v>48.7</v>
      </c>
      <c r="D1803" s="1">
        <v>42343</v>
      </c>
      <c r="E1803">
        <v>76.91</v>
      </c>
      <c r="F1803">
        <f t="shared" si="165"/>
        <v>-0.24000000000000909</v>
      </c>
    </row>
    <row r="1804" spans="1:6" x14ac:dyDescent="0.3">
      <c r="A1804" s="1">
        <v>41727</v>
      </c>
      <c r="B1804">
        <v>48.54</v>
      </c>
      <c r="D1804" s="1">
        <v>42344</v>
      </c>
      <c r="E1804">
        <v>76.709999999999994</v>
      </c>
      <c r="F1804">
        <f t="shared" si="165"/>
        <v>-0.20000000000000284</v>
      </c>
    </row>
    <row r="1805" spans="1:6" x14ac:dyDescent="0.3">
      <c r="A1805" s="1">
        <v>41726</v>
      </c>
      <c r="B1805">
        <v>48.44</v>
      </c>
      <c r="D1805" s="1">
        <v>42345</v>
      </c>
      <c r="E1805">
        <v>76.44</v>
      </c>
      <c r="F1805">
        <f t="shared" si="165"/>
        <v>-0.26999999999999602</v>
      </c>
    </row>
    <row r="1806" spans="1:6" x14ac:dyDescent="0.3">
      <c r="A1806" s="1">
        <v>41725</v>
      </c>
      <c r="B1806">
        <v>48.47</v>
      </c>
      <c r="D1806" s="1">
        <v>42346</v>
      </c>
      <c r="E1806">
        <v>76.150000000000006</v>
      </c>
      <c r="F1806">
        <f t="shared" si="165"/>
        <v>-0.28999999999999204</v>
      </c>
    </row>
    <row r="1807" spans="1:6" x14ac:dyDescent="0.3">
      <c r="A1807" s="1">
        <v>41724</v>
      </c>
      <c r="B1807">
        <v>48.62</v>
      </c>
      <c r="D1807" s="1">
        <v>42347</v>
      </c>
      <c r="E1807">
        <v>75.790000000000006</v>
      </c>
      <c r="F1807">
        <f t="shared" si="165"/>
        <v>-0.35999999999999943</v>
      </c>
    </row>
    <row r="1808" spans="1:6" x14ac:dyDescent="0.3">
      <c r="A1808" s="1">
        <v>41723</v>
      </c>
      <c r="B1808">
        <v>48.81</v>
      </c>
      <c r="D1808" s="1">
        <v>42348</v>
      </c>
      <c r="E1808">
        <v>75.36</v>
      </c>
      <c r="F1808">
        <f t="shared" si="165"/>
        <v>-0.43000000000000682</v>
      </c>
    </row>
    <row r="1809" spans="1:6" x14ac:dyDescent="0.3">
      <c r="A1809" s="1">
        <v>41722</v>
      </c>
      <c r="B1809">
        <v>49.04</v>
      </c>
      <c r="D1809" s="1">
        <v>42349</v>
      </c>
      <c r="E1809">
        <v>74.92</v>
      </c>
      <c r="F1809">
        <f t="shared" si="165"/>
        <v>-0.43999999999999773</v>
      </c>
    </row>
    <row r="1810" spans="1:6" x14ac:dyDescent="0.3">
      <c r="A1810" s="1">
        <v>41721</v>
      </c>
      <c r="B1810">
        <v>49.19</v>
      </c>
      <c r="D1810" s="1">
        <v>42350</v>
      </c>
      <c r="E1810">
        <v>74.59</v>
      </c>
      <c r="F1810">
        <f t="shared" si="165"/>
        <v>-0.32999999999999829</v>
      </c>
    </row>
    <row r="1811" spans="1:6" x14ac:dyDescent="0.3">
      <c r="A1811" s="1">
        <v>41720</v>
      </c>
      <c r="B1811">
        <v>49.34</v>
      </c>
      <c r="D1811" s="1">
        <v>42351</v>
      </c>
      <c r="E1811">
        <v>74.28</v>
      </c>
      <c r="F1811">
        <f t="shared" si="165"/>
        <v>-0.31000000000000227</v>
      </c>
    </row>
    <row r="1812" spans="1:6" x14ac:dyDescent="0.3">
      <c r="A1812" s="1">
        <v>41719</v>
      </c>
      <c r="B1812">
        <v>49.29</v>
      </c>
      <c r="D1812" s="1">
        <v>42352</v>
      </c>
      <c r="E1812">
        <v>73.84</v>
      </c>
      <c r="F1812">
        <f t="shared" si="165"/>
        <v>-0.43999999999999773</v>
      </c>
    </row>
    <row r="1813" spans="1:6" x14ac:dyDescent="0.3">
      <c r="A1813" s="1">
        <v>41718</v>
      </c>
      <c r="B1813">
        <v>49.25</v>
      </c>
      <c r="D1813" s="1">
        <v>42353</v>
      </c>
      <c r="E1813">
        <v>73.41</v>
      </c>
      <c r="F1813">
        <f t="shared" si="165"/>
        <v>-0.43000000000000682</v>
      </c>
    </row>
    <row r="1814" spans="1:6" x14ac:dyDescent="0.3">
      <c r="A1814" s="1">
        <v>41717</v>
      </c>
      <c r="B1814">
        <v>49.21</v>
      </c>
      <c r="D1814" s="1">
        <v>42354</v>
      </c>
      <c r="E1814">
        <v>73.03</v>
      </c>
      <c r="F1814">
        <f t="shared" si="165"/>
        <v>-0.37999999999999545</v>
      </c>
    </row>
    <row r="1815" spans="1:6" x14ac:dyDescent="0.3">
      <c r="A1815" s="1">
        <v>41716</v>
      </c>
      <c r="B1815">
        <v>49.22</v>
      </c>
      <c r="D1815" s="1">
        <v>42355</v>
      </c>
      <c r="E1815">
        <v>72.760000000000005</v>
      </c>
      <c r="F1815">
        <f t="shared" si="165"/>
        <v>-0.26999999999999602</v>
      </c>
    </row>
    <row r="1816" spans="1:6" x14ac:dyDescent="0.3">
      <c r="A1816" s="1">
        <v>41715</v>
      </c>
      <c r="B1816">
        <v>49.23</v>
      </c>
      <c r="D1816" s="1">
        <v>42356</v>
      </c>
      <c r="E1816">
        <v>72.5</v>
      </c>
      <c r="F1816">
        <f t="shared" si="165"/>
        <v>-0.26000000000000512</v>
      </c>
    </row>
    <row r="1817" spans="1:6" x14ac:dyDescent="0.3">
      <c r="A1817" s="1">
        <v>41714</v>
      </c>
      <c r="B1817">
        <v>49.28</v>
      </c>
      <c r="D1817" s="1">
        <v>42357</v>
      </c>
      <c r="E1817">
        <v>72.37</v>
      </c>
      <c r="F1817">
        <f t="shared" si="165"/>
        <v>-0.12999999999999545</v>
      </c>
    </row>
    <row r="1818" spans="1:6" x14ac:dyDescent="0.3">
      <c r="A1818" s="1">
        <v>41713</v>
      </c>
      <c r="B1818">
        <v>49.25</v>
      </c>
      <c r="D1818" s="1">
        <v>42358</v>
      </c>
      <c r="E1818">
        <v>72.260000000000005</v>
      </c>
      <c r="F1818">
        <f t="shared" si="165"/>
        <v>-0.10999999999999943</v>
      </c>
    </row>
    <row r="1819" spans="1:6" x14ac:dyDescent="0.3">
      <c r="A1819" s="1">
        <v>41712</v>
      </c>
      <c r="B1819">
        <v>49.24</v>
      </c>
      <c r="D1819" s="1">
        <v>42359</v>
      </c>
      <c r="E1819">
        <v>72.010000000000005</v>
      </c>
      <c r="F1819">
        <f t="shared" si="165"/>
        <v>-0.25</v>
      </c>
    </row>
    <row r="1820" spans="1:6" x14ac:dyDescent="0.3">
      <c r="A1820" s="1">
        <v>41711</v>
      </c>
      <c r="B1820">
        <v>49.3</v>
      </c>
      <c r="D1820" s="1">
        <v>42360</v>
      </c>
      <c r="E1820">
        <v>71.81</v>
      </c>
      <c r="F1820">
        <f t="shared" si="165"/>
        <v>-0.20000000000000284</v>
      </c>
    </row>
    <row r="1821" spans="1:6" x14ac:dyDescent="0.3">
      <c r="A1821" s="1">
        <v>41710</v>
      </c>
      <c r="B1821">
        <v>49.48</v>
      </c>
      <c r="D1821" s="1">
        <v>42361</v>
      </c>
      <c r="E1821">
        <v>71.61</v>
      </c>
      <c r="F1821">
        <f t="shared" si="165"/>
        <v>-0.20000000000000284</v>
      </c>
    </row>
    <row r="1822" spans="1:6" x14ac:dyDescent="0.3">
      <c r="A1822" s="1">
        <v>41709</v>
      </c>
      <c r="B1822">
        <v>49.62</v>
      </c>
      <c r="D1822" s="1">
        <v>42362</v>
      </c>
      <c r="E1822">
        <v>71.47</v>
      </c>
      <c r="F1822">
        <f t="shared" si="165"/>
        <v>-0.14000000000000057</v>
      </c>
    </row>
    <row r="1823" spans="1:6" x14ac:dyDescent="0.3">
      <c r="A1823" s="1">
        <v>41708</v>
      </c>
      <c r="B1823">
        <v>49.76</v>
      </c>
      <c r="D1823" s="1">
        <v>42363</v>
      </c>
      <c r="E1823">
        <v>71.37</v>
      </c>
      <c r="F1823">
        <f t="shared" si="165"/>
        <v>-9.9999999999994316E-2</v>
      </c>
    </row>
    <row r="1824" spans="1:6" x14ac:dyDescent="0.3">
      <c r="A1824" s="1">
        <v>41707</v>
      </c>
      <c r="B1824">
        <v>49.87</v>
      </c>
      <c r="D1824" s="1">
        <v>42364</v>
      </c>
      <c r="E1824">
        <v>71.290000000000006</v>
      </c>
      <c r="F1824">
        <f t="shared" si="165"/>
        <v>-7.9999999999998295E-2</v>
      </c>
    </row>
    <row r="1825" spans="1:6" x14ac:dyDescent="0.3">
      <c r="A1825" s="1">
        <v>41706</v>
      </c>
      <c r="B1825">
        <v>49.9</v>
      </c>
      <c r="D1825" s="1">
        <v>42365</v>
      </c>
      <c r="E1825">
        <v>71.16</v>
      </c>
      <c r="F1825">
        <f t="shared" si="165"/>
        <v>-0.13000000000000966</v>
      </c>
    </row>
    <row r="1826" spans="1:6" x14ac:dyDescent="0.3">
      <c r="A1826" s="1">
        <v>41705</v>
      </c>
      <c r="B1826">
        <v>49.97</v>
      </c>
      <c r="D1826" s="1">
        <v>42366</v>
      </c>
      <c r="E1826">
        <v>70.900000000000006</v>
      </c>
      <c r="F1826">
        <f t="shared" si="165"/>
        <v>-0.25999999999999091</v>
      </c>
    </row>
    <row r="1827" spans="1:6" x14ac:dyDescent="0.3">
      <c r="A1827" s="1">
        <v>41704</v>
      </c>
      <c r="B1827">
        <v>50.11</v>
      </c>
      <c r="D1827" s="1">
        <v>42367</v>
      </c>
      <c r="E1827">
        <v>70.599999999999994</v>
      </c>
      <c r="F1827">
        <f t="shared" si="165"/>
        <v>-0.30000000000001137</v>
      </c>
    </row>
    <row r="1828" spans="1:6" x14ac:dyDescent="0.3">
      <c r="A1828" s="1">
        <v>41703</v>
      </c>
      <c r="B1828">
        <v>50.32</v>
      </c>
      <c r="D1828" s="1">
        <v>42368</v>
      </c>
      <c r="E1828">
        <v>70.31</v>
      </c>
      <c r="F1828">
        <f t="shared" si="165"/>
        <v>-0.28999999999999204</v>
      </c>
    </row>
    <row r="1829" spans="1:6" x14ac:dyDescent="0.3">
      <c r="A1829" s="1">
        <v>41702</v>
      </c>
      <c r="B1829">
        <v>50.54</v>
      </c>
      <c r="D1829" s="1">
        <v>42369</v>
      </c>
      <c r="E1829">
        <v>70.12</v>
      </c>
      <c r="F1829">
        <f t="shared" si="165"/>
        <v>-0.18999999999999773</v>
      </c>
    </row>
    <row r="1830" spans="1:6" x14ac:dyDescent="0.3">
      <c r="A1830" s="1">
        <v>41701</v>
      </c>
      <c r="B1830">
        <v>50.82</v>
      </c>
      <c r="D1830" s="1">
        <v>42370</v>
      </c>
      <c r="E1830">
        <v>69.86</v>
      </c>
      <c r="F1830">
        <f t="shared" si="165"/>
        <v>-0.26000000000000512</v>
      </c>
    </row>
    <row r="1831" spans="1:6" x14ac:dyDescent="0.3">
      <c r="A1831" s="1">
        <v>41700</v>
      </c>
      <c r="B1831">
        <v>51.07</v>
      </c>
      <c r="D1831" s="1">
        <v>42371</v>
      </c>
      <c r="E1831">
        <v>69.5</v>
      </c>
      <c r="F1831">
        <f t="shared" si="165"/>
        <v>-0.35999999999999943</v>
      </c>
    </row>
    <row r="1832" spans="1:6" x14ac:dyDescent="0.3">
      <c r="A1832" s="1">
        <v>41699</v>
      </c>
      <c r="B1832">
        <v>51.24</v>
      </c>
      <c r="D1832" s="1">
        <v>42372</v>
      </c>
      <c r="E1832">
        <v>69.09</v>
      </c>
      <c r="F1832">
        <f t="shared" si="165"/>
        <v>-0.40999999999999659</v>
      </c>
    </row>
    <row r="1833" spans="1:6" x14ac:dyDescent="0.3">
      <c r="A1833" s="1">
        <v>41698</v>
      </c>
      <c r="B1833">
        <v>51.27</v>
      </c>
      <c r="D1833" s="1">
        <v>42373</v>
      </c>
      <c r="E1833">
        <v>68.52</v>
      </c>
      <c r="F1833">
        <f t="shared" si="165"/>
        <v>-0.57000000000000739</v>
      </c>
    </row>
    <row r="1834" spans="1:6" x14ac:dyDescent="0.3">
      <c r="A1834" s="1">
        <v>41697</v>
      </c>
      <c r="B1834">
        <v>51.56</v>
      </c>
      <c r="D1834" s="1">
        <v>42374</v>
      </c>
      <c r="E1834">
        <v>67.95</v>
      </c>
      <c r="F1834">
        <f t="shared" si="165"/>
        <v>-0.56999999999999318</v>
      </c>
    </row>
    <row r="1835" spans="1:6" x14ac:dyDescent="0.3">
      <c r="A1835" s="1">
        <v>41696</v>
      </c>
      <c r="B1835">
        <v>51.83</v>
      </c>
      <c r="D1835" s="1">
        <v>42375</v>
      </c>
      <c r="E1835">
        <v>67.430000000000007</v>
      </c>
      <c r="F1835">
        <f t="shared" si="165"/>
        <v>-0.51999999999999602</v>
      </c>
    </row>
    <row r="1836" spans="1:6" x14ac:dyDescent="0.3">
      <c r="A1836" s="1">
        <v>41695</v>
      </c>
      <c r="B1836">
        <v>52.09</v>
      </c>
      <c r="D1836" s="1">
        <v>42376</v>
      </c>
      <c r="E1836">
        <v>66.88</v>
      </c>
      <c r="F1836">
        <f t="shared" si="165"/>
        <v>-0.55000000000001137</v>
      </c>
    </row>
    <row r="1837" spans="1:6" x14ac:dyDescent="0.3">
      <c r="A1837" s="1">
        <v>41694</v>
      </c>
      <c r="B1837">
        <v>52.35</v>
      </c>
      <c r="D1837" s="1">
        <v>42377</v>
      </c>
      <c r="E1837">
        <v>66.39</v>
      </c>
      <c r="F1837">
        <f t="shared" si="165"/>
        <v>-0.48999999999999488</v>
      </c>
    </row>
    <row r="1838" spans="1:6" x14ac:dyDescent="0.3">
      <c r="A1838" s="1">
        <v>41693</v>
      </c>
      <c r="B1838">
        <v>52.59</v>
      </c>
      <c r="D1838" s="1">
        <v>42378</v>
      </c>
      <c r="E1838">
        <v>66.02</v>
      </c>
      <c r="F1838">
        <f t="shared" si="165"/>
        <v>-0.37000000000000455</v>
      </c>
    </row>
    <row r="1839" spans="1:6" x14ac:dyDescent="0.3">
      <c r="A1839" s="1">
        <v>41692</v>
      </c>
      <c r="B1839">
        <v>52.75</v>
      </c>
      <c r="D1839" s="1">
        <v>42379</v>
      </c>
      <c r="E1839">
        <v>65.7</v>
      </c>
      <c r="F1839">
        <f t="shared" si="165"/>
        <v>-0.31999999999999318</v>
      </c>
    </row>
    <row r="1840" spans="1:6" x14ac:dyDescent="0.3">
      <c r="A1840" s="1">
        <v>41691</v>
      </c>
      <c r="B1840">
        <v>52.91</v>
      </c>
      <c r="D1840" s="1">
        <v>42380</v>
      </c>
      <c r="E1840">
        <v>65.25</v>
      </c>
      <c r="F1840">
        <f t="shared" si="165"/>
        <v>-0.45000000000000284</v>
      </c>
    </row>
    <row r="1841" spans="1:6" x14ac:dyDescent="0.3">
      <c r="A1841" s="1">
        <v>41690</v>
      </c>
      <c r="B1841">
        <v>53.15</v>
      </c>
      <c r="D1841" s="1">
        <v>42381</v>
      </c>
      <c r="E1841">
        <v>64.84</v>
      </c>
      <c r="F1841">
        <f t="shared" si="165"/>
        <v>-0.40999999999999659</v>
      </c>
    </row>
    <row r="1842" spans="1:6" x14ac:dyDescent="0.3">
      <c r="A1842" s="1">
        <v>41689</v>
      </c>
      <c r="B1842">
        <v>53.41</v>
      </c>
      <c r="D1842" s="1">
        <v>42382</v>
      </c>
      <c r="E1842">
        <v>64.37</v>
      </c>
      <c r="F1842">
        <f t="shared" si="165"/>
        <v>-0.46999999999999886</v>
      </c>
    </row>
    <row r="1843" spans="1:6" x14ac:dyDescent="0.3">
      <c r="A1843" s="1">
        <v>41688</v>
      </c>
      <c r="B1843">
        <v>53.67</v>
      </c>
      <c r="D1843" s="1">
        <v>42383</v>
      </c>
      <c r="E1843">
        <v>63.79</v>
      </c>
      <c r="F1843">
        <f t="shared" si="165"/>
        <v>-0.5800000000000054</v>
      </c>
    </row>
    <row r="1844" spans="1:6" x14ac:dyDescent="0.3">
      <c r="A1844" s="1">
        <v>41687</v>
      </c>
      <c r="B1844">
        <v>53.98</v>
      </c>
      <c r="D1844" s="1">
        <v>42384</v>
      </c>
      <c r="E1844">
        <v>63.17</v>
      </c>
      <c r="F1844">
        <f t="shared" si="165"/>
        <v>-0.61999999999999744</v>
      </c>
    </row>
    <row r="1845" spans="1:6" x14ac:dyDescent="0.3">
      <c r="A1845" s="1">
        <v>41686</v>
      </c>
      <c r="B1845">
        <v>54.32</v>
      </c>
      <c r="D1845" s="1">
        <v>42385</v>
      </c>
      <c r="E1845">
        <v>62.63</v>
      </c>
      <c r="F1845">
        <f t="shared" si="165"/>
        <v>-0.53999999999999915</v>
      </c>
    </row>
    <row r="1846" spans="1:6" x14ac:dyDescent="0.3">
      <c r="A1846" s="1">
        <v>41685</v>
      </c>
      <c r="B1846">
        <v>54.54</v>
      </c>
      <c r="D1846" s="1">
        <v>42386</v>
      </c>
      <c r="E1846">
        <v>62.05</v>
      </c>
      <c r="F1846">
        <f t="shared" si="165"/>
        <v>-0.5800000000000054</v>
      </c>
    </row>
    <row r="1847" spans="1:6" x14ac:dyDescent="0.3">
      <c r="A1847" s="1">
        <v>41684</v>
      </c>
      <c r="B1847">
        <v>54.77</v>
      </c>
      <c r="D1847" s="1">
        <v>42387</v>
      </c>
      <c r="E1847">
        <v>61.2</v>
      </c>
      <c r="F1847">
        <f t="shared" si="165"/>
        <v>-0.84999999999999432</v>
      </c>
    </row>
    <row r="1848" spans="1:6" x14ac:dyDescent="0.3">
      <c r="A1848" s="1">
        <v>41683</v>
      </c>
      <c r="B1848">
        <v>55.09</v>
      </c>
      <c r="D1848" s="1">
        <v>42388</v>
      </c>
      <c r="E1848">
        <v>60.35</v>
      </c>
      <c r="F1848">
        <f t="shared" si="165"/>
        <v>-0.85000000000000142</v>
      </c>
    </row>
    <row r="1849" spans="1:6" x14ac:dyDescent="0.3">
      <c r="A1849" s="1">
        <v>41682</v>
      </c>
      <c r="B1849">
        <v>55.48</v>
      </c>
      <c r="D1849" s="1">
        <v>42389</v>
      </c>
      <c r="E1849">
        <v>59.53</v>
      </c>
      <c r="F1849">
        <f t="shared" si="165"/>
        <v>-0.82000000000000028</v>
      </c>
    </row>
    <row r="1850" spans="1:6" x14ac:dyDescent="0.3">
      <c r="A1850" s="1">
        <v>41681</v>
      </c>
      <c r="B1850">
        <v>55.86</v>
      </c>
      <c r="D1850" s="1">
        <v>42390</v>
      </c>
      <c r="E1850">
        <v>58.72</v>
      </c>
      <c r="F1850">
        <f t="shared" si="165"/>
        <v>-0.81000000000000227</v>
      </c>
    </row>
    <row r="1851" spans="1:6" x14ac:dyDescent="0.3">
      <c r="A1851" s="1">
        <v>41680</v>
      </c>
      <c r="B1851">
        <v>56.24</v>
      </c>
      <c r="D1851" s="1">
        <v>42391</v>
      </c>
      <c r="E1851">
        <v>57.97</v>
      </c>
      <c r="F1851">
        <f t="shared" si="165"/>
        <v>-0.75</v>
      </c>
    </row>
    <row r="1852" spans="1:6" x14ac:dyDescent="0.3">
      <c r="A1852" s="1">
        <v>41679</v>
      </c>
      <c r="B1852">
        <v>56.65</v>
      </c>
      <c r="D1852" s="1">
        <v>42392</v>
      </c>
      <c r="E1852">
        <v>57.42</v>
      </c>
      <c r="F1852">
        <f t="shared" si="165"/>
        <v>-0.54999999999999716</v>
      </c>
    </row>
    <row r="1853" spans="1:6" x14ac:dyDescent="0.3">
      <c r="A1853" s="1">
        <v>41678</v>
      </c>
      <c r="B1853">
        <v>56.9</v>
      </c>
      <c r="D1853" s="1">
        <v>42393</v>
      </c>
      <c r="E1853">
        <v>56.97</v>
      </c>
      <c r="F1853">
        <f t="shared" si="165"/>
        <v>-0.45000000000000284</v>
      </c>
    </row>
    <row r="1854" spans="1:6" x14ac:dyDescent="0.3">
      <c r="A1854" s="1">
        <v>41677</v>
      </c>
      <c r="B1854">
        <v>57.16</v>
      </c>
      <c r="D1854" s="1">
        <v>42394</v>
      </c>
      <c r="E1854">
        <v>56.52</v>
      </c>
      <c r="F1854">
        <f t="shared" si="165"/>
        <v>-0.44999999999999574</v>
      </c>
    </row>
    <row r="1855" spans="1:6" x14ac:dyDescent="0.3">
      <c r="A1855" s="1">
        <v>41676</v>
      </c>
      <c r="B1855">
        <v>57.47</v>
      </c>
      <c r="D1855" s="1">
        <v>42395</v>
      </c>
      <c r="E1855">
        <v>56.11</v>
      </c>
      <c r="F1855">
        <f t="shared" si="165"/>
        <v>-0.41000000000000369</v>
      </c>
    </row>
    <row r="1856" spans="1:6" x14ac:dyDescent="0.3">
      <c r="A1856" s="1">
        <v>41675</v>
      </c>
      <c r="B1856">
        <v>57.82</v>
      </c>
      <c r="D1856" s="1">
        <v>42396</v>
      </c>
      <c r="E1856">
        <v>55.71</v>
      </c>
      <c r="F1856">
        <f t="shared" si="165"/>
        <v>-0.39999999999999858</v>
      </c>
    </row>
    <row r="1857" spans="1:6" x14ac:dyDescent="0.3">
      <c r="A1857" s="1">
        <v>41674</v>
      </c>
      <c r="B1857">
        <v>58.22</v>
      </c>
      <c r="D1857" s="1">
        <v>42397</v>
      </c>
      <c r="E1857">
        <v>55.31</v>
      </c>
      <c r="F1857">
        <f t="shared" si="165"/>
        <v>-0.39999999999999858</v>
      </c>
    </row>
    <row r="1858" spans="1:6" x14ac:dyDescent="0.3">
      <c r="A1858" s="1">
        <v>41673</v>
      </c>
      <c r="B1858">
        <v>58.64</v>
      </c>
      <c r="D1858" s="1">
        <v>42398</v>
      </c>
      <c r="E1858">
        <v>54.95</v>
      </c>
      <c r="F1858">
        <f t="shared" si="165"/>
        <v>-0.35999999999999943</v>
      </c>
    </row>
    <row r="1859" spans="1:6" x14ac:dyDescent="0.3">
      <c r="A1859" s="1">
        <v>41672</v>
      </c>
      <c r="B1859">
        <v>59.08</v>
      </c>
      <c r="D1859" s="1">
        <v>42399</v>
      </c>
      <c r="E1859">
        <v>54.65</v>
      </c>
      <c r="F1859">
        <f t="shared" si="165"/>
        <v>-0.30000000000000426</v>
      </c>
    </row>
    <row r="1860" spans="1:6" x14ac:dyDescent="0.3">
      <c r="A1860" s="1">
        <v>41671</v>
      </c>
      <c r="B1860">
        <v>59.38</v>
      </c>
      <c r="D1860" s="1">
        <v>42400</v>
      </c>
      <c r="E1860">
        <v>54.38</v>
      </c>
      <c r="F1860">
        <f t="shared" si="165"/>
        <v>-0.26999999999999602</v>
      </c>
    </row>
    <row r="1861" spans="1:6" x14ac:dyDescent="0.3">
      <c r="A1861" s="1">
        <v>41670</v>
      </c>
      <c r="B1861">
        <v>59.69</v>
      </c>
      <c r="D1861" s="1">
        <v>42401</v>
      </c>
      <c r="E1861">
        <v>54.08</v>
      </c>
      <c r="F1861">
        <f t="shared" si="165"/>
        <v>-0.30000000000000426</v>
      </c>
    </row>
    <row r="1862" spans="1:6" x14ac:dyDescent="0.3">
      <c r="A1862" s="1">
        <v>41669</v>
      </c>
      <c r="B1862">
        <v>60.21</v>
      </c>
      <c r="D1862" s="1">
        <v>42402</v>
      </c>
      <c r="E1862">
        <v>53.75</v>
      </c>
      <c r="F1862">
        <f t="shared" ref="F1862:F1925" si="166">+E1862-E1861</f>
        <v>-0.32999999999999829</v>
      </c>
    </row>
    <row r="1863" spans="1:6" x14ac:dyDescent="0.3">
      <c r="A1863" s="1">
        <v>41668</v>
      </c>
      <c r="B1863">
        <v>60.83</v>
      </c>
      <c r="D1863" s="1">
        <v>42403</v>
      </c>
      <c r="E1863">
        <v>53.57</v>
      </c>
      <c r="F1863">
        <f t="shared" si="166"/>
        <v>-0.17999999999999972</v>
      </c>
    </row>
    <row r="1864" spans="1:6" x14ac:dyDescent="0.3">
      <c r="A1864" s="1">
        <v>41667</v>
      </c>
      <c r="B1864">
        <v>61.4</v>
      </c>
      <c r="D1864" s="1">
        <v>42404</v>
      </c>
      <c r="E1864">
        <v>53.14</v>
      </c>
      <c r="F1864">
        <f t="shared" si="166"/>
        <v>-0.42999999999999972</v>
      </c>
    </row>
    <row r="1865" spans="1:6" x14ac:dyDescent="0.3">
      <c r="A1865" s="1">
        <v>41666</v>
      </c>
      <c r="B1865">
        <v>61.93</v>
      </c>
      <c r="D1865" s="1">
        <v>42405</v>
      </c>
      <c r="E1865">
        <v>52.77</v>
      </c>
      <c r="F1865">
        <f t="shared" si="166"/>
        <v>-0.36999999999999744</v>
      </c>
    </row>
    <row r="1866" spans="1:6" x14ac:dyDescent="0.3">
      <c r="A1866" s="1">
        <v>41665</v>
      </c>
      <c r="B1866">
        <v>62.46</v>
      </c>
      <c r="D1866" s="1">
        <v>42406</v>
      </c>
      <c r="E1866">
        <v>52.51</v>
      </c>
      <c r="F1866">
        <f t="shared" si="166"/>
        <v>-0.26000000000000512</v>
      </c>
    </row>
    <row r="1867" spans="1:6" x14ac:dyDescent="0.3">
      <c r="A1867" s="1">
        <v>41664</v>
      </c>
      <c r="B1867">
        <v>62.79</v>
      </c>
      <c r="D1867" s="1">
        <v>42407</v>
      </c>
      <c r="E1867">
        <v>52.28</v>
      </c>
      <c r="F1867">
        <f t="shared" si="166"/>
        <v>-0.22999999999999687</v>
      </c>
    </row>
    <row r="1868" spans="1:6" x14ac:dyDescent="0.3">
      <c r="A1868" s="1">
        <v>41663</v>
      </c>
      <c r="B1868">
        <v>63.13</v>
      </c>
      <c r="D1868" s="1">
        <v>42408</v>
      </c>
      <c r="E1868">
        <v>51.95</v>
      </c>
      <c r="F1868">
        <f t="shared" si="166"/>
        <v>-0.32999999999999829</v>
      </c>
    </row>
    <row r="1869" spans="1:6" x14ac:dyDescent="0.3">
      <c r="A1869" s="1">
        <v>41662</v>
      </c>
      <c r="B1869">
        <v>63.65</v>
      </c>
      <c r="D1869" s="1">
        <v>42409</v>
      </c>
      <c r="E1869">
        <v>51.6</v>
      </c>
      <c r="F1869">
        <f t="shared" si="166"/>
        <v>-0.35000000000000142</v>
      </c>
    </row>
    <row r="1870" spans="1:6" x14ac:dyDescent="0.3">
      <c r="A1870" s="1">
        <v>41661</v>
      </c>
      <c r="B1870">
        <v>64.13</v>
      </c>
      <c r="D1870" s="1">
        <v>42410</v>
      </c>
      <c r="E1870">
        <v>51.21</v>
      </c>
      <c r="F1870">
        <f t="shared" si="166"/>
        <v>-0.39000000000000057</v>
      </c>
    </row>
    <row r="1871" spans="1:6" x14ac:dyDescent="0.3">
      <c r="A1871" s="1">
        <v>41660</v>
      </c>
      <c r="B1871">
        <v>64.599999999999994</v>
      </c>
      <c r="D1871" s="1">
        <v>42411</v>
      </c>
      <c r="E1871">
        <v>50.78</v>
      </c>
      <c r="F1871">
        <f t="shared" si="166"/>
        <v>-0.42999999999999972</v>
      </c>
    </row>
    <row r="1872" spans="1:6" x14ac:dyDescent="0.3">
      <c r="A1872" s="1">
        <v>41659</v>
      </c>
      <c r="B1872">
        <v>65.06</v>
      </c>
      <c r="D1872" s="1">
        <v>42412</v>
      </c>
      <c r="E1872">
        <v>50.39</v>
      </c>
      <c r="F1872">
        <f t="shared" si="166"/>
        <v>-0.39000000000000057</v>
      </c>
    </row>
    <row r="1873" spans="1:6" x14ac:dyDescent="0.3">
      <c r="A1873" s="1">
        <v>41658</v>
      </c>
      <c r="B1873">
        <v>65.47</v>
      </c>
      <c r="D1873" s="1">
        <v>42413</v>
      </c>
      <c r="E1873">
        <v>50.09</v>
      </c>
      <c r="F1873">
        <f t="shared" si="166"/>
        <v>-0.29999999999999716</v>
      </c>
    </row>
    <row r="1874" spans="1:6" x14ac:dyDescent="0.3">
      <c r="A1874" s="1">
        <v>41657</v>
      </c>
      <c r="B1874">
        <v>65.7</v>
      </c>
      <c r="D1874" s="1">
        <v>42414</v>
      </c>
      <c r="E1874">
        <v>49.82</v>
      </c>
      <c r="F1874">
        <f t="shared" si="166"/>
        <v>-0.27000000000000313</v>
      </c>
    </row>
    <row r="1875" spans="1:6" x14ac:dyDescent="0.3">
      <c r="A1875" s="1">
        <v>41656</v>
      </c>
      <c r="B1875">
        <v>65.95</v>
      </c>
      <c r="D1875" s="1">
        <v>42415</v>
      </c>
      <c r="E1875">
        <v>49.37</v>
      </c>
      <c r="F1875">
        <f t="shared" si="166"/>
        <v>-0.45000000000000284</v>
      </c>
    </row>
    <row r="1876" spans="1:6" x14ac:dyDescent="0.3">
      <c r="A1876" s="1">
        <v>41655</v>
      </c>
      <c r="B1876">
        <v>66.290000000000006</v>
      </c>
      <c r="D1876" s="1">
        <v>42416</v>
      </c>
      <c r="E1876">
        <v>48.86</v>
      </c>
      <c r="F1876">
        <f t="shared" si="166"/>
        <v>-0.50999999999999801</v>
      </c>
    </row>
    <row r="1877" spans="1:6" x14ac:dyDescent="0.3">
      <c r="A1877" s="1">
        <v>41654</v>
      </c>
      <c r="B1877">
        <v>66.650000000000006</v>
      </c>
      <c r="D1877" s="1">
        <v>42417</v>
      </c>
      <c r="E1877">
        <v>48.32</v>
      </c>
      <c r="F1877">
        <f t="shared" si="166"/>
        <v>-0.53999999999999915</v>
      </c>
    </row>
    <row r="1878" spans="1:6" x14ac:dyDescent="0.3">
      <c r="A1878" s="1">
        <v>41653</v>
      </c>
      <c r="B1878">
        <v>67.05</v>
      </c>
      <c r="D1878" s="1">
        <v>42418</v>
      </c>
      <c r="E1878">
        <v>47.8</v>
      </c>
      <c r="F1878">
        <f t="shared" si="166"/>
        <v>-0.52000000000000313</v>
      </c>
    </row>
    <row r="1879" spans="1:6" x14ac:dyDescent="0.3">
      <c r="A1879" s="1">
        <v>41652</v>
      </c>
      <c r="B1879">
        <v>67.459999999999994</v>
      </c>
      <c r="D1879" s="1">
        <v>42419</v>
      </c>
      <c r="E1879">
        <v>47.37</v>
      </c>
      <c r="F1879">
        <f t="shared" si="166"/>
        <v>-0.42999999999999972</v>
      </c>
    </row>
    <row r="1880" spans="1:6" x14ac:dyDescent="0.3">
      <c r="A1880" s="1">
        <v>41651</v>
      </c>
      <c r="B1880">
        <v>67.84</v>
      </c>
      <c r="D1880" s="1">
        <v>42420</v>
      </c>
      <c r="E1880">
        <v>47.1</v>
      </c>
      <c r="F1880">
        <f t="shared" si="166"/>
        <v>-0.26999999999999602</v>
      </c>
    </row>
    <row r="1881" spans="1:6" x14ac:dyDescent="0.3">
      <c r="A1881" s="1">
        <v>41650</v>
      </c>
      <c r="B1881">
        <v>68.069999999999993</v>
      </c>
      <c r="D1881" s="1">
        <v>42421</v>
      </c>
      <c r="E1881">
        <v>46.94</v>
      </c>
      <c r="F1881">
        <f t="shared" si="166"/>
        <v>-0.16000000000000369</v>
      </c>
    </row>
    <row r="1882" spans="1:6" x14ac:dyDescent="0.3">
      <c r="A1882" s="1">
        <v>41649</v>
      </c>
      <c r="B1882">
        <v>68.3</v>
      </c>
      <c r="D1882" s="1">
        <v>42422</v>
      </c>
      <c r="E1882">
        <v>46.68</v>
      </c>
      <c r="F1882">
        <f t="shared" si="166"/>
        <v>-0.25999999999999801</v>
      </c>
    </row>
    <row r="1883" spans="1:6" x14ac:dyDescent="0.3">
      <c r="A1883" s="1">
        <v>41648</v>
      </c>
      <c r="B1883">
        <v>68.58</v>
      </c>
      <c r="D1883" s="1">
        <v>42423</v>
      </c>
      <c r="E1883">
        <v>46.37</v>
      </c>
      <c r="F1883">
        <f t="shared" si="166"/>
        <v>-0.31000000000000227</v>
      </c>
    </row>
    <row r="1884" spans="1:6" x14ac:dyDescent="0.3">
      <c r="A1884" s="1">
        <v>41647</v>
      </c>
      <c r="B1884">
        <v>68.83</v>
      </c>
      <c r="D1884" s="1">
        <v>42424</v>
      </c>
      <c r="E1884">
        <v>45.99</v>
      </c>
      <c r="F1884">
        <f t="shared" si="166"/>
        <v>-0.37999999999999545</v>
      </c>
    </row>
    <row r="1885" spans="1:6" x14ac:dyDescent="0.3">
      <c r="A1885" s="1">
        <v>41646</v>
      </c>
      <c r="B1885">
        <v>69.08</v>
      </c>
      <c r="D1885" s="1">
        <v>42425</v>
      </c>
      <c r="E1885">
        <v>45.55</v>
      </c>
      <c r="F1885">
        <f t="shared" si="166"/>
        <v>-0.44000000000000483</v>
      </c>
    </row>
    <row r="1886" spans="1:6" x14ac:dyDescent="0.3">
      <c r="A1886" s="1">
        <v>41645</v>
      </c>
      <c r="B1886">
        <v>69.33</v>
      </c>
      <c r="D1886" s="1">
        <v>42426</v>
      </c>
      <c r="E1886">
        <v>45.1</v>
      </c>
      <c r="F1886">
        <f t="shared" si="166"/>
        <v>-0.44999999999999574</v>
      </c>
    </row>
    <row r="1887" spans="1:6" x14ac:dyDescent="0.3">
      <c r="A1887" s="1">
        <v>41644</v>
      </c>
      <c r="B1887">
        <v>69.53</v>
      </c>
      <c r="D1887" s="1">
        <v>42427</v>
      </c>
      <c r="E1887">
        <v>44.77</v>
      </c>
      <c r="F1887">
        <f t="shared" si="166"/>
        <v>-0.32999999999999829</v>
      </c>
    </row>
    <row r="1888" spans="1:6" x14ac:dyDescent="0.3">
      <c r="A1888" s="1">
        <v>41643</v>
      </c>
      <c r="B1888">
        <v>69.67</v>
      </c>
      <c r="D1888" s="1">
        <v>42428</v>
      </c>
      <c r="E1888">
        <v>44.47</v>
      </c>
      <c r="F1888">
        <f t="shared" si="166"/>
        <v>-0.30000000000000426</v>
      </c>
    </row>
    <row r="1889" spans="1:6" x14ac:dyDescent="0.3">
      <c r="A1889" s="1">
        <v>41642</v>
      </c>
      <c r="B1889">
        <v>69.81</v>
      </c>
      <c r="D1889" s="1">
        <v>42429</v>
      </c>
      <c r="E1889">
        <v>44.04</v>
      </c>
      <c r="F1889">
        <f t="shared" si="166"/>
        <v>-0.42999999999999972</v>
      </c>
    </row>
    <row r="1890" spans="1:6" x14ac:dyDescent="0.3">
      <c r="A1890" s="1">
        <v>41641</v>
      </c>
      <c r="B1890">
        <v>70</v>
      </c>
      <c r="D1890" s="1">
        <v>42430</v>
      </c>
      <c r="E1890">
        <v>43.49</v>
      </c>
      <c r="F1890">
        <f t="shared" si="166"/>
        <v>-0.54999999999999716</v>
      </c>
    </row>
    <row r="1891" spans="1:6" x14ac:dyDescent="0.3">
      <c r="A1891" s="1">
        <v>41640</v>
      </c>
      <c r="B1891">
        <v>70.16</v>
      </c>
      <c r="D1891" s="1">
        <v>42431</v>
      </c>
      <c r="E1891">
        <v>43.13</v>
      </c>
      <c r="F1891">
        <f t="shared" si="166"/>
        <v>-0.35999999999999943</v>
      </c>
    </row>
    <row r="1892" spans="1:6" x14ac:dyDescent="0.3">
      <c r="A1892" s="1">
        <v>41639</v>
      </c>
      <c r="B1892">
        <v>70.25</v>
      </c>
      <c r="D1892" s="1">
        <v>42432</v>
      </c>
      <c r="E1892">
        <v>42.7</v>
      </c>
      <c r="F1892">
        <f t="shared" si="166"/>
        <v>-0.42999999999999972</v>
      </c>
    </row>
    <row r="1893" spans="1:6" x14ac:dyDescent="0.3">
      <c r="A1893" s="1">
        <v>41638</v>
      </c>
      <c r="B1893">
        <v>70.400000000000006</v>
      </c>
      <c r="D1893" s="1">
        <v>42433</v>
      </c>
      <c r="E1893">
        <v>42.27</v>
      </c>
      <c r="F1893">
        <f t="shared" si="166"/>
        <v>-0.42999999999999972</v>
      </c>
    </row>
    <row r="1894" spans="1:6" x14ac:dyDescent="0.3">
      <c r="A1894" s="1">
        <v>41637</v>
      </c>
      <c r="B1894">
        <v>70.459999999999994</v>
      </c>
      <c r="D1894" s="1">
        <v>42434</v>
      </c>
      <c r="E1894">
        <v>41.93</v>
      </c>
      <c r="F1894">
        <f t="shared" si="166"/>
        <v>-0.34000000000000341</v>
      </c>
    </row>
    <row r="1895" spans="1:6" x14ac:dyDescent="0.3">
      <c r="A1895" s="1">
        <v>41636</v>
      </c>
      <c r="B1895">
        <v>70.569999999999993</v>
      </c>
      <c r="D1895" s="1">
        <v>42435</v>
      </c>
      <c r="E1895">
        <v>41.61</v>
      </c>
      <c r="F1895">
        <f t="shared" si="166"/>
        <v>-0.32000000000000028</v>
      </c>
    </row>
    <row r="1896" spans="1:6" x14ac:dyDescent="0.3">
      <c r="A1896" s="1">
        <v>41635</v>
      </c>
      <c r="B1896">
        <v>70.66</v>
      </c>
      <c r="D1896" s="1">
        <v>42436</v>
      </c>
      <c r="E1896">
        <v>41.14</v>
      </c>
      <c r="F1896">
        <f t="shared" si="166"/>
        <v>-0.46999999999999886</v>
      </c>
    </row>
    <row r="1897" spans="1:6" x14ac:dyDescent="0.3">
      <c r="A1897" s="1">
        <v>41634</v>
      </c>
      <c r="B1897">
        <v>70.760000000000005</v>
      </c>
      <c r="D1897" s="1">
        <v>42437</v>
      </c>
      <c r="E1897">
        <v>40.69</v>
      </c>
      <c r="F1897">
        <f t="shared" si="166"/>
        <v>-0.45000000000000284</v>
      </c>
    </row>
    <row r="1898" spans="1:6" x14ac:dyDescent="0.3">
      <c r="A1898" s="1">
        <v>41633</v>
      </c>
      <c r="B1898">
        <v>70.83</v>
      </c>
      <c r="D1898" s="1">
        <v>42438</v>
      </c>
      <c r="E1898">
        <v>40.25</v>
      </c>
      <c r="F1898">
        <f t="shared" si="166"/>
        <v>-0.43999999999999773</v>
      </c>
    </row>
    <row r="1899" spans="1:6" x14ac:dyDescent="0.3">
      <c r="A1899" s="1">
        <v>41632</v>
      </c>
      <c r="B1899">
        <v>70.86</v>
      </c>
      <c r="D1899" s="1">
        <v>42439</v>
      </c>
      <c r="E1899">
        <v>39.840000000000003</v>
      </c>
      <c r="F1899">
        <f t="shared" si="166"/>
        <v>-0.40999999999999659</v>
      </c>
    </row>
    <row r="1900" spans="1:6" x14ac:dyDescent="0.3">
      <c r="A1900" s="1">
        <v>41631</v>
      </c>
      <c r="B1900">
        <v>70.959999999999994</v>
      </c>
      <c r="D1900" s="1">
        <v>42440</v>
      </c>
      <c r="E1900">
        <v>39.450000000000003</v>
      </c>
      <c r="F1900">
        <f t="shared" si="166"/>
        <v>-0.39000000000000057</v>
      </c>
    </row>
    <row r="1901" spans="1:6" x14ac:dyDescent="0.3">
      <c r="A1901" s="1">
        <v>41630</v>
      </c>
      <c r="B1901">
        <v>71.14</v>
      </c>
      <c r="D1901" s="1">
        <v>42441</v>
      </c>
      <c r="E1901">
        <v>39.21</v>
      </c>
      <c r="F1901">
        <f t="shared" si="166"/>
        <v>-0.24000000000000199</v>
      </c>
    </row>
    <row r="1902" spans="1:6" x14ac:dyDescent="0.3">
      <c r="A1902" s="1">
        <v>41629</v>
      </c>
      <c r="B1902">
        <v>71.31</v>
      </c>
      <c r="D1902" s="1">
        <v>42442</v>
      </c>
      <c r="E1902">
        <v>38.97</v>
      </c>
      <c r="F1902">
        <f t="shared" si="166"/>
        <v>-0.24000000000000199</v>
      </c>
    </row>
    <row r="1903" spans="1:6" x14ac:dyDescent="0.3">
      <c r="A1903" s="1">
        <v>41628</v>
      </c>
      <c r="B1903">
        <v>71.540000000000006</v>
      </c>
      <c r="D1903" s="1">
        <v>42443</v>
      </c>
      <c r="E1903">
        <v>38.630000000000003</v>
      </c>
      <c r="F1903">
        <f t="shared" si="166"/>
        <v>-0.33999999999999631</v>
      </c>
    </row>
    <row r="1904" spans="1:6" x14ac:dyDescent="0.3">
      <c r="A1904" s="1">
        <v>41627</v>
      </c>
      <c r="B1904">
        <v>71.92</v>
      </c>
      <c r="D1904" s="1">
        <v>42444</v>
      </c>
      <c r="E1904">
        <v>38.24</v>
      </c>
      <c r="F1904">
        <f t="shared" si="166"/>
        <v>-0.39000000000000057</v>
      </c>
    </row>
    <row r="1905" spans="1:6" x14ac:dyDescent="0.3">
      <c r="A1905" s="1">
        <v>41626</v>
      </c>
      <c r="B1905">
        <v>72.31</v>
      </c>
      <c r="D1905" s="1">
        <v>42445</v>
      </c>
      <c r="E1905">
        <v>37.840000000000003</v>
      </c>
      <c r="F1905">
        <f t="shared" si="166"/>
        <v>-0.39999999999999858</v>
      </c>
    </row>
    <row r="1906" spans="1:6" x14ac:dyDescent="0.3">
      <c r="A1906" s="1">
        <v>41625</v>
      </c>
      <c r="B1906">
        <v>72.739999999999995</v>
      </c>
      <c r="D1906" s="1">
        <v>42446</v>
      </c>
      <c r="E1906">
        <v>37.49</v>
      </c>
      <c r="F1906">
        <f t="shared" si="166"/>
        <v>-0.35000000000000142</v>
      </c>
    </row>
    <row r="1907" spans="1:6" x14ac:dyDescent="0.3">
      <c r="A1907" s="1">
        <v>41624</v>
      </c>
      <c r="B1907">
        <v>73.19</v>
      </c>
      <c r="D1907" s="1">
        <v>42447</v>
      </c>
      <c r="E1907">
        <v>37.200000000000003</v>
      </c>
      <c r="F1907">
        <f t="shared" si="166"/>
        <v>-0.28999999999999915</v>
      </c>
    </row>
    <row r="1908" spans="1:6" x14ac:dyDescent="0.3">
      <c r="A1908" s="1">
        <v>41623</v>
      </c>
      <c r="B1908">
        <v>73.56</v>
      </c>
      <c r="D1908" s="1">
        <v>42448</v>
      </c>
      <c r="E1908">
        <v>37.03</v>
      </c>
      <c r="F1908">
        <f t="shared" si="166"/>
        <v>-0.17000000000000171</v>
      </c>
    </row>
    <row r="1909" spans="1:6" x14ac:dyDescent="0.3">
      <c r="A1909" s="1">
        <v>41622</v>
      </c>
      <c r="B1909">
        <v>73.819999999999993</v>
      </c>
      <c r="D1909" s="1">
        <v>42449</v>
      </c>
      <c r="E1909">
        <v>36.880000000000003</v>
      </c>
      <c r="F1909">
        <f t="shared" si="166"/>
        <v>-0.14999999999999858</v>
      </c>
    </row>
    <row r="1910" spans="1:6" x14ac:dyDescent="0.3">
      <c r="A1910" s="1">
        <v>41621</v>
      </c>
      <c r="B1910">
        <v>74.150000000000006</v>
      </c>
      <c r="D1910" s="1">
        <v>42450</v>
      </c>
      <c r="E1910">
        <v>36.619999999999997</v>
      </c>
      <c r="F1910">
        <f t="shared" si="166"/>
        <v>-0.26000000000000512</v>
      </c>
    </row>
    <row r="1911" spans="1:6" x14ac:dyDescent="0.3">
      <c r="A1911" s="1">
        <v>41620</v>
      </c>
      <c r="B1911">
        <v>74.67</v>
      </c>
      <c r="D1911" s="1">
        <v>42451</v>
      </c>
      <c r="E1911">
        <v>36.39</v>
      </c>
      <c r="F1911">
        <f t="shared" si="166"/>
        <v>-0.22999999999999687</v>
      </c>
    </row>
    <row r="1912" spans="1:6" x14ac:dyDescent="0.3">
      <c r="A1912" s="1">
        <v>41619</v>
      </c>
      <c r="B1912">
        <v>75.2</v>
      </c>
      <c r="D1912" s="1">
        <v>42452</v>
      </c>
      <c r="E1912">
        <v>36.17</v>
      </c>
      <c r="F1912">
        <f t="shared" si="166"/>
        <v>-0.21999999999999886</v>
      </c>
    </row>
    <row r="1913" spans="1:6" x14ac:dyDescent="0.3">
      <c r="A1913" s="1">
        <v>41618</v>
      </c>
      <c r="B1913">
        <v>75.709999999999994</v>
      </c>
      <c r="D1913" s="1">
        <v>42453</v>
      </c>
      <c r="E1913">
        <v>35.97</v>
      </c>
      <c r="F1913">
        <f t="shared" si="166"/>
        <v>-0.20000000000000284</v>
      </c>
    </row>
    <row r="1914" spans="1:6" x14ac:dyDescent="0.3">
      <c r="A1914" s="1">
        <v>41617</v>
      </c>
      <c r="B1914">
        <v>76.180000000000007</v>
      </c>
      <c r="D1914" s="1">
        <v>42454</v>
      </c>
      <c r="E1914">
        <v>35.85</v>
      </c>
      <c r="F1914">
        <f t="shared" si="166"/>
        <v>-0.11999999999999744</v>
      </c>
    </row>
    <row r="1915" spans="1:6" x14ac:dyDescent="0.3">
      <c r="A1915" s="1">
        <v>41616</v>
      </c>
      <c r="B1915">
        <v>76.650000000000006</v>
      </c>
      <c r="D1915" s="1">
        <v>42455</v>
      </c>
      <c r="E1915">
        <v>35.840000000000003</v>
      </c>
      <c r="F1915">
        <f t="shared" si="166"/>
        <v>-9.9999999999980105E-3</v>
      </c>
    </row>
    <row r="1916" spans="1:6" x14ac:dyDescent="0.3">
      <c r="A1916" s="1">
        <v>41615</v>
      </c>
      <c r="B1916">
        <v>76.95</v>
      </c>
      <c r="D1916" s="1">
        <v>42456</v>
      </c>
      <c r="E1916">
        <v>35.81</v>
      </c>
      <c r="F1916">
        <f t="shared" si="166"/>
        <v>-3.0000000000001137E-2</v>
      </c>
    </row>
    <row r="1917" spans="1:6" x14ac:dyDescent="0.3">
      <c r="A1917" s="1">
        <v>41614</v>
      </c>
      <c r="B1917">
        <v>77.34</v>
      </c>
      <c r="D1917" s="1">
        <v>42457</v>
      </c>
      <c r="E1917">
        <v>35.770000000000003</v>
      </c>
      <c r="F1917">
        <f t="shared" si="166"/>
        <v>-3.9999999999999147E-2</v>
      </c>
    </row>
    <row r="1918" spans="1:6" x14ac:dyDescent="0.3">
      <c r="A1918" s="1">
        <v>41613</v>
      </c>
      <c r="B1918">
        <v>77.849999999999994</v>
      </c>
      <c r="D1918" s="1">
        <v>42458</v>
      </c>
      <c r="E1918">
        <v>35.67</v>
      </c>
      <c r="F1918">
        <f t="shared" si="166"/>
        <v>-0.10000000000000142</v>
      </c>
    </row>
    <row r="1919" spans="1:6" x14ac:dyDescent="0.3">
      <c r="A1919" s="1">
        <v>41612</v>
      </c>
      <c r="B1919">
        <v>78.37</v>
      </c>
      <c r="D1919" s="1">
        <v>42459</v>
      </c>
      <c r="E1919">
        <v>35.58</v>
      </c>
      <c r="F1919">
        <f t="shared" si="166"/>
        <v>-9.0000000000003411E-2</v>
      </c>
    </row>
    <row r="1920" spans="1:6" x14ac:dyDescent="0.3">
      <c r="A1920" s="1">
        <v>41611</v>
      </c>
      <c r="B1920">
        <v>78.92</v>
      </c>
      <c r="D1920" s="1">
        <v>42460</v>
      </c>
      <c r="E1920">
        <v>35.29</v>
      </c>
      <c r="F1920">
        <f t="shared" si="166"/>
        <v>-0.28999999999999915</v>
      </c>
    </row>
    <row r="1921" spans="1:6" x14ac:dyDescent="0.3">
      <c r="A1921" s="1">
        <v>41610</v>
      </c>
      <c r="B1921">
        <v>79.44</v>
      </c>
      <c r="D1921" s="1">
        <v>42461</v>
      </c>
      <c r="E1921">
        <v>35.01</v>
      </c>
      <c r="F1921">
        <f t="shared" si="166"/>
        <v>-0.28000000000000114</v>
      </c>
    </row>
    <row r="1922" spans="1:6" x14ac:dyDescent="0.3">
      <c r="A1922" s="1">
        <v>41609</v>
      </c>
      <c r="B1922">
        <v>79.89</v>
      </c>
      <c r="D1922" s="1">
        <v>42462</v>
      </c>
      <c r="E1922">
        <v>35.15</v>
      </c>
      <c r="F1922">
        <f t="shared" si="166"/>
        <v>0.14000000000000057</v>
      </c>
    </row>
    <row r="1923" spans="1:6" x14ac:dyDescent="0.3">
      <c r="A1923" s="1">
        <v>41608</v>
      </c>
      <c r="B1923">
        <v>80.17</v>
      </c>
      <c r="D1923" s="1">
        <v>42463</v>
      </c>
      <c r="E1923">
        <v>35.369999999999997</v>
      </c>
      <c r="F1923">
        <f t="shared" si="166"/>
        <v>0.21999999999999886</v>
      </c>
    </row>
    <row r="1924" spans="1:6" x14ac:dyDescent="0.3">
      <c r="A1924" s="1">
        <v>41607</v>
      </c>
      <c r="B1924">
        <v>80.459999999999994</v>
      </c>
      <c r="D1924" s="1">
        <v>42464</v>
      </c>
      <c r="E1924">
        <v>35.520000000000003</v>
      </c>
      <c r="F1924">
        <f t="shared" si="166"/>
        <v>0.15000000000000568</v>
      </c>
    </row>
    <row r="1925" spans="1:6" x14ac:dyDescent="0.3">
      <c r="A1925" s="1">
        <v>41606</v>
      </c>
      <c r="B1925">
        <v>80.91</v>
      </c>
      <c r="D1925" s="1">
        <v>42465</v>
      </c>
      <c r="E1925">
        <v>35.61</v>
      </c>
      <c r="F1925">
        <f t="shared" si="166"/>
        <v>8.9999999999996305E-2</v>
      </c>
    </row>
    <row r="1926" spans="1:6" x14ac:dyDescent="0.3">
      <c r="A1926" s="1">
        <v>41605</v>
      </c>
      <c r="B1926">
        <v>81.47</v>
      </c>
      <c r="D1926" s="1">
        <v>42466</v>
      </c>
      <c r="E1926">
        <v>35.69</v>
      </c>
      <c r="F1926">
        <f t="shared" ref="F1926:F1989" si="167">+E1926-E1925</f>
        <v>7.9999999999998295E-2</v>
      </c>
    </row>
    <row r="1927" spans="1:6" x14ac:dyDescent="0.3">
      <c r="A1927" s="1">
        <v>41604</v>
      </c>
      <c r="B1927">
        <v>82.04</v>
      </c>
      <c r="D1927" s="1">
        <v>42467</v>
      </c>
      <c r="E1927">
        <v>36.04</v>
      </c>
      <c r="F1927">
        <f t="shared" si="167"/>
        <v>0.35000000000000142</v>
      </c>
    </row>
    <row r="1928" spans="1:6" x14ac:dyDescent="0.3">
      <c r="A1928" s="1">
        <v>41603</v>
      </c>
      <c r="B1928">
        <v>82.58</v>
      </c>
      <c r="D1928" s="1">
        <v>42468</v>
      </c>
      <c r="E1928">
        <v>36.090000000000003</v>
      </c>
      <c r="F1928">
        <f t="shared" si="167"/>
        <v>5.0000000000004263E-2</v>
      </c>
    </row>
    <row r="1929" spans="1:6" x14ac:dyDescent="0.3">
      <c r="A1929" s="1">
        <v>41602</v>
      </c>
      <c r="B1929">
        <v>83.01</v>
      </c>
      <c r="D1929" s="1">
        <v>42469</v>
      </c>
      <c r="E1929">
        <v>36.24</v>
      </c>
      <c r="F1929">
        <f t="shared" si="167"/>
        <v>0.14999999999999858</v>
      </c>
    </row>
    <row r="1930" spans="1:6" x14ac:dyDescent="0.3">
      <c r="A1930" s="1">
        <v>41601</v>
      </c>
      <c r="B1930">
        <v>83.21</v>
      </c>
      <c r="D1930" s="1">
        <v>42470</v>
      </c>
      <c r="E1930">
        <v>36.450000000000003</v>
      </c>
      <c r="F1930">
        <f t="shared" si="167"/>
        <v>0.21000000000000085</v>
      </c>
    </row>
    <row r="1931" spans="1:6" x14ac:dyDescent="0.3">
      <c r="A1931" s="1">
        <v>41600</v>
      </c>
      <c r="B1931">
        <v>83.44</v>
      </c>
      <c r="D1931" s="1">
        <v>42471</v>
      </c>
      <c r="E1931">
        <v>36.61</v>
      </c>
      <c r="F1931">
        <f t="shared" si="167"/>
        <v>0.15999999999999659</v>
      </c>
    </row>
    <row r="1932" spans="1:6" x14ac:dyDescent="0.3">
      <c r="A1932" s="1">
        <v>41599</v>
      </c>
      <c r="B1932">
        <v>83.8</v>
      </c>
      <c r="D1932" s="1">
        <v>42472</v>
      </c>
      <c r="E1932">
        <v>36.75</v>
      </c>
      <c r="F1932">
        <f t="shared" si="167"/>
        <v>0.14000000000000057</v>
      </c>
    </row>
    <row r="1933" spans="1:6" x14ac:dyDescent="0.3">
      <c r="A1933" s="1">
        <v>41598</v>
      </c>
      <c r="B1933">
        <v>84.21</v>
      </c>
      <c r="D1933" s="1">
        <v>42473</v>
      </c>
      <c r="E1933">
        <v>36.869999999999997</v>
      </c>
      <c r="F1933">
        <f t="shared" si="167"/>
        <v>0.11999999999999744</v>
      </c>
    </row>
    <row r="1934" spans="1:6" x14ac:dyDescent="0.3">
      <c r="A1934" s="1">
        <v>41597</v>
      </c>
      <c r="B1934">
        <v>84.52</v>
      </c>
      <c r="D1934" s="1">
        <v>42474</v>
      </c>
      <c r="E1934">
        <v>36.979999999999997</v>
      </c>
      <c r="F1934">
        <f t="shared" si="167"/>
        <v>0.10999999999999943</v>
      </c>
    </row>
    <row r="1935" spans="1:6" x14ac:dyDescent="0.3">
      <c r="A1935" s="1">
        <v>41596</v>
      </c>
      <c r="B1935">
        <v>84.8</v>
      </c>
      <c r="D1935" s="1">
        <v>42475</v>
      </c>
      <c r="E1935">
        <v>37.14</v>
      </c>
      <c r="F1935">
        <f t="shared" si="167"/>
        <v>0.16000000000000369</v>
      </c>
    </row>
    <row r="1936" spans="1:6" x14ac:dyDescent="0.3">
      <c r="A1936" s="1">
        <v>41595</v>
      </c>
      <c r="B1936">
        <v>85.06</v>
      </c>
      <c r="D1936" s="1">
        <v>42476</v>
      </c>
      <c r="E1936">
        <v>37.35</v>
      </c>
      <c r="F1936">
        <f t="shared" si="167"/>
        <v>0.21000000000000085</v>
      </c>
    </row>
    <row r="1937" spans="1:6" x14ac:dyDescent="0.3">
      <c r="A1937" s="1">
        <v>41594</v>
      </c>
      <c r="B1937">
        <v>85.22</v>
      </c>
      <c r="D1937" s="1">
        <v>42477</v>
      </c>
      <c r="E1937">
        <v>37.53</v>
      </c>
      <c r="F1937">
        <f t="shared" si="167"/>
        <v>0.17999999999999972</v>
      </c>
    </row>
    <row r="1938" spans="1:6" x14ac:dyDescent="0.3">
      <c r="A1938" s="1">
        <v>41593</v>
      </c>
      <c r="B1938">
        <v>85.39</v>
      </c>
      <c r="D1938" s="1">
        <v>42478</v>
      </c>
      <c r="E1938">
        <v>37.64</v>
      </c>
      <c r="F1938">
        <f t="shared" si="167"/>
        <v>0.10999999999999943</v>
      </c>
    </row>
    <row r="1939" spans="1:6" x14ac:dyDescent="0.3">
      <c r="A1939" s="1">
        <v>41592</v>
      </c>
      <c r="B1939">
        <v>85.64</v>
      </c>
      <c r="D1939" s="1">
        <v>42479</v>
      </c>
      <c r="E1939">
        <v>37.799999999999997</v>
      </c>
      <c r="F1939">
        <f t="shared" si="167"/>
        <v>0.15999999999999659</v>
      </c>
    </row>
    <row r="1940" spans="1:6" x14ac:dyDescent="0.3">
      <c r="A1940" s="1">
        <v>41591</v>
      </c>
      <c r="B1940">
        <v>85.83</v>
      </c>
      <c r="D1940" s="1">
        <v>42480</v>
      </c>
      <c r="E1940">
        <v>37.96</v>
      </c>
      <c r="F1940">
        <f t="shared" si="167"/>
        <v>0.16000000000000369</v>
      </c>
    </row>
    <row r="1941" spans="1:6" x14ac:dyDescent="0.3">
      <c r="A1941" s="1">
        <v>41590</v>
      </c>
      <c r="B1941">
        <v>86</v>
      </c>
      <c r="D1941" s="1">
        <v>42481</v>
      </c>
      <c r="E1941">
        <v>38.14</v>
      </c>
      <c r="F1941">
        <f t="shared" si="167"/>
        <v>0.17999999999999972</v>
      </c>
    </row>
    <row r="1942" spans="1:6" x14ac:dyDescent="0.3">
      <c r="A1942" s="1">
        <v>41589</v>
      </c>
      <c r="B1942">
        <v>86.16</v>
      </c>
      <c r="D1942" s="1">
        <v>42482</v>
      </c>
      <c r="E1942">
        <v>38.33</v>
      </c>
      <c r="F1942">
        <f t="shared" si="167"/>
        <v>0.18999999999999773</v>
      </c>
    </row>
    <row r="1943" spans="1:6" x14ac:dyDescent="0.3">
      <c r="A1943" s="1">
        <v>41588</v>
      </c>
      <c r="B1943">
        <v>86.28</v>
      </c>
      <c r="D1943" s="1">
        <v>42483</v>
      </c>
      <c r="E1943">
        <v>38.53</v>
      </c>
      <c r="F1943">
        <f t="shared" si="167"/>
        <v>0.20000000000000284</v>
      </c>
    </row>
    <row r="1944" spans="1:6" x14ac:dyDescent="0.3">
      <c r="A1944" s="1">
        <v>41587</v>
      </c>
      <c r="B1944">
        <v>86.29</v>
      </c>
      <c r="D1944" s="1">
        <v>42484</v>
      </c>
      <c r="E1944">
        <v>38.700000000000003</v>
      </c>
      <c r="F1944">
        <f t="shared" si="167"/>
        <v>0.17000000000000171</v>
      </c>
    </row>
    <row r="1945" spans="1:6" x14ac:dyDescent="0.3">
      <c r="A1945" s="1">
        <v>41586</v>
      </c>
      <c r="B1945">
        <v>86.25</v>
      </c>
      <c r="D1945" s="1">
        <v>42485</v>
      </c>
      <c r="E1945">
        <v>38.729999999999997</v>
      </c>
      <c r="F1945">
        <f t="shared" si="167"/>
        <v>2.9999999999994031E-2</v>
      </c>
    </row>
    <row r="1946" spans="1:6" x14ac:dyDescent="0.3">
      <c r="A1946" s="1">
        <v>41585</v>
      </c>
      <c r="B1946">
        <v>86.26</v>
      </c>
      <c r="D1946" s="1">
        <v>42486</v>
      </c>
      <c r="E1946">
        <v>38.68</v>
      </c>
      <c r="F1946">
        <f t="shared" si="167"/>
        <v>-4.9999999999997158E-2</v>
      </c>
    </row>
    <row r="1947" spans="1:6" x14ac:dyDescent="0.3">
      <c r="A1947" s="1">
        <v>41584</v>
      </c>
      <c r="B1947">
        <v>86.25</v>
      </c>
      <c r="D1947" s="1">
        <v>42487</v>
      </c>
      <c r="E1947">
        <v>38.61</v>
      </c>
      <c r="F1947">
        <f t="shared" si="167"/>
        <v>-7.0000000000000284E-2</v>
      </c>
    </row>
    <row r="1948" spans="1:6" x14ac:dyDescent="0.3">
      <c r="A1948" s="1">
        <v>41583</v>
      </c>
      <c r="B1948">
        <v>86.33</v>
      </c>
      <c r="D1948" s="1">
        <v>42488</v>
      </c>
      <c r="E1948">
        <v>38.549999999999997</v>
      </c>
      <c r="F1948">
        <f t="shared" si="167"/>
        <v>-6.0000000000002274E-2</v>
      </c>
    </row>
    <row r="1949" spans="1:6" x14ac:dyDescent="0.3">
      <c r="A1949" s="1">
        <v>41582</v>
      </c>
      <c r="B1949">
        <v>86.41</v>
      </c>
      <c r="D1949" s="1">
        <v>42489</v>
      </c>
      <c r="E1949">
        <v>38.56</v>
      </c>
      <c r="F1949">
        <f t="shared" si="167"/>
        <v>1.0000000000005116E-2</v>
      </c>
    </row>
    <row r="1950" spans="1:6" x14ac:dyDescent="0.3">
      <c r="A1950" s="1">
        <v>41581</v>
      </c>
      <c r="B1950">
        <v>86.48</v>
      </c>
      <c r="D1950" s="1">
        <v>42490</v>
      </c>
      <c r="E1950">
        <v>38.71</v>
      </c>
      <c r="F1950">
        <f t="shared" si="167"/>
        <v>0.14999999999999858</v>
      </c>
    </row>
    <row r="1951" spans="1:6" x14ac:dyDescent="0.3">
      <c r="A1951" s="1">
        <v>41580</v>
      </c>
      <c r="B1951">
        <v>86.41</v>
      </c>
      <c r="D1951" s="1">
        <v>42491</v>
      </c>
      <c r="E1951">
        <v>38.89</v>
      </c>
      <c r="F1951">
        <f t="shared" si="167"/>
        <v>0.17999999999999972</v>
      </c>
    </row>
    <row r="1952" spans="1:6" x14ac:dyDescent="0.3">
      <c r="A1952" s="1">
        <v>41579</v>
      </c>
      <c r="B1952">
        <v>86.33</v>
      </c>
      <c r="D1952" s="1">
        <v>42492</v>
      </c>
      <c r="E1952">
        <v>39.08</v>
      </c>
      <c r="F1952">
        <f t="shared" si="167"/>
        <v>0.18999999999999773</v>
      </c>
    </row>
    <row r="1953" spans="1:6" x14ac:dyDescent="0.3">
      <c r="A1953" s="1">
        <v>41578</v>
      </c>
      <c r="B1953">
        <v>86.5</v>
      </c>
      <c r="D1953" s="1">
        <v>42493</v>
      </c>
      <c r="E1953">
        <v>39.33</v>
      </c>
      <c r="F1953">
        <f t="shared" si="167"/>
        <v>0.25</v>
      </c>
    </row>
    <row r="1954" spans="1:6" x14ac:dyDescent="0.3">
      <c r="A1954" s="1">
        <v>41577</v>
      </c>
      <c r="B1954">
        <v>86.49</v>
      </c>
      <c r="D1954" s="1">
        <v>42494</v>
      </c>
      <c r="E1954">
        <v>39.590000000000003</v>
      </c>
      <c r="F1954">
        <f t="shared" si="167"/>
        <v>0.26000000000000512</v>
      </c>
    </row>
    <row r="1955" spans="1:6" x14ac:dyDescent="0.3">
      <c r="A1955" s="1">
        <v>41576</v>
      </c>
      <c r="B1955">
        <v>86.46</v>
      </c>
      <c r="D1955" s="1">
        <v>42495</v>
      </c>
      <c r="E1955">
        <v>39.97</v>
      </c>
      <c r="F1955">
        <f t="shared" si="167"/>
        <v>0.37999999999999545</v>
      </c>
    </row>
    <row r="1956" spans="1:6" x14ac:dyDescent="0.3">
      <c r="A1956" s="1">
        <v>41575</v>
      </c>
      <c r="B1956">
        <v>86.37</v>
      </c>
      <c r="D1956" s="1">
        <v>42496</v>
      </c>
      <c r="E1956">
        <v>40.340000000000003</v>
      </c>
      <c r="F1956">
        <f t="shared" si="167"/>
        <v>0.37000000000000455</v>
      </c>
    </row>
    <row r="1957" spans="1:6" x14ac:dyDescent="0.3">
      <c r="A1957" s="1">
        <v>41574</v>
      </c>
      <c r="B1957">
        <v>86.2</v>
      </c>
      <c r="D1957" s="1">
        <v>42497</v>
      </c>
      <c r="E1957">
        <v>40.81</v>
      </c>
      <c r="F1957">
        <f t="shared" si="167"/>
        <v>0.46999999999999886</v>
      </c>
    </row>
    <row r="1958" spans="1:6" x14ac:dyDescent="0.3">
      <c r="A1958" s="1">
        <v>41573</v>
      </c>
      <c r="B1958">
        <v>85.95</v>
      </c>
      <c r="D1958" s="1">
        <v>42498</v>
      </c>
      <c r="E1958">
        <v>41.25</v>
      </c>
      <c r="F1958">
        <f t="shared" si="167"/>
        <v>0.43999999999999773</v>
      </c>
    </row>
    <row r="1959" spans="1:6" x14ac:dyDescent="0.3">
      <c r="A1959" s="1">
        <v>41572</v>
      </c>
      <c r="B1959">
        <v>85.71</v>
      </c>
      <c r="D1959" s="1">
        <v>42499</v>
      </c>
      <c r="E1959">
        <v>41.64</v>
      </c>
      <c r="F1959">
        <f t="shared" si="167"/>
        <v>0.39000000000000057</v>
      </c>
    </row>
    <row r="1960" spans="1:6" x14ac:dyDescent="0.3">
      <c r="A1960" s="1">
        <v>41571</v>
      </c>
      <c r="B1960">
        <v>85.51</v>
      </c>
      <c r="D1960" s="1">
        <v>42500</v>
      </c>
      <c r="E1960">
        <v>42.03</v>
      </c>
      <c r="F1960">
        <f t="shared" si="167"/>
        <v>0.39000000000000057</v>
      </c>
    </row>
    <row r="1961" spans="1:6" x14ac:dyDescent="0.3">
      <c r="A1961" s="1">
        <v>41570</v>
      </c>
      <c r="B1961">
        <v>85.33</v>
      </c>
      <c r="D1961" s="1">
        <v>42501</v>
      </c>
      <c r="E1961">
        <v>42.41</v>
      </c>
      <c r="F1961">
        <f t="shared" si="167"/>
        <v>0.37999999999999545</v>
      </c>
    </row>
    <row r="1962" spans="1:6" x14ac:dyDescent="0.3">
      <c r="A1962" s="1">
        <v>41569</v>
      </c>
      <c r="B1962">
        <v>85.16</v>
      </c>
      <c r="D1962" s="1">
        <v>42502</v>
      </c>
      <c r="E1962">
        <v>42.77</v>
      </c>
      <c r="F1962">
        <f t="shared" si="167"/>
        <v>0.36000000000000654</v>
      </c>
    </row>
    <row r="1963" spans="1:6" x14ac:dyDescent="0.3">
      <c r="A1963" s="1">
        <v>41568</v>
      </c>
      <c r="B1963">
        <v>84.98</v>
      </c>
      <c r="D1963" s="1">
        <v>42503</v>
      </c>
      <c r="E1963">
        <v>43.16</v>
      </c>
      <c r="F1963">
        <f t="shared" si="167"/>
        <v>0.38999999999999346</v>
      </c>
    </row>
    <row r="1964" spans="1:6" x14ac:dyDescent="0.3">
      <c r="A1964" s="1">
        <v>41567</v>
      </c>
      <c r="B1964">
        <v>84.82</v>
      </c>
      <c r="D1964" s="1">
        <v>42504</v>
      </c>
      <c r="E1964">
        <v>43.58</v>
      </c>
      <c r="F1964">
        <f t="shared" si="167"/>
        <v>0.42000000000000171</v>
      </c>
    </row>
    <row r="1965" spans="1:6" x14ac:dyDescent="0.3">
      <c r="A1965" s="1">
        <v>41566</v>
      </c>
      <c r="B1965">
        <v>84.61</v>
      </c>
      <c r="D1965" s="1">
        <v>42505</v>
      </c>
      <c r="E1965">
        <v>43.94</v>
      </c>
      <c r="F1965">
        <f t="shared" si="167"/>
        <v>0.35999999999999943</v>
      </c>
    </row>
    <row r="1966" spans="1:6" x14ac:dyDescent="0.3">
      <c r="A1966" s="1">
        <v>41565</v>
      </c>
      <c r="B1966">
        <v>84.41</v>
      </c>
      <c r="D1966" s="1">
        <v>42506</v>
      </c>
      <c r="E1966">
        <v>44.27</v>
      </c>
      <c r="F1966">
        <f t="shared" si="167"/>
        <v>0.3300000000000054</v>
      </c>
    </row>
    <row r="1967" spans="1:6" x14ac:dyDescent="0.3">
      <c r="A1967" s="1">
        <v>41564</v>
      </c>
      <c r="B1967">
        <v>84.29</v>
      </c>
      <c r="D1967" s="1">
        <v>42507</v>
      </c>
      <c r="E1967">
        <v>44.54</v>
      </c>
      <c r="F1967">
        <f t="shared" si="167"/>
        <v>0.26999999999999602</v>
      </c>
    </row>
    <row r="1968" spans="1:6" x14ac:dyDescent="0.3">
      <c r="A1968" s="1">
        <v>41563</v>
      </c>
      <c r="B1968">
        <v>84.18</v>
      </c>
      <c r="D1968" s="1">
        <v>42508</v>
      </c>
      <c r="E1968">
        <v>44.84</v>
      </c>
      <c r="F1968">
        <f t="shared" si="167"/>
        <v>0.30000000000000426</v>
      </c>
    </row>
    <row r="1969" spans="1:6" x14ac:dyDescent="0.3">
      <c r="A1969" s="1">
        <v>41562</v>
      </c>
      <c r="B1969">
        <v>84.11</v>
      </c>
      <c r="D1969" s="1">
        <v>42509</v>
      </c>
      <c r="E1969">
        <v>45.16</v>
      </c>
      <c r="F1969">
        <f t="shared" si="167"/>
        <v>0.31999999999999318</v>
      </c>
    </row>
    <row r="1970" spans="1:6" x14ac:dyDescent="0.3">
      <c r="A1970" s="1">
        <v>41561</v>
      </c>
      <c r="B1970">
        <v>84.05</v>
      </c>
      <c r="D1970" s="1">
        <v>42510</v>
      </c>
      <c r="E1970">
        <v>45.53</v>
      </c>
      <c r="F1970">
        <f t="shared" si="167"/>
        <v>0.37000000000000455</v>
      </c>
    </row>
    <row r="1971" spans="1:6" x14ac:dyDescent="0.3">
      <c r="A1971" s="1">
        <v>41560</v>
      </c>
      <c r="B1971">
        <v>84</v>
      </c>
      <c r="D1971" s="1">
        <v>42511</v>
      </c>
      <c r="E1971">
        <v>45.99</v>
      </c>
      <c r="F1971">
        <f t="shared" si="167"/>
        <v>0.46000000000000085</v>
      </c>
    </row>
    <row r="1972" spans="1:6" x14ac:dyDescent="0.3">
      <c r="A1972" s="1">
        <v>41559</v>
      </c>
      <c r="B1972">
        <v>83.83</v>
      </c>
      <c r="D1972" s="1">
        <v>42512</v>
      </c>
      <c r="E1972">
        <v>46.45</v>
      </c>
      <c r="F1972">
        <f t="shared" si="167"/>
        <v>0.46000000000000085</v>
      </c>
    </row>
    <row r="1973" spans="1:6" x14ac:dyDescent="0.3">
      <c r="A1973" s="1">
        <v>41558</v>
      </c>
      <c r="B1973">
        <v>83.64</v>
      </c>
      <c r="D1973" s="1">
        <v>42513</v>
      </c>
      <c r="E1973">
        <v>46.81</v>
      </c>
      <c r="F1973">
        <f t="shared" si="167"/>
        <v>0.35999999999999943</v>
      </c>
    </row>
    <row r="1974" spans="1:6" x14ac:dyDescent="0.3">
      <c r="A1974" s="1">
        <v>41557</v>
      </c>
      <c r="B1974">
        <v>83.56</v>
      </c>
      <c r="D1974" s="1">
        <v>42514</v>
      </c>
      <c r="E1974">
        <v>47.12</v>
      </c>
      <c r="F1974">
        <f t="shared" si="167"/>
        <v>0.30999999999999517</v>
      </c>
    </row>
    <row r="1975" spans="1:6" x14ac:dyDescent="0.3">
      <c r="A1975" s="1">
        <v>41556</v>
      </c>
      <c r="B1975">
        <v>83.41</v>
      </c>
      <c r="D1975" s="1">
        <v>42515</v>
      </c>
      <c r="E1975">
        <v>47.45</v>
      </c>
      <c r="F1975">
        <f t="shared" si="167"/>
        <v>0.3300000000000054</v>
      </c>
    </row>
    <row r="1976" spans="1:6" x14ac:dyDescent="0.3">
      <c r="A1976" s="1">
        <v>41555</v>
      </c>
      <c r="B1976">
        <v>83.26</v>
      </c>
      <c r="D1976" s="1">
        <v>42516</v>
      </c>
      <c r="E1976">
        <v>47.83</v>
      </c>
      <c r="F1976">
        <f t="shared" si="167"/>
        <v>0.37999999999999545</v>
      </c>
    </row>
    <row r="1977" spans="1:6" x14ac:dyDescent="0.3">
      <c r="A1977" s="1">
        <v>41554</v>
      </c>
      <c r="B1977">
        <v>83.1</v>
      </c>
      <c r="D1977" s="1">
        <v>42517</v>
      </c>
      <c r="E1977">
        <v>48.2</v>
      </c>
      <c r="F1977">
        <f t="shared" si="167"/>
        <v>0.37000000000000455</v>
      </c>
    </row>
    <row r="1978" spans="1:6" x14ac:dyDescent="0.3">
      <c r="A1978" s="1">
        <v>41553</v>
      </c>
      <c r="B1978">
        <v>82.92</v>
      </c>
      <c r="D1978" s="1">
        <v>42518</v>
      </c>
      <c r="E1978">
        <v>48.58</v>
      </c>
      <c r="F1978">
        <f t="shared" si="167"/>
        <v>0.37999999999999545</v>
      </c>
    </row>
    <row r="1979" spans="1:6" x14ac:dyDescent="0.3">
      <c r="A1979" s="1">
        <v>41552</v>
      </c>
      <c r="B1979">
        <v>82.69</v>
      </c>
      <c r="D1979" s="1">
        <v>42519</v>
      </c>
      <c r="E1979">
        <v>48.98</v>
      </c>
      <c r="F1979">
        <f t="shared" si="167"/>
        <v>0.39999999999999858</v>
      </c>
    </row>
    <row r="1980" spans="1:6" x14ac:dyDescent="0.3">
      <c r="A1980" s="1">
        <v>41551</v>
      </c>
      <c r="B1980">
        <v>82.48</v>
      </c>
      <c r="D1980" s="1">
        <v>42520</v>
      </c>
      <c r="E1980">
        <v>48.66</v>
      </c>
      <c r="F1980">
        <f t="shared" si="167"/>
        <v>-0.32000000000000028</v>
      </c>
    </row>
    <row r="1981" spans="1:6" x14ac:dyDescent="0.3">
      <c r="A1981" s="1">
        <v>41550</v>
      </c>
      <c r="B1981">
        <v>82.34</v>
      </c>
      <c r="D1981" s="1">
        <v>42521</v>
      </c>
      <c r="E1981">
        <v>49.09</v>
      </c>
      <c r="F1981">
        <f t="shared" si="167"/>
        <v>0.43000000000000682</v>
      </c>
    </row>
    <row r="1982" spans="1:6" x14ac:dyDescent="0.3">
      <c r="A1982" s="1">
        <v>41549</v>
      </c>
      <c r="B1982">
        <v>82.18</v>
      </c>
      <c r="D1982" s="1">
        <v>42522</v>
      </c>
      <c r="E1982">
        <v>49.77</v>
      </c>
      <c r="F1982">
        <f t="shared" si="167"/>
        <v>0.67999999999999972</v>
      </c>
    </row>
    <row r="1983" spans="1:6" x14ac:dyDescent="0.3">
      <c r="A1983" s="1">
        <v>41548</v>
      </c>
      <c r="B1983">
        <v>82.01</v>
      </c>
      <c r="D1983" s="1">
        <v>42523</v>
      </c>
      <c r="E1983">
        <v>49.99</v>
      </c>
      <c r="F1983">
        <f t="shared" si="167"/>
        <v>0.21999999999999886</v>
      </c>
    </row>
    <row r="1984" spans="1:6" x14ac:dyDescent="0.3">
      <c r="A1984" s="1">
        <v>41547</v>
      </c>
      <c r="B1984">
        <v>81.73</v>
      </c>
      <c r="D1984" s="1">
        <v>42524</v>
      </c>
      <c r="E1984">
        <v>50.27</v>
      </c>
      <c r="F1984">
        <f t="shared" si="167"/>
        <v>0.28000000000000114</v>
      </c>
    </row>
    <row r="1985" spans="1:6" x14ac:dyDescent="0.3">
      <c r="A1985" s="1">
        <v>41546</v>
      </c>
      <c r="B1985">
        <v>81.56</v>
      </c>
      <c r="D1985" s="1">
        <v>42525</v>
      </c>
      <c r="E1985">
        <v>50.64</v>
      </c>
      <c r="F1985">
        <f t="shared" si="167"/>
        <v>0.36999999999999744</v>
      </c>
    </row>
    <row r="1986" spans="1:6" x14ac:dyDescent="0.3">
      <c r="A1986" s="1">
        <v>41545</v>
      </c>
      <c r="B1986">
        <v>81.25</v>
      </c>
      <c r="D1986" s="1">
        <v>42526</v>
      </c>
      <c r="E1986">
        <v>51.02</v>
      </c>
      <c r="F1986">
        <f t="shared" si="167"/>
        <v>0.38000000000000256</v>
      </c>
    </row>
    <row r="1987" spans="1:6" x14ac:dyDescent="0.3">
      <c r="A1987" s="1">
        <v>41544</v>
      </c>
      <c r="B1987">
        <v>80.95</v>
      </c>
      <c r="D1987" s="1">
        <v>42527</v>
      </c>
      <c r="E1987">
        <v>51.32</v>
      </c>
      <c r="F1987">
        <f t="shared" si="167"/>
        <v>0.29999999999999716</v>
      </c>
    </row>
    <row r="1988" spans="1:6" x14ac:dyDescent="0.3">
      <c r="A1988" s="1">
        <v>41543</v>
      </c>
      <c r="B1988">
        <v>80.790000000000006</v>
      </c>
      <c r="D1988" s="1">
        <v>42528</v>
      </c>
      <c r="E1988">
        <v>51.62</v>
      </c>
      <c r="F1988">
        <f t="shared" si="167"/>
        <v>0.29999999999999716</v>
      </c>
    </row>
    <row r="1989" spans="1:6" x14ac:dyDescent="0.3">
      <c r="A1989" s="1">
        <v>41542</v>
      </c>
      <c r="B1989">
        <v>80.650000000000006</v>
      </c>
      <c r="D1989" s="1">
        <v>42529</v>
      </c>
      <c r="E1989">
        <v>52.11</v>
      </c>
      <c r="F1989">
        <f t="shared" si="167"/>
        <v>0.49000000000000199</v>
      </c>
    </row>
    <row r="1990" spans="1:6" x14ac:dyDescent="0.3">
      <c r="A1990" s="1">
        <v>41541</v>
      </c>
      <c r="B1990">
        <v>80.5</v>
      </c>
      <c r="D1990" s="1">
        <v>42530</v>
      </c>
      <c r="E1990">
        <v>52.24</v>
      </c>
      <c r="F1990">
        <f t="shared" ref="F1990:F2053" si="168">+E1990-E1989</f>
        <v>0.13000000000000256</v>
      </c>
    </row>
    <row r="1991" spans="1:6" x14ac:dyDescent="0.3">
      <c r="A1991" s="1">
        <v>41540</v>
      </c>
      <c r="B1991">
        <v>80.3</v>
      </c>
      <c r="D1991" s="1">
        <v>42531</v>
      </c>
      <c r="E1991">
        <v>52.58</v>
      </c>
      <c r="F1991">
        <f t="shared" si="168"/>
        <v>0.33999999999999631</v>
      </c>
    </row>
    <row r="1992" spans="1:6" x14ac:dyDescent="0.3">
      <c r="A1992" s="1">
        <v>41539</v>
      </c>
      <c r="B1992">
        <v>80.09</v>
      </c>
      <c r="D1992" s="1">
        <v>42532</v>
      </c>
      <c r="E1992">
        <v>52.99</v>
      </c>
      <c r="F1992">
        <f t="shared" si="168"/>
        <v>0.41000000000000369</v>
      </c>
    </row>
    <row r="1993" spans="1:6" x14ac:dyDescent="0.3">
      <c r="A1993" s="1">
        <v>41538</v>
      </c>
      <c r="B1993">
        <v>79.790000000000006</v>
      </c>
      <c r="D1993" s="1">
        <v>42533</v>
      </c>
      <c r="E1993">
        <v>53.42</v>
      </c>
      <c r="F1993">
        <f t="shared" si="168"/>
        <v>0.42999999999999972</v>
      </c>
    </row>
    <row r="1994" spans="1:6" x14ac:dyDescent="0.3">
      <c r="A1994" s="1">
        <v>41537</v>
      </c>
      <c r="B1994">
        <v>79.52</v>
      </c>
      <c r="D1994" s="1">
        <v>42534</v>
      </c>
      <c r="E1994">
        <v>53.79</v>
      </c>
      <c r="F1994">
        <f t="shared" si="168"/>
        <v>0.36999999999999744</v>
      </c>
    </row>
    <row r="1995" spans="1:6" x14ac:dyDescent="0.3">
      <c r="A1995" s="1">
        <v>41536</v>
      </c>
      <c r="B1995">
        <v>79.2</v>
      </c>
      <c r="D1995" s="1">
        <v>42535</v>
      </c>
      <c r="E1995">
        <v>54.12</v>
      </c>
      <c r="F1995">
        <f t="shared" si="168"/>
        <v>0.32999999999999829</v>
      </c>
    </row>
    <row r="1996" spans="1:6" x14ac:dyDescent="0.3">
      <c r="A1996" s="1">
        <v>41535</v>
      </c>
      <c r="B1996">
        <v>79.03</v>
      </c>
      <c r="D1996" s="1">
        <v>42536</v>
      </c>
      <c r="E1996">
        <v>54.48</v>
      </c>
      <c r="F1996">
        <f t="shared" si="168"/>
        <v>0.35999999999999943</v>
      </c>
    </row>
    <row r="1997" spans="1:6" x14ac:dyDescent="0.3">
      <c r="A1997" s="1">
        <v>41534</v>
      </c>
      <c r="B1997">
        <v>78.84</v>
      </c>
      <c r="D1997" s="1">
        <v>42537</v>
      </c>
      <c r="E1997">
        <v>54.83</v>
      </c>
      <c r="F1997">
        <f t="shared" si="168"/>
        <v>0.35000000000000142</v>
      </c>
    </row>
    <row r="1998" spans="1:6" x14ac:dyDescent="0.3">
      <c r="A1998" s="1">
        <v>41533</v>
      </c>
      <c r="B1998">
        <v>78.62</v>
      </c>
      <c r="D1998" s="1">
        <v>42538</v>
      </c>
      <c r="E1998">
        <v>55.22</v>
      </c>
      <c r="F1998">
        <f t="shared" si="168"/>
        <v>0.39000000000000057</v>
      </c>
    </row>
    <row r="1999" spans="1:6" x14ac:dyDescent="0.3">
      <c r="A1999" s="1">
        <v>41532</v>
      </c>
      <c r="B1999">
        <v>78.37</v>
      </c>
      <c r="D1999" s="1">
        <v>42539</v>
      </c>
      <c r="E1999">
        <v>55.74</v>
      </c>
      <c r="F1999">
        <f t="shared" si="168"/>
        <v>0.52000000000000313</v>
      </c>
    </row>
    <row r="2000" spans="1:6" x14ac:dyDescent="0.3">
      <c r="A2000" s="1">
        <v>41531</v>
      </c>
      <c r="B2000">
        <v>78.02</v>
      </c>
      <c r="D2000" s="1">
        <v>42540</v>
      </c>
      <c r="E2000">
        <v>56.15</v>
      </c>
      <c r="F2000">
        <f t="shared" si="168"/>
        <v>0.40999999999999659</v>
      </c>
    </row>
    <row r="2001" spans="1:6" x14ac:dyDescent="0.3">
      <c r="A2001" s="1">
        <v>41530</v>
      </c>
      <c r="B2001">
        <v>77.67</v>
      </c>
      <c r="D2001" s="1">
        <v>42541</v>
      </c>
      <c r="E2001">
        <v>56.63</v>
      </c>
      <c r="F2001">
        <f t="shared" si="168"/>
        <v>0.48000000000000398</v>
      </c>
    </row>
    <row r="2002" spans="1:6" x14ac:dyDescent="0.3">
      <c r="A2002" s="1">
        <v>41529</v>
      </c>
      <c r="B2002">
        <v>77.39</v>
      </c>
      <c r="D2002" s="1">
        <v>42542</v>
      </c>
      <c r="E2002">
        <v>57.03</v>
      </c>
      <c r="F2002">
        <f t="shared" si="168"/>
        <v>0.39999999999999858</v>
      </c>
    </row>
    <row r="2003" spans="1:6" x14ac:dyDescent="0.3">
      <c r="A2003" s="1">
        <v>41528</v>
      </c>
      <c r="B2003">
        <v>77.11</v>
      </c>
      <c r="D2003" s="1">
        <v>42543</v>
      </c>
      <c r="E2003">
        <v>57.43</v>
      </c>
      <c r="F2003">
        <f t="shared" si="168"/>
        <v>0.39999999999999858</v>
      </c>
    </row>
    <row r="2004" spans="1:6" x14ac:dyDescent="0.3">
      <c r="A2004" s="1">
        <v>41527</v>
      </c>
      <c r="B2004">
        <v>76.87</v>
      </c>
      <c r="D2004" s="1">
        <v>42544</v>
      </c>
      <c r="E2004">
        <v>57.84</v>
      </c>
      <c r="F2004">
        <f t="shared" si="168"/>
        <v>0.41000000000000369</v>
      </c>
    </row>
    <row r="2005" spans="1:6" x14ac:dyDescent="0.3">
      <c r="A2005" s="1">
        <v>41526</v>
      </c>
      <c r="B2005">
        <v>76.62</v>
      </c>
      <c r="D2005" s="1">
        <v>42545</v>
      </c>
      <c r="E2005">
        <v>58.25</v>
      </c>
      <c r="F2005">
        <f t="shared" si="168"/>
        <v>0.40999999999999659</v>
      </c>
    </row>
    <row r="2006" spans="1:6" x14ac:dyDescent="0.3">
      <c r="A2006" s="1">
        <v>41525</v>
      </c>
      <c r="B2006">
        <v>76.36</v>
      </c>
      <c r="D2006" s="1">
        <v>42546</v>
      </c>
      <c r="E2006">
        <v>58.75</v>
      </c>
      <c r="F2006">
        <f t="shared" si="168"/>
        <v>0.5</v>
      </c>
    </row>
    <row r="2007" spans="1:6" x14ac:dyDescent="0.3">
      <c r="A2007" s="1">
        <v>41524</v>
      </c>
      <c r="B2007">
        <v>75.989999999999995</v>
      </c>
      <c r="D2007" s="1">
        <v>42547</v>
      </c>
      <c r="E2007">
        <v>59.24</v>
      </c>
      <c r="F2007">
        <f t="shared" si="168"/>
        <v>0.49000000000000199</v>
      </c>
    </row>
    <row r="2008" spans="1:6" x14ac:dyDescent="0.3">
      <c r="A2008" s="1">
        <v>41523</v>
      </c>
      <c r="B2008">
        <v>75.62</v>
      </c>
      <c r="D2008" s="1">
        <v>42548</v>
      </c>
      <c r="E2008">
        <v>59.64</v>
      </c>
      <c r="F2008">
        <f t="shared" si="168"/>
        <v>0.39999999999999858</v>
      </c>
    </row>
    <row r="2009" spans="1:6" x14ac:dyDescent="0.3">
      <c r="A2009" s="1">
        <v>41522</v>
      </c>
      <c r="B2009">
        <v>75.400000000000006</v>
      </c>
      <c r="D2009" s="1">
        <v>42549</v>
      </c>
      <c r="E2009">
        <v>59.99</v>
      </c>
      <c r="F2009">
        <f t="shared" si="168"/>
        <v>0.35000000000000142</v>
      </c>
    </row>
    <row r="2010" spans="1:6" x14ac:dyDescent="0.3">
      <c r="A2010" s="1">
        <v>41521</v>
      </c>
      <c r="B2010">
        <v>75.09</v>
      </c>
      <c r="D2010" s="1">
        <v>42550</v>
      </c>
      <c r="E2010">
        <v>60.34</v>
      </c>
      <c r="F2010">
        <f t="shared" si="168"/>
        <v>0.35000000000000142</v>
      </c>
    </row>
    <row r="2011" spans="1:6" x14ac:dyDescent="0.3">
      <c r="A2011" s="1">
        <v>41520</v>
      </c>
      <c r="B2011">
        <v>74.790000000000006</v>
      </c>
      <c r="D2011" s="1">
        <v>42551</v>
      </c>
      <c r="E2011">
        <v>60.68</v>
      </c>
      <c r="F2011">
        <f t="shared" si="168"/>
        <v>0.33999999999999631</v>
      </c>
    </row>
    <row r="2012" spans="1:6" x14ac:dyDescent="0.3">
      <c r="A2012" s="1">
        <v>41519</v>
      </c>
      <c r="B2012">
        <v>74.53</v>
      </c>
      <c r="D2012" s="1">
        <v>42552</v>
      </c>
      <c r="E2012">
        <v>61.02</v>
      </c>
      <c r="F2012">
        <f t="shared" si="168"/>
        <v>0.34000000000000341</v>
      </c>
    </row>
    <row r="2013" spans="1:6" x14ac:dyDescent="0.3">
      <c r="A2013" s="1">
        <v>41518</v>
      </c>
      <c r="B2013">
        <v>74.23</v>
      </c>
      <c r="D2013" s="1">
        <v>42553</v>
      </c>
      <c r="E2013">
        <v>61.51</v>
      </c>
      <c r="F2013">
        <f t="shared" si="168"/>
        <v>0.48999999999999488</v>
      </c>
    </row>
    <row r="2014" spans="1:6" x14ac:dyDescent="0.3">
      <c r="A2014" s="1">
        <v>41517</v>
      </c>
      <c r="B2014">
        <v>73.84</v>
      </c>
      <c r="D2014" s="1">
        <v>42554</v>
      </c>
      <c r="E2014">
        <v>62.12</v>
      </c>
      <c r="F2014">
        <f t="shared" si="168"/>
        <v>0.60999999999999943</v>
      </c>
    </row>
    <row r="2015" spans="1:6" x14ac:dyDescent="0.3">
      <c r="A2015" s="1">
        <v>41516</v>
      </c>
      <c r="B2015">
        <v>73.42</v>
      </c>
      <c r="D2015" s="1">
        <v>42555</v>
      </c>
      <c r="E2015">
        <v>62.47</v>
      </c>
      <c r="F2015">
        <f t="shared" si="168"/>
        <v>0.35000000000000142</v>
      </c>
    </row>
    <row r="2016" spans="1:6" x14ac:dyDescent="0.3">
      <c r="A2016" s="1">
        <v>41515</v>
      </c>
      <c r="B2016">
        <v>73.099999999999994</v>
      </c>
      <c r="D2016" s="1">
        <v>42556</v>
      </c>
      <c r="E2016">
        <v>62.87</v>
      </c>
      <c r="F2016">
        <f t="shared" si="168"/>
        <v>0.39999999999999858</v>
      </c>
    </row>
    <row r="2017" spans="1:6" x14ac:dyDescent="0.3">
      <c r="A2017" s="1">
        <v>41514</v>
      </c>
      <c r="B2017">
        <v>72.790000000000006</v>
      </c>
      <c r="D2017" s="1">
        <v>42557</v>
      </c>
      <c r="E2017">
        <v>63.24</v>
      </c>
      <c r="F2017">
        <f t="shared" si="168"/>
        <v>0.37000000000000455</v>
      </c>
    </row>
    <row r="2018" spans="1:6" x14ac:dyDescent="0.3">
      <c r="A2018" s="1">
        <v>41513</v>
      </c>
      <c r="B2018">
        <v>72.45</v>
      </c>
      <c r="D2018" s="1">
        <v>42558</v>
      </c>
      <c r="E2018">
        <v>63.62</v>
      </c>
      <c r="F2018">
        <f t="shared" si="168"/>
        <v>0.37999999999999545</v>
      </c>
    </row>
    <row r="2019" spans="1:6" x14ac:dyDescent="0.3">
      <c r="A2019" s="1">
        <v>41512</v>
      </c>
      <c r="B2019">
        <v>72.14</v>
      </c>
      <c r="D2019" s="1">
        <v>42559</v>
      </c>
      <c r="E2019">
        <v>64.03</v>
      </c>
      <c r="F2019">
        <f t="shared" si="168"/>
        <v>0.41000000000000369</v>
      </c>
    </row>
    <row r="2020" spans="1:6" x14ac:dyDescent="0.3">
      <c r="A2020" s="1">
        <v>41511</v>
      </c>
      <c r="B2020">
        <v>71.8</v>
      </c>
      <c r="D2020" s="1">
        <v>42560</v>
      </c>
      <c r="E2020">
        <v>64.55</v>
      </c>
      <c r="F2020">
        <f t="shared" si="168"/>
        <v>0.51999999999999602</v>
      </c>
    </row>
    <row r="2021" spans="1:6" x14ac:dyDescent="0.3">
      <c r="A2021" s="1">
        <v>41510</v>
      </c>
      <c r="B2021">
        <v>71.39</v>
      </c>
      <c r="D2021" s="1">
        <v>42561</v>
      </c>
      <c r="E2021">
        <v>65.06</v>
      </c>
      <c r="F2021">
        <f t="shared" si="168"/>
        <v>0.51000000000000512</v>
      </c>
    </row>
    <row r="2022" spans="1:6" x14ac:dyDescent="0.3">
      <c r="A2022" s="1">
        <v>41509</v>
      </c>
      <c r="B2022">
        <v>71.03</v>
      </c>
      <c r="D2022" s="1">
        <v>42562</v>
      </c>
      <c r="E2022">
        <v>65.38</v>
      </c>
      <c r="F2022">
        <f t="shared" si="168"/>
        <v>0.31999999999999318</v>
      </c>
    </row>
    <row r="2023" spans="1:6" x14ac:dyDescent="0.3">
      <c r="A2023" s="1">
        <v>41508</v>
      </c>
      <c r="B2023">
        <v>70.7</v>
      </c>
      <c r="D2023" s="1">
        <v>42563</v>
      </c>
      <c r="E2023">
        <v>65.75</v>
      </c>
      <c r="F2023">
        <f t="shared" si="168"/>
        <v>0.37000000000000455</v>
      </c>
    </row>
    <row r="2024" spans="1:6" x14ac:dyDescent="0.3">
      <c r="A2024" s="1">
        <v>41507</v>
      </c>
      <c r="B2024">
        <v>70.39</v>
      </c>
      <c r="D2024" s="1">
        <v>42564</v>
      </c>
      <c r="E2024">
        <v>66.14</v>
      </c>
      <c r="F2024">
        <f t="shared" si="168"/>
        <v>0.39000000000000057</v>
      </c>
    </row>
    <row r="2025" spans="1:6" x14ac:dyDescent="0.3">
      <c r="A2025" s="1">
        <v>41506</v>
      </c>
      <c r="B2025">
        <v>70.03</v>
      </c>
      <c r="D2025" s="1">
        <v>42565</v>
      </c>
      <c r="E2025">
        <v>66.540000000000006</v>
      </c>
      <c r="F2025">
        <f t="shared" si="168"/>
        <v>0.40000000000000568</v>
      </c>
    </row>
    <row r="2026" spans="1:6" x14ac:dyDescent="0.3">
      <c r="A2026" s="1">
        <v>41505</v>
      </c>
      <c r="B2026">
        <v>69.680000000000007</v>
      </c>
      <c r="D2026" s="1">
        <v>42566</v>
      </c>
      <c r="E2026">
        <v>66.989999999999995</v>
      </c>
      <c r="F2026">
        <f t="shared" si="168"/>
        <v>0.44999999999998863</v>
      </c>
    </row>
    <row r="2027" spans="1:6" x14ac:dyDescent="0.3">
      <c r="A2027" s="1">
        <v>41504</v>
      </c>
      <c r="B2027">
        <v>69.349999999999994</v>
      </c>
      <c r="D2027" s="1">
        <v>42567</v>
      </c>
      <c r="E2027">
        <v>67.47</v>
      </c>
      <c r="F2027">
        <f t="shared" si="168"/>
        <v>0.48000000000000398</v>
      </c>
    </row>
    <row r="2028" spans="1:6" x14ac:dyDescent="0.3">
      <c r="A2028" s="1">
        <v>41503</v>
      </c>
      <c r="B2028">
        <v>68.930000000000007</v>
      </c>
      <c r="D2028" s="1">
        <v>42568</v>
      </c>
      <c r="E2028">
        <v>67.98</v>
      </c>
      <c r="F2028">
        <f t="shared" si="168"/>
        <v>0.51000000000000512</v>
      </c>
    </row>
    <row r="2029" spans="1:6" x14ac:dyDescent="0.3">
      <c r="A2029" s="1">
        <v>41502</v>
      </c>
      <c r="B2029">
        <v>68.5</v>
      </c>
      <c r="D2029" s="1">
        <v>42569</v>
      </c>
      <c r="E2029">
        <v>68.39</v>
      </c>
      <c r="F2029">
        <f t="shared" si="168"/>
        <v>0.40999999999999659</v>
      </c>
    </row>
    <row r="2030" spans="1:6" x14ac:dyDescent="0.3">
      <c r="A2030" s="1">
        <v>41501</v>
      </c>
      <c r="B2030">
        <v>68.13</v>
      </c>
      <c r="D2030" s="1">
        <v>42570</v>
      </c>
      <c r="E2030">
        <v>68.819999999999993</v>
      </c>
      <c r="F2030">
        <f t="shared" si="168"/>
        <v>0.42999999999999261</v>
      </c>
    </row>
    <row r="2031" spans="1:6" x14ac:dyDescent="0.3">
      <c r="A2031" s="1">
        <v>41500</v>
      </c>
      <c r="B2031">
        <v>67.790000000000006</v>
      </c>
      <c r="D2031" s="1">
        <v>42571</v>
      </c>
      <c r="E2031">
        <v>69.22</v>
      </c>
      <c r="F2031">
        <f t="shared" si="168"/>
        <v>0.40000000000000568</v>
      </c>
    </row>
    <row r="2032" spans="1:6" x14ac:dyDescent="0.3">
      <c r="A2032" s="1">
        <v>41499</v>
      </c>
      <c r="B2032">
        <v>67.459999999999994</v>
      </c>
      <c r="D2032" s="1">
        <v>42572</v>
      </c>
      <c r="E2032">
        <v>69.59</v>
      </c>
      <c r="F2032">
        <f t="shared" si="168"/>
        <v>0.37000000000000455</v>
      </c>
    </row>
    <row r="2033" spans="1:6" x14ac:dyDescent="0.3">
      <c r="A2033" s="1">
        <v>41498</v>
      </c>
      <c r="B2033">
        <v>67.12</v>
      </c>
      <c r="D2033" s="1">
        <v>42573</v>
      </c>
      <c r="E2033">
        <v>70</v>
      </c>
      <c r="F2033">
        <f t="shared" si="168"/>
        <v>0.40999999999999659</v>
      </c>
    </row>
    <row r="2034" spans="1:6" x14ac:dyDescent="0.3">
      <c r="A2034" s="1">
        <v>41497</v>
      </c>
      <c r="B2034">
        <v>66.760000000000005</v>
      </c>
      <c r="D2034" s="1">
        <v>42574</v>
      </c>
      <c r="E2034">
        <v>70.510000000000005</v>
      </c>
      <c r="F2034">
        <f t="shared" si="168"/>
        <v>0.51000000000000512</v>
      </c>
    </row>
    <row r="2035" spans="1:6" x14ac:dyDescent="0.3">
      <c r="A2035" s="1">
        <v>41496</v>
      </c>
      <c r="B2035">
        <v>66.319999999999993</v>
      </c>
      <c r="D2035" s="1">
        <v>42575</v>
      </c>
      <c r="E2035">
        <v>70.989999999999995</v>
      </c>
      <c r="F2035">
        <f t="shared" si="168"/>
        <v>0.47999999999998977</v>
      </c>
    </row>
    <row r="2036" spans="1:6" x14ac:dyDescent="0.3">
      <c r="A2036" s="1">
        <v>41495</v>
      </c>
      <c r="B2036">
        <v>66.08</v>
      </c>
      <c r="D2036" s="1">
        <v>42576</v>
      </c>
      <c r="E2036">
        <v>71.37</v>
      </c>
      <c r="F2036">
        <f t="shared" si="168"/>
        <v>0.38000000000000966</v>
      </c>
    </row>
    <row r="2037" spans="1:6" x14ac:dyDescent="0.3">
      <c r="A2037" s="1">
        <v>41494</v>
      </c>
      <c r="B2037">
        <v>65.459999999999994</v>
      </c>
      <c r="D2037" s="1">
        <v>42577</v>
      </c>
      <c r="E2037">
        <v>71.72</v>
      </c>
      <c r="F2037">
        <f t="shared" si="168"/>
        <v>0.34999999999999432</v>
      </c>
    </row>
    <row r="2038" spans="1:6" x14ac:dyDescent="0.3">
      <c r="A2038" s="1">
        <v>41493</v>
      </c>
      <c r="B2038">
        <v>65.05</v>
      </c>
      <c r="D2038" s="1">
        <v>42578</v>
      </c>
      <c r="E2038">
        <v>72.08</v>
      </c>
      <c r="F2038">
        <f t="shared" si="168"/>
        <v>0.35999999999999943</v>
      </c>
    </row>
    <row r="2039" spans="1:6" x14ac:dyDescent="0.3">
      <c r="A2039" s="1">
        <v>41492</v>
      </c>
      <c r="B2039">
        <v>64.650000000000006</v>
      </c>
      <c r="D2039" s="1">
        <v>42579</v>
      </c>
      <c r="E2039">
        <v>72.430000000000007</v>
      </c>
      <c r="F2039">
        <f t="shared" si="168"/>
        <v>0.35000000000000853</v>
      </c>
    </row>
    <row r="2040" spans="1:6" x14ac:dyDescent="0.3">
      <c r="A2040" s="1">
        <v>41491</v>
      </c>
      <c r="B2040">
        <v>64.23</v>
      </c>
      <c r="D2040" s="1">
        <v>42580</v>
      </c>
      <c r="E2040">
        <v>72.819999999999993</v>
      </c>
      <c r="F2040">
        <f t="shared" si="168"/>
        <v>0.38999999999998636</v>
      </c>
    </row>
    <row r="2041" spans="1:6" x14ac:dyDescent="0.3">
      <c r="A2041" s="1">
        <v>41490</v>
      </c>
      <c r="B2041">
        <v>64.05</v>
      </c>
      <c r="D2041" s="1">
        <v>42581</v>
      </c>
      <c r="E2041">
        <v>73.260000000000005</v>
      </c>
      <c r="F2041">
        <f t="shared" si="168"/>
        <v>0.44000000000001194</v>
      </c>
    </row>
    <row r="2042" spans="1:6" x14ac:dyDescent="0.3">
      <c r="A2042" s="1">
        <v>41489</v>
      </c>
      <c r="B2042">
        <v>63.56</v>
      </c>
      <c r="D2042" s="1">
        <v>42582</v>
      </c>
      <c r="E2042">
        <v>73.75</v>
      </c>
      <c r="F2042">
        <f t="shared" si="168"/>
        <v>0.48999999999999488</v>
      </c>
    </row>
    <row r="2043" spans="1:6" x14ac:dyDescent="0.3">
      <c r="A2043" s="1">
        <v>41488</v>
      </c>
      <c r="B2043">
        <v>63.09</v>
      </c>
      <c r="D2043" s="1">
        <v>42583</v>
      </c>
      <c r="E2043">
        <v>74.05</v>
      </c>
      <c r="F2043">
        <f t="shared" si="168"/>
        <v>0.29999999999999716</v>
      </c>
    </row>
    <row r="2044" spans="1:6" x14ac:dyDescent="0.3">
      <c r="A2044" s="1">
        <v>41487</v>
      </c>
      <c r="B2044">
        <v>62.65</v>
      </c>
      <c r="D2044" s="1">
        <v>42584</v>
      </c>
      <c r="E2044">
        <v>74.41</v>
      </c>
      <c r="F2044">
        <f t="shared" si="168"/>
        <v>0.35999999999999943</v>
      </c>
    </row>
    <row r="2045" spans="1:6" x14ac:dyDescent="0.3">
      <c r="A2045" s="1">
        <v>41486</v>
      </c>
      <c r="B2045">
        <v>62.24</v>
      </c>
      <c r="D2045" s="1">
        <v>42585</v>
      </c>
      <c r="E2045">
        <v>74.8</v>
      </c>
      <c r="F2045">
        <f t="shared" si="168"/>
        <v>0.39000000000000057</v>
      </c>
    </row>
    <row r="2046" spans="1:6" x14ac:dyDescent="0.3">
      <c r="A2046" s="1">
        <v>41485</v>
      </c>
      <c r="B2046">
        <v>61.83</v>
      </c>
      <c r="D2046" s="1">
        <v>42586</v>
      </c>
      <c r="E2046">
        <v>75.17</v>
      </c>
      <c r="F2046">
        <f t="shared" si="168"/>
        <v>0.37000000000000455</v>
      </c>
    </row>
    <row r="2047" spans="1:6" x14ac:dyDescent="0.3">
      <c r="A2047" s="1">
        <v>41484</v>
      </c>
      <c r="B2047">
        <v>61.41</v>
      </c>
      <c r="D2047" s="1">
        <v>42587</v>
      </c>
      <c r="E2047">
        <v>75.55</v>
      </c>
      <c r="F2047">
        <f t="shared" si="168"/>
        <v>0.37999999999999545</v>
      </c>
    </row>
    <row r="2048" spans="1:6" x14ac:dyDescent="0.3">
      <c r="A2048" s="1">
        <v>41483</v>
      </c>
      <c r="B2048">
        <v>61.01</v>
      </c>
      <c r="D2048" s="1">
        <v>42588</v>
      </c>
      <c r="E2048">
        <v>75.98</v>
      </c>
      <c r="F2048">
        <f t="shared" si="168"/>
        <v>0.43000000000000682</v>
      </c>
    </row>
    <row r="2049" spans="1:6" x14ac:dyDescent="0.3">
      <c r="A2049" s="1">
        <v>41482</v>
      </c>
      <c r="B2049">
        <v>60.52</v>
      </c>
      <c r="D2049" s="1">
        <v>42589</v>
      </c>
      <c r="E2049">
        <v>76.47</v>
      </c>
      <c r="F2049">
        <f t="shared" si="168"/>
        <v>0.48999999999999488</v>
      </c>
    </row>
    <row r="2050" spans="1:6" x14ac:dyDescent="0.3">
      <c r="A2050" s="1">
        <v>41481</v>
      </c>
      <c r="B2050">
        <v>60.06</v>
      </c>
      <c r="D2050" s="1">
        <v>42590</v>
      </c>
      <c r="E2050">
        <v>76.87</v>
      </c>
      <c r="F2050">
        <f t="shared" si="168"/>
        <v>0.40000000000000568</v>
      </c>
    </row>
    <row r="2051" spans="1:6" x14ac:dyDescent="0.3">
      <c r="A2051" s="1">
        <v>41480</v>
      </c>
      <c r="B2051">
        <v>59.66</v>
      </c>
      <c r="D2051" s="1">
        <v>42591</v>
      </c>
      <c r="E2051">
        <v>77.16</v>
      </c>
      <c r="F2051">
        <f t="shared" si="168"/>
        <v>0.28999999999999204</v>
      </c>
    </row>
    <row r="2052" spans="1:6" x14ac:dyDescent="0.3">
      <c r="A2052" s="1">
        <v>41479</v>
      </c>
      <c r="B2052">
        <v>59.26</v>
      </c>
      <c r="D2052" s="1">
        <v>42592</v>
      </c>
      <c r="E2052">
        <v>77.45</v>
      </c>
      <c r="F2052">
        <f t="shared" si="168"/>
        <v>0.29000000000000625</v>
      </c>
    </row>
    <row r="2053" spans="1:6" x14ac:dyDescent="0.3">
      <c r="A2053" s="1">
        <v>41478</v>
      </c>
      <c r="B2053">
        <v>58.87</v>
      </c>
      <c r="D2053" s="1">
        <v>42593</v>
      </c>
      <c r="E2053">
        <v>77.75</v>
      </c>
      <c r="F2053">
        <f t="shared" si="168"/>
        <v>0.29999999999999716</v>
      </c>
    </row>
    <row r="2054" spans="1:6" x14ac:dyDescent="0.3">
      <c r="A2054" s="1">
        <v>41477</v>
      </c>
      <c r="B2054">
        <v>58.46</v>
      </c>
      <c r="D2054" s="1">
        <v>42594</v>
      </c>
      <c r="E2054">
        <v>78.099999999999994</v>
      </c>
      <c r="F2054">
        <f t="shared" ref="F2054:F2117" si="169">+E2054-E2053</f>
        <v>0.34999999999999432</v>
      </c>
    </row>
    <row r="2055" spans="1:6" x14ac:dyDescent="0.3">
      <c r="A2055" s="1">
        <v>41476</v>
      </c>
      <c r="B2055">
        <v>58.03</v>
      </c>
      <c r="D2055" s="1">
        <v>42595</v>
      </c>
      <c r="E2055">
        <v>78.489999999999995</v>
      </c>
      <c r="F2055">
        <f t="shared" si="169"/>
        <v>0.39000000000000057</v>
      </c>
    </row>
    <row r="2056" spans="1:6" x14ac:dyDescent="0.3">
      <c r="A2056" s="1">
        <v>41475</v>
      </c>
      <c r="B2056">
        <v>57.55</v>
      </c>
      <c r="D2056" s="1">
        <v>42596</v>
      </c>
      <c r="E2056">
        <v>78.88</v>
      </c>
      <c r="F2056">
        <f t="shared" si="169"/>
        <v>0.39000000000000057</v>
      </c>
    </row>
    <row r="2057" spans="1:6" x14ac:dyDescent="0.3">
      <c r="A2057" s="1">
        <v>41474</v>
      </c>
      <c r="B2057">
        <v>57.08</v>
      </c>
      <c r="D2057" s="1">
        <v>42597</v>
      </c>
      <c r="E2057">
        <v>79.209999999999994</v>
      </c>
      <c r="F2057">
        <f t="shared" si="169"/>
        <v>0.32999999999999829</v>
      </c>
    </row>
    <row r="2058" spans="1:6" x14ac:dyDescent="0.3">
      <c r="A2058" s="1">
        <v>41473</v>
      </c>
      <c r="B2058">
        <v>56.68</v>
      </c>
      <c r="D2058" s="1">
        <v>42598</v>
      </c>
      <c r="E2058">
        <v>79.489999999999995</v>
      </c>
      <c r="F2058">
        <f t="shared" si="169"/>
        <v>0.28000000000000114</v>
      </c>
    </row>
    <row r="2059" spans="1:6" x14ac:dyDescent="0.3">
      <c r="A2059" s="1">
        <v>41472</v>
      </c>
      <c r="B2059">
        <v>56.32</v>
      </c>
      <c r="D2059" s="1">
        <v>42599</v>
      </c>
      <c r="E2059">
        <v>79.760000000000005</v>
      </c>
      <c r="F2059">
        <f t="shared" si="169"/>
        <v>0.27000000000001023</v>
      </c>
    </row>
    <row r="2060" spans="1:6" x14ac:dyDescent="0.3">
      <c r="A2060" s="1">
        <v>41471</v>
      </c>
      <c r="B2060">
        <v>55.94</v>
      </c>
      <c r="D2060" s="1">
        <v>42600</v>
      </c>
      <c r="E2060">
        <v>80.05</v>
      </c>
      <c r="F2060">
        <f t="shared" si="169"/>
        <v>0.28999999999999204</v>
      </c>
    </row>
    <row r="2061" spans="1:6" x14ac:dyDescent="0.3">
      <c r="A2061" s="1">
        <v>41470</v>
      </c>
      <c r="B2061">
        <v>55.55</v>
      </c>
      <c r="D2061" s="1">
        <v>42601</v>
      </c>
      <c r="E2061">
        <v>80.430000000000007</v>
      </c>
      <c r="F2061">
        <f t="shared" si="169"/>
        <v>0.38000000000000966</v>
      </c>
    </row>
    <row r="2062" spans="1:6" x14ac:dyDescent="0.3">
      <c r="A2062" s="1">
        <v>41469</v>
      </c>
      <c r="B2062">
        <v>55.13</v>
      </c>
      <c r="D2062" s="1">
        <v>42602</v>
      </c>
      <c r="E2062">
        <v>80.83</v>
      </c>
      <c r="F2062">
        <f t="shared" si="169"/>
        <v>0.39999999999999147</v>
      </c>
    </row>
    <row r="2063" spans="1:6" x14ac:dyDescent="0.3">
      <c r="A2063" s="1">
        <v>41468</v>
      </c>
      <c r="B2063">
        <v>54.64</v>
      </c>
      <c r="D2063" s="1">
        <v>42603</v>
      </c>
      <c r="E2063">
        <v>81.2</v>
      </c>
      <c r="F2063">
        <f t="shared" si="169"/>
        <v>0.37000000000000455</v>
      </c>
    </row>
    <row r="2064" spans="1:6" x14ac:dyDescent="0.3">
      <c r="A2064" s="1">
        <v>41467</v>
      </c>
      <c r="B2064">
        <v>54.2</v>
      </c>
      <c r="D2064" s="1">
        <v>42604</v>
      </c>
      <c r="E2064">
        <v>81.5</v>
      </c>
      <c r="F2064">
        <f t="shared" si="169"/>
        <v>0.29999999999999716</v>
      </c>
    </row>
    <row r="2065" spans="1:6" x14ac:dyDescent="0.3">
      <c r="A2065" s="1">
        <v>41466</v>
      </c>
      <c r="B2065">
        <v>53.76</v>
      </c>
      <c r="D2065" s="1">
        <v>42605</v>
      </c>
      <c r="E2065">
        <v>81.709999999999994</v>
      </c>
      <c r="F2065">
        <f t="shared" si="169"/>
        <v>0.20999999999999375</v>
      </c>
    </row>
    <row r="2066" spans="1:6" x14ac:dyDescent="0.3">
      <c r="A2066" s="1">
        <v>41465</v>
      </c>
      <c r="B2066">
        <v>53.39</v>
      </c>
      <c r="D2066" s="1">
        <v>42606</v>
      </c>
      <c r="E2066">
        <v>81.94</v>
      </c>
      <c r="F2066">
        <f t="shared" si="169"/>
        <v>0.23000000000000398</v>
      </c>
    </row>
    <row r="2067" spans="1:6" x14ac:dyDescent="0.3">
      <c r="A2067" s="1">
        <v>41464</v>
      </c>
      <c r="B2067">
        <v>53.03</v>
      </c>
      <c r="D2067" s="1">
        <v>42607</v>
      </c>
      <c r="E2067">
        <v>82.15</v>
      </c>
      <c r="F2067">
        <f t="shared" si="169"/>
        <v>0.21000000000000796</v>
      </c>
    </row>
    <row r="2068" spans="1:6" x14ac:dyDescent="0.3">
      <c r="A2068" s="1">
        <v>41463</v>
      </c>
      <c r="B2068">
        <v>52.64</v>
      </c>
      <c r="D2068" s="1">
        <v>42608</v>
      </c>
      <c r="E2068">
        <v>82.4</v>
      </c>
      <c r="F2068">
        <f t="shared" si="169"/>
        <v>0.25</v>
      </c>
    </row>
    <row r="2069" spans="1:6" x14ac:dyDescent="0.3">
      <c r="A2069" s="1">
        <v>41462</v>
      </c>
      <c r="B2069">
        <v>52.22</v>
      </c>
      <c r="D2069" s="1">
        <v>42609</v>
      </c>
      <c r="E2069">
        <v>82.69</v>
      </c>
      <c r="F2069">
        <f t="shared" si="169"/>
        <v>0.28999999999999204</v>
      </c>
    </row>
    <row r="2070" spans="1:6" x14ac:dyDescent="0.3">
      <c r="A2070" s="1">
        <v>41461</v>
      </c>
      <c r="B2070">
        <v>51.73</v>
      </c>
      <c r="D2070" s="1">
        <v>42610</v>
      </c>
      <c r="E2070">
        <v>83.02</v>
      </c>
      <c r="F2070">
        <f t="shared" si="169"/>
        <v>0.32999999999999829</v>
      </c>
    </row>
    <row r="2071" spans="1:6" x14ac:dyDescent="0.3">
      <c r="A2071" s="1">
        <v>41460</v>
      </c>
      <c r="B2071">
        <v>51.25</v>
      </c>
      <c r="D2071" s="1">
        <v>42611</v>
      </c>
      <c r="E2071">
        <v>83.24</v>
      </c>
      <c r="F2071">
        <f t="shared" si="169"/>
        <v>0.21999999999999886</v>
      </c>
    </row>
    <row r="2072" spans="1:6" x14ac:dyDescent="0.3">
      <c r="A2072" s="1">
        <v>41459</v>
      </c>
      <c r="B2072">
        <v>50.84</v>
      </c>
      <c r="D2072" s="1">
        <v>42612</v>
      </c>
      <c r="E2072">
        <v>83.45</v>
      </c>
      <c r="F2072">
        <f t="shared" si="169"/>
        <v>0.21000000000000796</v>
      </c>
    </row>
    <row r="2073" spans="1:6" x14ac:dyDescent="0.3">
      <c r="A2073" s="1">
        <v>41458</v>
      </c>
      <c r="B2073">
        <v>50.49</v>
      </c>
      <c r="D2073" s="1">
        <v>42613</v>
      </c>
      <c r="E2073">
        <v>83.63</v>
      </c>
      <c r="F2073">
        <f t="shared" si="169"/>
        <v>0.17999999999999261</v>
      </c>
    </row>
    <row r="2074" spans="1:6" x14ac:dyDescent="0.3">
      <c r="A2074" s="1">
        <v>41457</v>
      </c>
      <c r="B2074">
        <v>50.15</v>
      </c>
      <c r="D2074" s="1">
        <v>42614</v>
      </c>
      <c r="E2074">
        <v>83.73</v>
      </c>
      <c r="F2074">
        <f t="shared" si="169"/>
        <v>0.10000000000000853</v>
      </c>
    </row>
    <row r="2075" spans="1:6" x14ac:dyDescent="0.3">
      <c r="A2075" s="1">
        <v>41456</v>
      </c>
      <c r="B2075">
        <v>49.74</v>
      </c>
      <c r="D2075" s="1">
        <v>42615</v>
      </c>
      <c r="E2075">
        <v>83.91</v>
      </c>
      <c r="F2075">
        <f t="shared" si="169"/>
        <v>0.17999999999999261</v>
      </c>
    </row>
    <row r="2076" spans="1:6" x14ac:dyDescent="0.3">
      <c r="A2076" s="1">
        <v>41455</v>
      </c>
      <c r="B2076">
        <v>49.34</v>
      </c>
      <c r="D2076" s="1">
        <v>42616</v>
      </c>
      <c r="E2076">
        <v>84.2</v>
      </c>
      <c r="F2076">
        <f t="shared" si="169"/>
        <v>0.29000000000000625</v>
      </c>
    </row>
    <row r="2077" spans="1:6" x14ac:dyDescent="0.3">
      <c r="A2077" s="1">
        <v>41454</v>
      </c>
      <c r="B2077">
        <v>48.88</v>
      </c>
      <c r="D2077" s="1">
        <v>42617</v>
      </c>
      <c r="E2077">
        <v>84.52</v>
      </c>
      <c r="F2077">
        <f t="shared" si="169"/>
        <v>0.31999999999999318</v>
      </c>
    </row>
    <row r="2078" spans="1:6" x14ac:dyDescent="0.3">
      <c r="A2078" s="1">
        <v>41453</v>
      </c>
      <c r="B2078">
        <v>48.42</v>
      </c>
      <c r="D2078" s="1">
        <v>42618</v>
      </c>
      <c r="E2078">
        <v>84.74</v>
      </c>
      <c r="F2078">
        <f t="shared" si="169"/>
        <v>0.21999999999999886</v>
      </c>
    </row>
    <row r="2079" spans="1:6" x14ac:dyDescent="0.3">
      <c r="A2079" s="1">
        <v>41452</v>
      </c>
      <c r="B2079">
        <v>48.03</v>
      </c>
      <c r="D2079" s="1">
        <v>42619</v>
      </c>
      <c r="E2079">
        <v>84.91</v>
      </c>
      <c r="F2079">
        <f t="shared" si="169"/>
        <v>0.17000000000000171</v>
      </c>
    </row>
    <row r="2080" spans="1:6" x14ac:dyDescent="0.3">
      <c r="A2080" s="1">
        <v>41451</v>
      </c>
      <c r="B2080">
        <v>47.98</v>
      </c>
      <c r="D2080" s="1">
        <v>42620</v>
      </c>
      <c r="E2080">
        <v>85.03</v>
      </c>
      <c r="F2080">
        <f t="shared" si="169"/>
        <v>0.12000000000000455</v>
      </c>
    </row>
    <row r="2081" spans="1:6" x14ac:dyDescent="0.3">
      <c r="A2081" s="1">
        <v>41450</v>
      </c>
      <c r="B2081">
        <v>47.62</v>
      </c>
      <c r="D2081" s="1">
        <v>42621</v>
      </c>
      <c r="E2081">
        <v>85.27</v>
      </c>
      <c r="F2081">
        <f t="shared" si="169"/>
        <v>0.23999999999999488</v>
      </c>
    </row>
    <row r="2082" spans="1:6" x14ac:dyDescent="0.3">
      <c r="A2082" s="1">
        <v>41449</v>
      </c>
      <c r="B2082">
        <v>47.27</v>
      </c>
      <c r="D2082" s="1">
        <v>42622</v>
      </c>
      <c r="E2082">
        <v>85.46</v>
      </c>
      <c r="F2082">
        <f t="shared" si="169"/>
        <v>0.18999999999999773</v>
      </c>
    </row>
    <row r="2083" spans="1:6" x14ac:dyDescent="0.3">
      <c r="A2083" s="1">
        <v>41448</v>
      </c>
      <c r="B2083">
        <v>46.91</v>
      </c>
      <c r="D2083" s="1">
        <v>42623</v>
      </c>
      <c r="E2083">
        <v>85.72</v>
      </c>
      <c r="F2083">
        <f t="shared" si="169"/>
        <v>0.26000000000000512</v>
      </c>
    </row>
    <row r="2084" spans="1:6" x14ac:dyDescent="0.3">
      <c r="A2084" s="1">
        <v>41447</v>
      </c>
      <c r="B2084">
        <v>46.49</v>
      </c>
      <c r="D2084" s="1">
        <v>42624</v>
      </c>
      <c r="E2084">
        <v>86</v>
      </c>
      <c r="F2084">
        <f t="shared" si="169"/>
        <v>0.28000000000000114</v>
      </c>
    </row>
    <row r="2085" spans="1:6" x14ac:dyDescent="0.3">
      <c r="A2085" s="1">
        <v>41446</v>
      </c>
      <c r="B2085">
        <v>46.04</v>
      </c>
      <c r="D2085" s="1">
        <v>42625</v>
      </c>
      <c r="E2085">
        <v>86.21</v>
      </c>
      <c r="F2085">
        <f t="shared" si="169"/>
        <v>0.20999999999999375</v>
      </c>
    </row>
    <row r="2086" spans="1:6" x14ac:dyDescent="0.3">
      <c r="A2086" s="1">
        <v>41445</v>
      </c>
      <c r="B2086">
        <v>45.66</v>
      </c>
      <c r="D2086" s="1">
        <v>42626</v>
      </c>
      <c r="E2086">
        <v>86.39</v>
      </c>
      <c r="F2086">
        <f t="shared" si="169"/>
        <v>0.18000000000000682</v>
      </c>
    </row>
    <row r="2087" spans="1:6" x14ac:dyDescent="0.3">
      <c r="A2087" s="1">
        <v>41444</v>
      </c>
      <c r="B2087">
        <v>45.31</v>
      </c>
      <c r="D2087" s="1">
        <v>42627</v>
      </c>
      <c r="E2087">
        <v>86.56</v>
      </c>
      <c r="F2087">
        <f t="shared" si="169"/>
        <v>0.17000000000000171</v>
      </c>
    </row>
    <row r="2088" spans="1:6" x14ac:dyDescent="0.3">
      <c r="A2088" s="1">
        <v>41443</v>
      </c>
      <c r="B2088">
        <v>44.98</v>
      </c>
      <c r="D2088" s="1">
        <v>42628</v>
      </c>
      <c r="E2088">
        <v>86.73</v>
      </c>
      <c r="F2088">
        <f t="shared" si="169"/>
        <v>0.17000000000000171</v>
      </c>
    </row>
    <row r="2089" spans="1:6" x14ac:dyDescent="0.3">
      <c r="A2089" s="1">
        <v>41442</v>
      </c>
      <c r="B2089">
        <v>44.61</v>
      </c>
      <c r="D2089" s="1">
        <v>42629</v>
      </c>
      <c r="E2089">
        <v>86.91</v>
      </c>
      <c r="F2089">
        <f t="shared" si="169"/>
        <v>0.17999999999999261</v>
      </c>
    </row>
    <row r="2090" spans="1:6" x14ac:dyDescent="0.3">
      <c r="A2090" s="1">
        <v>41441</v>
      </c>
      <c r="B2090">
        <v>44.24</v>
      </c>
      <c r="D2090" s="1">
        <v>42630</v>
      </c>
      <c r="E2090">
        <v>87.15</v>
      </c>
      <c r="F2090">
        <f t="shared" si="169"/>
        <v>0.24000000000000909</v>
      </c>
    </row>
    <row r="2091" spans="1:6" x14ac:dyDescent="0.3">
      <c r="A2091" s="1">
        <v>41440</v>
      </c>
      <c r="B2091">
        <v>43.83</v>
      </c>
      <c r="D2091" s="1">
        <v>42631</v>
      </c>
      <c r="E2091">
        <v>87.42</v>
      </c>
      <c r="F2091">
        <f t="shared" si="169"/>
        <v>0.26999999999999602</v>
      </c>
    </row>
    <row r="2092" spans="1:6" x14ac:dyDescent="0.3">
      <c r="A2092" s="1">
        <v>41439</v>
      </c>
      <c r="B2092">
        <v>43.41</v>
      </c>
      <c r="D2092" s="1">
        <v>42632</v>
      </c>
      <c r="E2092">
        <v>87.58</v>
      </c>
      <c r="F2092">
        <f t="shared" si="169"/>
        <v>0.15999999999999659</v>
      </c>
    </row>
    <row r="2093" spans="1:6" x14ac:dyDescent="0.3">
      <c r="A2093" s="1">
        <v>41438</v>
      </c>
      <c r="B2093">
        <v>43.03</v>
      </c>
      <c r="D2093" s="1">
        <v>42633</v>
      </c>
      <c r="E2093">
        <v>87.73</v>
      </c>
      <c r="F2093">
        <f t="shared" si="169"/>
        <v>0.15000000000000568</v>
      </c>
    </row>
    <row r="2094" spans="1:6" x14ac:dyDescent="0.3">
      <c r="A2094" s="1">
        <v>41437</v>
      </c>
      <c r="B2094">
        <v>42.64</v>
      </c>
      <c r="D2094" s="1">
        <v>42634</v>
      </c>
      <c r="E2094">
        <v>87.94</v>
      </c>
      <c r="F2094">
        <f t="shared" si="169"/>
        <v>0.20999999999999375</v>
      </c>
    </row>
    <row r="2095" spans="1:6" x14ac:dyDescent="0.3">
      <c r="A2095" s="1">
        <v>41436</v>
      </c>
      <c r="B2095">
        <v>42.28</v>
      </c>
      <c r="D2095" s="1">
        <v>42635</v>
      </c>
      <c r="E2095">
        <v>88.75</v>
      </c>
      <c r="F2095">
        <f t="shared" si="169"/>
        <v>0.81000000000000227</v>
      </c>
    </row>
    <row r="2096" spans="1:6" x14ac:dyDescent="0.3">
      <c r="A2096" s="1">
        <v>41435</v>
      </c>
      <c r="B2096">
        <v>41.9</v>
      </c>
      <c r="D2096" s="1">
        <v>42636</v>
      </c>
      <c r="E2096">
        <v>88.96</v>
      </c>
      <c r="F2096">
        <f t="shared" si="169"/>
        <v>0.20999999999999375</v>
      </c>
    </row>
    <row r="2097" spans="1:6" x14ac:dyDescent="0.3">
      <c r="A2097" s="1">
        <v>41434</v>
      </c>
      <c r="B2097">
        <v>41.54</v>
      </c>
      <c r="D2097" s="1">
        <v>42637</v>
      </c>
      <c r="E2097">
        <v>89.24</v>
      </c>
      <c r="F2097">
        <f t="shared" si="169"/>
        <v>0.28000000000000114</v>
      </c>
    </row>
    <row r="2098" spans="1:6" x14ac:dyDescent="0.3">
      <c r="A2098" s="1">
        <v>41433</v>
      </c>
      <c r="B2098">
        <v>41.09</v>
      </c>
      <c r="D2098" s="1">
        <v>42638</v>
      </c>
      <c r="E2098">
        <v>89.53</v>
      </c>
      <c r="F2098">
        <f t="shared" si="169"/>
        <v>0.29000000000000625</v>
      </c>
    </row>
    <row r="2099" spans="1:6" x14ac:dyDescent="0.3">
      <c r="A2099" s="1">
        <v>41432</v>
      </c>
      <c r="B2099">
        <v>40.630000000000003</v>
      </c>
      <c r="D2099" s="1">
        <v>42639</v>
      </c>
      <c r="E2099">
        <v>89.67</v>
      </c>
      <c r="F2099">
        <f t="shared" si="169"/>
        <v>0.14000000000000057</v>
      </c>
    </row>
    <row r="2100" spans="1:6" x14ac:dyDescent="0.3">
      <c r="A2100" s="1">
        <v>41431</v>
      </c>
      <c r="B2100">
        <v>40.21</v>
      </c>
      <c r="D2100" s="1">
        <v>42640</v>
      </c>
      <c r="E2100">
        <v>89.82</v>
      </c>
      <c r="F2100">
        <f t="shared" si="169"/>
        <v>0.14999999999999147</v>
      </c>
    </row>
    <row r="2101" spans="1:6" x14ac:dyDescent="0.3">
      <c r="A2101" s="1">
        <v>41430</v>
      </c>
      <c r="B2101">
        <v>39.840000000000003</v>
      </c>
      <c r="D2101" s="1">
        <v>42641</v>
      </c>
      <c r="E2101">
        <v>90.02</v>
      </c>
      <c r="F2101">
        <f t="shared" si="169"/>
        <v>0.20000000000000284</v>
      </c>
    </row>
    <row r="2102" spans="1:6" x14ac:dyDescent="0.3">
      <c r="A2102" s="1">
        <v>41429</v>
      </c>
      <c r="B2102">
        <v>39.520000000000003</v>
      </c>
      <c r="D2102" s="1">
        <v>42642</v>
      </c>
      <c r="E2102">
        <v>90.17</v>
      </c>
      <c r="F2102">
        <f t="shared" si="169"/>
        <v>0.15000000000000568</v>
      </c>
    </row>
    <row r="2103" spans="1:6" x14ac:dyDescent="0.3">
      <c r="A2103" s="1">
        <v>41428</v>
      </c>
      <c r="B2103">
        <v>39.22</v>
      </c>
      <c r="D2103" s="1">
        <v>42643</v>
      </c>
      <c r="E2103">
        <v>90.31</v>
      </c>
      <c r="F2103">
        <f t="shared" si="169"/>
        <v>0.14000000000000057</v>
      </c>
    </row>
    <row r="2104" spans="1:6" x14ac:dyDescent="0.3">
      <c r="A2104" s="1">
        <v>41427</v>
      </c>
      <c r="B2104">
        <v>38.979999999999997</v>
      </c>
      <c r="D2104" s="1">
        <v>42644</v>
      </c>
      <c r="E2104">
        <v>90.4</v>
      </c>
      <c r="F2104">
        <f t="shared" si="169"/>
        <v>9.0000000000003411E-2</v>
      </c>
    </row>
    <row r="2105" spans="1:6" x14ac:dyDescent="0.3">
      <c r="A2105" s="1">
        <v>41426</v>
      </c>
      <c r="B2105">
        <v>38.630000000000003</v>
      </c>
      <c r="D2105" s="1">
        <v>42645</v>
      </c>
      <c r="E2105">
        <v>90.58</v>
      </c>
      <c r="F2105">
        <f t="shared" si="169"/>
        <v>0.17999999999999261</v>
      </c>
    </row>
    <row r="2106" spans="1:6" x14ac:dyDescent="0.3">
      <c r="A2106" s="1">
        <v>41425</v>
      </c>
      <c r="B2106">
        <v>38.270000000000003</v>
      </c>
      <c r="D2106" s="1">
        <v>42646</v>
      </c>
      <c r="E2106">
        <v>90.7</v>
      </c>
      <c r="F2106">
        <f t="shared" si="169"/>
        <v>0.12000000000000455</v>
      </c>
    </row>
    <row r="2107" spans="1:6" x14ac:dyDescent="0.3">
      <c r="A2107" s="1">
        <v>41424</v>
      </c>
      <c r="B2107">
        <v>37.99</v>
      </c>
      <c r="D2107" s="1">
        <v>42647</v>
      </c>
      <c r="E2107">
        <v>90.82</v>
      </c>
      <c r="F2107">
        <f t="shared" si="169"/>
        <v>0.11999999999999034</v>
      </c>
    </row>
    <row r="2108" spans="1:6" x14ac:dyDescent="0.3">
      <c r="A2108" s="1">
        <v>41423</v>
      </c>
      <c r="B2108">
        <v>37.74</v>
      </c>
      <c r="D2108" s="1">
        <v>42648</v>
      </c>
      <c r="E2108">
        <v>90.95</v>
      </c>
      <c r="F2108">
        <f t="shared" si="169"/>
        <v>0.13000000000000966</v>
      </c>
    </row>
    <row r="2109" spans="1:6" x14ac:dyDescent="0.3">
      <c r="A2109" s="1">
        <v>41422</v>
      </c>
      <c r="B2109">
        <v>37.520000000000003</v>
      </c>
      <c r="D2109" s="1">
        <v>42649</v>
      </c>
      <c r="E2109">
        <v>90.97</v>
      </c>
      <c r="F2109">
        <f t="shared" si="169"/>
        <v>1.9999999999996021E-2</v>
      </c>
    </row>
    <row r="2110" spans="1:6" x14ac:dyDescent="0.3">
      <c r="A2110" s="1">
        <v>41421</v>
      </c>
      <c r="B2110">
        <v>37.29</v>
      </c>
      <c r="D2110" s="1">
        <v>42650</v>
      </c>
      <c r="E2110">
        <v>90.96</v>
      </c>
      <c r="F2110">
        <f t="shared" si="169"/>
        <v>-1.0000000000005116E-2</v>
      </c>
    </row>
    <row r="2111" spans="1:6" x14ac:dyDescent="0.3">
      <c r="A2111" s="1">
        <v>41420</v>
      </c>
      <c r="B2111">
        <v>37.06</v>
      </c>
      <c r="D2111" s="1">
        <v>42651</v>
      </c>
      <c r="E2111">
        <v>91.05</v>
      </c>
      <c r="F2111">
        <f t="shared" si="169"/>
        <v>9.0000000000003411E-2</v>
      </c>
    </row>
    <row r="2112" spans="1:6" x14ac:dyDescent="0.3">
      <c r="A2112" s="1">
        <v>41419</v>
      </c>
      <c r="B2112">
        <v>36.81</v>
      </c>
      <c r="D2112" s="1">
        <v>42652</v>
      </c>
      <c r="E2112">
        <v>91.14</v>
      </c>
      <c r="F2112">
        <f t="shared" si="169"/>
        <v>9.0000000000003411E-2</v>
      </c>
    </row>
    <row r="2113" spans="1:6" x14ac:dyDescent="0.3">
      <c r="A2113" s="1">
        <v>41418</v>
      </c>
      <c r="B2113">
        <v>36.57</v>
      </c>
      <c r="D2113" s="1">
        <v>42653</v>
      </c>
      <c r="E2113">
        <v>91.13</v>
      </c>
      <c r="F2113">
        <f t="shared" si="169"/>
        <v>-1.0000000000005116E-2</v>
      </c>
    </row>
    <row r="2114" spans="1:6" x14ac:dyDescent="0.3">
      <c r="A2114" s="1">
        <v>41417</v>
      </c>
      <c r="B2114">
        <v>36.47</v>
      </c>
      <c r="D2114" s="1">
        <v>42654</v>
      </c>
      <c r="E2114">
        <v>91.03</v>
      </c>
      <c r="F2114">
        <f t="shared" si="169"/>
        <v>-9.9999999999994316E-2</v>
      </c>
    </row>
    <row r="2115" spans="1:6" x14ac:dyDescent="0.3">
      <c r="A2115" s="1">
        <v>41416</v>
      </c>
      <c r="B2115">
        <v>36.32</v>
      </c>
      <c r="D2115" s="1">
        <v>42655</v>
      </c>
      <c r="E2115">
        <v>90.94</v>
      </c>
      <c r="F2115">
        <f t="shared" si="169"/>
        <v>-9.0000000000003411E-2</v>
      </c>
    </row>
    <row r="2116" spans="1:6" x14ac:dyDescent="0.3">
      <c r="A2116" s="1">
        <v>41415</v>
      </c>
      <c r="B2116">
        <v>36.07</v>
      </c>
      <c r="D2116" s="1">
        <v>42656</v>
      </c>
      <c r="E2116">
        <v>90.87</v>
      </c>
      <c r="F2116">
        <f t="shared" si="169"/>
        <v>-6.9999999999993179E-2</v>
      </c>
    </row>
    <row r="2117" spans="1:6" x14ac:dyDescent="0.3">
      <c r="A2117" s="1">
        <v>41414</v>
      </c>
      <c r="B2117">
        <v>35.78</v>
      </c>
      <c r="D2117" s="1">
        <v>42657</v>
      </c>
      <c r="E2117">
        <v>90.83</v>
      </c>
      <c r="F2117">
        <f t="shared" si="169"/>
        <v>-4.0000000000006253E-2</v>
      </c>
    </row>
    <row r="2118" spans="1:6" x14ac:dyDescent="0.3">
      <c r="A2118" s="1">
        <v>41413</v>
      </c>
      <c r="B2118">
        <v>35.46</v>
      </c>
      <c r="D2118" s="1">
        <v>42658</v>
      </c>
      <c r="E2118">
        <v>90.93</v>
      </c>
      <c r="F2118">
        <f t="shared" ref="F2118:F2181" si="170">+E2118-E2117</f>
        <v>0.10000000000000853</v>
      </c>
    </row>
    <row r="2119" spans="1:6" x14ac:dyDescent="0.3">
      <c r="A2119" s="1">
        <v>41412</v>
      </c>
      <c r="B2119">
        <v>35.090000000000003</v>
      </c>
      <c r="D2119" s="1">
        <v>42659</v>
      </c>
      <c r="E2119">
        <v>91.1</v>
      </c>
      <c r="F2119">
        <f t="shared" si="170"/>
        <v>0.16999999999998749</v>
      </c>
    </row>
    <row r="2120" spans="1:6" x14ac:dyDescent="0.3">
      <c r="A2120" s="1">
        <v>41411</v>
      </c>
      <c r="B2120">
        <v>34.729999999999997</v>
      </c>
      <c r="D2120" s="1">
        <v>42660</v>
      </c>
      <c r="E2120">
        <v>91.15</v>
      </c>
      <c r="F2120">
        <f t="shared" si="170"/>
        <v>5.0000000000011369E-2</v>
      </c>
    </row>
    <row r="2121" spans="1:6" x14ac:dyDescent="0.3">
      <c r="A2121" s="1">
        <v>41410</v>
      </c>
      <c r="B2121">
        <v>34.46</v>
      </c>
      <c r="D2121" s="1">
        <v>42661</v>
      </c>
      <c r="E2121">
        <v>91.14</v>
      </c>
      <c r="F2121">
        <f t="shared" si="170"/>
        <v>-1.0000000000005116E-2</v>
      </c>
    </row>
    <row r="2122" spans="1:6" x14ac:dyDescent="0.3">
      <c r="A2122" s="1">
        <v>41409</v>
      </c>
      <c r="B2122">
        <v>34.21</v>
      </c>
      <c r="D2122" s="1">
        <v>42662</v>
      </c>
      <c r="E2122">
        <v>91.09</v>
      </c>
      <c r="F2122">
        <f t="shared" si="170"/>
        <v>-4.9999999999997158E-2</v>
      </c>
    </row>
    <row r="2123" spans="1:6" x14ac:dyDescent="0.3">
      <c r="A2123" s="1">
        <v>41408</v>
      </c>
      <c r="B2123">
        <v>33.93</v>
      </c>
      <c r="D2123" s="1">
        <v>42663</v>
      </c>
      <c r="E2123">
        <v>91</v>
      </c>
      <c r="F2123">
        <f t="shared" si="170"/>
        <v>-9.0000000000003411E-2</v>
      </c>
    </row>
    <row r="2124" spans="1:6" x14ac:dyDescent="0.3">
      <c r="A2124" s="1">
        <v>41407</v>
      </c>
      <c r="B2124">
        <v>33.68</v>
      </c>
      <c r="D2124" s="1">
        <v>42664</v>
      </c>
      <c r="E2124">
        <v>90.93</v>
      </c>
      <c r="F2124">
        <f t="shared" si="170"/>
        <v>-6.9999999999993179E-2</v>
      </c>
    </row>
    <row r="2125" spans="1:6" x14ac:dyDescent="0.3">
      <c r="A2125" s="1">
        <v>41406</v>
      </c>
      <c r="B2125">
        <v>33.39</v>
      </c>
      <c r="D2125" s="1">
        <v>42665</v>
      </c>
      <c r="E2125">
        <v>90.91</v>
      </c>
      <c r="F2125">
        <f t="shared" si="170"/>
        <v>-2.0000000000010232E-2</v>
      </c>
    </row>
    <row r="2126" spans="1:6" x14ac:dyDescent="0.3">
      <c r="A2126" s="1">
        <v>41405</v>
      </c>
      <c r="B2126">
        <v>33.049999999999997</v>
      </c>
      <c r="D2126" s="1">
        <v>42666</v>
      </c>
      <c r="E2126">
        <v>90.92</v>
      </c>
      <c r="F2126">
        <f t="shared" si="170"/>
        <v>1.0000000000005116E-2</v>
      </c>
    </row>
    <row r="2127" spans="1:6" x14ac:dyDescent="0.3">
      <c r="A2127" s="1">
        <v>41404</v>
      </c>
      <c r="B2127">
        <v>32.69</v>
      </c>
      <c r="D2127" s="1">
        <v>42667</v>
      </c>
      <c r="E2127">
        <v>90.82</v>
      </c>
      <c r="F2127">
        <f t="shared" si="170"/>
        <v>-0.10000000000000853</v>
      </c>
    </row>
    <row r="2128" spans="1:6" x14ac:dyDescent="0.3">
      <c r="A2128" s="1">
        <v>41403</v>
      </c>
      <c r="B2128">
        <v>32.33</v>
      </c>
      <c r="D2128" s="1">
        <v>42668</v>
      </c>
      <c r="E2128">
        <v>90.75</v>
      </c>
      <c r="F2128">
        <f t="shared" si="170"/>
        <v>-6.9999999999993179E-2</v>
      </c>
    </row>
    <row r="2129" spans="1:6" x14ac:dyDescent="0.3">
      <c r="A2129" s="1">
        <v>41402</v>
      </c>
      <c r="B2129">
        <v>31.96</v>
      </c>
      <c r="D2129" s="1">
        <v>42669</v>
      </c>
      <c r="E2129">
        <v>90.7</v>
      </c>
      <c r="F2129">
        <f t="shared" si="170"/>
        <v>-4.9999999999997158E-2</v>
      </c>
    </row>
    <row r="2130" spans="1:6" x14ac:dyDescent="0.3">
      <c r="A2130" s="1">
        <v>41401</v>
      </c>
      <c r="B2130">
        <v>31.65</v>
      </c>
      <c r="D2130" s="1">
        <v>42670</v>
      </c>
      <c r="E2130">
        <v>90.64</v>
      </c>
      <c r="F2130">
        <f t="shared" si="170"/>
        <v>-6.0000000000002274E-2</v>
      </c>
    </row>
    <row r="2131" spans="1:6" x14ac:dyDescent="0.3">
      <c r="A2131" s="1">
        <v>41400</v>
      </c>
      <c r="B2131">
        <v>31.31</v>
      </c>
      <c r="D2131" s="1">
        <v>42671</v>
      </c>
      <c r="E2131">
        <v>90.61</v>
      </c>
      <c r="F2131">
        <f t="shared" si="170"/>
        <v>-3.0000000000001137E-2</v>
      </c>
    </row>
    <row r="2132" spans="1:6" x14ac:dyDescent="0.3">
      <c r="A2132" s="1">
        <v>41399</v>
      </c>
      <c r="B2132">
        <v>30.97</v>
      </c>
      <c r="D2132" s="1">
        <v>42672</v>
      </c>
      <c r="E2132">
        <v>90.62</v>
      </c>
      <c r="F2132">
        <f t="shared" si="170"/>
        <v>1.0000000000005116E-2</v>
      </c>
    </row>
    <row r="2133" spans="1:6" x14ac:dyDescent="0.3">
      <c r="A2133" s="1">
        <v>41398</v>
      </c>
      <c r="B2133">
        <v>30.61</v>
      </c>
      <c r="D2133" s="1">
        <v>42673</v>
      </c>
      <c r="E2133">
        <v>90.74</v>
      </c>
      <c r="F2133">
        <f t="shared" si="170"/>
        <v>0.11999999999999034</v>
      </c>
    </row>
    <row r="2134" spans="1:6" x14ac:dyDescent="0.3">
      <c r="A2134" s="1">
        <v>41397</v>
      </c>
      <c r="B2134">
        <v>30.25</v>
      </c>
      <c r="D2134" s="1">
        <v>42674</v>
      </c>
      <c r="E2134">
        <v>90.63</v>
      </c>
      <c r="F2134">
        <f t="shared" si="170"/>
        <v>-0.10999999999999943</v>
      </c>
    </row>
    <row r="2135" spans="1:6" x14ac:dyDescent="0.3">
      <c r="A2135" s="1">
        <v>41396</v>
      </c>
      <c r="B2135">
        <v>29.97</v>
      </c>
      <c r="D2135" s="1">
        <v>42675</v>
      </c>
      <c r="E2135">
        <v>90.57</v>
      </c>
      <c r="F2135">
        <f t="shared" si="170"/>
        <v>-6.0000000000002274E-2</v>
      </c>
    </row>
    <row r="2136" spans="1:6" x14ac:dyDescent="0.3">
      <c r="A2136" s="1">
        <v>41395</v>
      </c>
      <c r="B2136">
        <v>29.74</v>
      </c>
      <c r="D2136" s="1">
        <v>42676</v>
      </c>
      <c r="E2136">
        <v>90.39</v>
      </c>
      <c r="F2136">
        <f t="shared" si="170"/>
        <v>-0.17999999999999261</v>
      </c>
    </row>
    <row r="2137" spans="1:6" x14ac:dyDescent="0.3">
      <c r="A2137" s="1">
        <v>41394</v>
      </c>
      <c r="B2137">
        <v>29.91</v>
      </c>
      <c r="D2137" s="1">
        <v>42677</v>
      </c>
      <c r="E2137">
        <v>90.1</v>
      </c>
      <c r="F2137">
        <f t="shared" si="170"/>
        <v>-0.29000000000000625</v>
      </c>
    </row>
    <row r="2138" spans="1:6" x14ac:dyDescent="0.3">
      <c r="A2138" s="1">
        <v>41393</v>
      </c>
      <c r="B2138">
        <v>29.6</v>
      </c>
      <c r="D2138" s="1">
        <v>42678</v>
      </c>
      <c r="E2138">
        <v>89.83</v>
      </c>
      <c r="F2138">
        <f t="shared" si="170"/>
        <v>-0.26999999999999602</v>
      </c>
    </row>
    <row r="2139" spans="1:6" x14ac:dyDescent="0.3">
      <c r="A2139" s="1">
        <v>41392</v>
      </c>
      <c r="B2139">
        <v>29.45</v>
      </c>
      <c r="D2139" s="1">
        <v>42679</v>
      </c>
      <c r="E2139">
        <v>89.67</v>
      </c>
      <c r="F2139">
        <f t="shared" si="170"/>
        <v>-0.15999999999999659</v>
      </c>
    </row>
    <row r="2140" spans="1:6" x14ac:dyDescent="0.3">
      <c r="A2140" s="1">
        <v>41391</v>
      </c>
      <c r="B2140">
        <v>29.2</v>
      </c>
      <c r="D2140" s="1">
        <v>42680</v>
      </c>
      <c r="E2140">
        <v>89.5</v>
      </c>
      <c r="F2140">
        <f t="shared" si="170"/>
        <v>-0.17000000000000171</v>
      </c>
    </row>
    <row r="2141" spans="1:6" x14ac:dyDescent="0.3">
      <c r="A2141" s="1">
        <v>41390</v>
      </c>
      <c r="B2141">
        <v>28.94</v>
      </c>
      <c r="D2141" s="1">
        <v>42681</v>
      </c>
      <c r="E2141">
        <v>89.09</v>
      </c>
      <c r="F2141">
        <f t="shared" si="170"/>
        <v>-0.40999999999999659</v>
      </c>
    </row>
    <row r="2142" spans="1:6" x14ac:dyDescent="0.3">
      <c r="A2142" s="1">
        <v>41389</v>
      </c>
      <c r="B2142">
        <v>28.64</v>
      </c>
      <c r="D2142" s="1">
        <v>42682</v>
      </c>
      <c r="E2142">
        <v>88.65</v>
      </c>
      <c r="F2142">
        <f t="shared" si="170"/>
        <v>-0.43999999999999773</v>
      </c>
    </row>
    <row r="2143" spans="1:6" x14ac:dyDescent="0.3">
      <c r="A2143" s="1">
        <v>41388</v>
      </c>
      <c r="B2143">
        <v>28.36</v>
      </c>
      <c r="D2143" s="1">
        <v>42683</v>
      </c>
      <c r="E2143">
        <v>88.14</v>
      </c>
      <c r="F2143">
        <f t="shared" si="170"/>
        <v>-0.51000000000000512</v>
      </c>
    </row>
    <row r="2144" spans="1:6" x14ac:dyDescent="0.3">
      <c r="A2144" s="1">
        <v>41387</v>
      </c>
      <c r="B2144">
        <v>28.1</v>
      </c>
      <c r="D2144" s="1">
        <v>42684</v>
      </c>
      <c r="E2144">
        <v>87.66</v>
      </c>
      <c r="F2144">
        <f t="shared" si="170"/>
        <v>-0.48000000000000398</v>
      </c>
    </row>
    <row r="2145" spans="1:6" x14ac:dyDescent="0.3">
      <c r="A2145" s="1">
        <v>41386</v>
      </c>
      <c r="B2145">
        <v>27.88</v>
      </c>
      <c r="D2145" s="1">
        <v>42685</v>
      </c>
      <c r="E2145">
        <v>87.29</v>
      </c>
      <c r="F2145">
        <f t="shared" si="170"/>
        <v>-0.36999999999999034</v>
      </c>
    </row>
    <row r="2146" spans="1:6" x14ac:dyDescent="0.3">
      <c r="A2146" s="1">
        <v>41385</v>
      </c>
      <c r="B2146">
        <v>27.69</v>
      </c>
      <c r="D2146" s="1">
        <v>42686</v>
      </c>
      <c r="E2146">
        <v>86.92</v>
      </c>
      <c r="F2146">
        <f t="shared" si="170"/>
        <v>-0.37000000000000455</v>
      </c>
    </row>
    <row r="2147" spans="1:6" x14ac:dyDescent="0.3">
      <c r="A2147" s="1">
        <v>41384</v>
      </c>
      <c r="B2147">
        <v>27.47</v>
      </c>
      <c r="D2147" s="1">
        <v>42687</v>
      </c>
      <c r="E2147">
        <v>86.58</v>
      </c>
      <c r="F2147">
        <f t="shared" si="170"/>
        <v>-0.34000000000000341</v>
      </c>
    </row>
    <row r="2148" spans="1:6" x14ac:dyDescent="0.3">
      <c r="A2148" s="1">
        <v>41383</v>
      </c>
      <c r="B2148">
        <v>27.25</v>
      </c>
      <c r="D2148" s="1">
        <v>42688</v>
      </c>
      <c r="E2148">
        <v>86.14</v>
      </c>
      <c r="F2148">
        <f t="shared" si="170"/>
        <v>-0.43999999999999773</v>
      </c>
    </row>
    <row r="2149" spans="1:6" x14ac:dyDescent="0.3">
      <c r="A2149" s="1">
        <v>41382</v>
      </c>
      <c r="B2149">
        <v>27.03</v>
      </c>
      <c r="D2149" s="1">
        <v>42689</v>
      </c>
      <c r="E2149">
        <v>85.69</v>
      </c>
      <c r="F2149">
        <f t="shared" si="170"/>
        <v>-0.45000000000000284</v>
      </c>
    </row>
    <row r="2150" spans="1:6" x14ac:dyDescent="0.3">
      <c r="A2150" s="1">
        <v>41381</v>
      </c>
      <c r="B2150">
        <v>26.77</v>
      </c>
      <c r="D2150" s="1">
        <v>42690</v>
      </c>
      <c r="E2150">
        <v>85.38</v>
      </c>
      <c r="F2150">
        <f t="shared" si="170"/>
        <v>-0.31000000000000227</v>
      </c>
    </row>
    <row r="2151" spans="1:6" x14ac:dyDescent="0.3">
      <c r="A2151" s="1">
        <v>41380</v>
      </c>
      <c r="B2151">
        <v>26.5</v>
      </c>
      <c r="D2151" s="1">
        <v>42691</v>
      </c>
      <c r="E2151">
        <v>85.05</v>
      </c>
      <c r="F2151">
        <f t="shared" si="170"/>
        <v>-0.32999999999999829</v>
      </c>
    </row>
    <row r="2152" spans="1:6" x14ac:dyDescent="0.3">
      <c r="A2152" s="1">
        <v>41379</v>
      </c>
      <c r="B2152">
        <v>26.28</v>
      </c>
      <c r="D2152" s="1">
        <v>42692</v>
      </c>
      <c r="E2152">
        <v>84.74</v>
      </c>
      <c r="F2152">
        <f t="shared" si="170"/>
        <v>-0.31000000000000227</v>
      </c>
    </row>
    <row r="2153" spans="1:6" x14ac:dyDescent="0.3">
      <c r="A2153" s="1">
        <v>41378</v>
      </c>
      <c r="B2153">
        <v>26.09</v>
      </c>
      <c r="D2153" s="1">
        <v>42693</v>
      </c>
      <c r="E2153">
        <v>84.52</v>
      </c>
      <c r="F2153">
        <f t="shared" si="170"/>
        <v>-0.21999999999999886</v>
      </c>
    </row>
    <row r="2154" spans="1:6" x14ac:dyDescent="0.3">
      <c r="A2154" s="1">
        <v>41377</v>
      </c>
      <c r="B2154">
        <v>25.83</v>
      </c>
      <c r="D2154" s="1">
        <v>42694</v>
      </c>
      <c r="E2154">
        <v>84.35</v>
      </c>
      <c r="F2154">
        <f t="shared" si="170"/>
        <v>-0.17000000000000171</v>
      </c>
    </row>
    <row r="2155" spans="1:6" x14ac:dyDescent="0.3">
      <c r="A2155" s="1">
        <v>41376</v>
      </c>
      <c r="B2155">
        <v>25.67</v>
      </c>
      <c r="D2155" s="1">
        <v>42695</v>
      </c>
      <c r="E2155">
        <v>84.13</v>
      </c>
      <c r="F2155">
        <f t="shared" si="170"/>
        <v>-0.21999999999999886</v>
      </c>
    </row>
    <row r="2156" spans="1:6" x14ac:dyDescent="0.3">
      <c r="A2156" s="1">
        <v>41375</v>
      </c>
      <c r="B2156">
        <v>25.68</v>
      </c>
      <c r="D2156" s="1">
        <v>42696</v>
      </c>
      <c r="E2156">
        <v>83.9</v>
      </c>
      <c r="F2156">
        <f t="shared" si="170"/>
        <v>-0.22999999999998977</v>
      </c>
    </row>
    <row r="2157" spans="1:6" x14ac:dyDescent="0.3">
      <c r="A2157" s="1">
        <v>41374</v>
      </c>
      <c r="B2157">
        <v>25.68</v>
      </c>
      <c r="D2157" s="1">
        <v>42697</v>
      </c>
      <c r="E2157">
        <v>83.61</v>
      </c>
      <c r="F2157">
        <f t="shared" si="170"/>
        <v>-0.29000000000000625</v>
      </c>
    </row>
    <row r="2158" spans="1:6" x14ac:dyDescent="0.3">
      <c r="A2158" s="1">
        <v>41373</v>
      </c>
      <c r="B2158">
        <v>25.8</v>
      </c>
      <c r="D2158" s="1">
        <v>42698</v>
      </c>
      <c r="E2158">
        <v>83.3</v>
      </c>
      <c r="F2158">
        <f t="shared" si="170"/>
        <v>-0.31000000000000227</v>
      </c>
    </row>
    <row r="2159" spans="1:6" x14ac:dyDescent="0.3">
      <c r="A2159" s="1">
        <v>41372</v>
      </c>
      <c r="B2159">
        <v>25.96</v>
      </c>
      <c r="D2159" s="1">
        <v>42699</v>
      </c>
      <c r="E2159">
        <v>82.91</v>
      </c>
      <c r="F2159">
        <f t="shared" si="170"/>
        <v>-0.39000000000000057</v>
      </c>
    </row>
    <row r="2160" spans="1:6" x14ac:dyDescent="0.3">
      <c r="A2160" s="1">
        <v>41371</v>
      </c>
      <c r="B2160">
        <v>26.2</v>
      </c>
      <c r="D2160" s="1">
        <v>42700</v>
      </c>
      <c r="E2160">
        <v>82.62</v>
      </c>
      <c r="F2160">
        <f t="shared" si="170"/>
        <v>-0.28999999999999204</v>
      </c>
    </row>
    <row r="2161" spans="1:6" x14ac:dyDescent="0.3">
      <c r="A2161" s="1">
        <v>41370</v>
      </c>
      <c r="B2161">
        <v>26.29</v>
      </c>
      <c r="D2161" s="1">
        <v>42701</v>
      </c>
      <c r="E2161">
        <v>82.34</v>
      </c>
      <c r="F2161">
        <f t="shared" si="170"/>
        <v>-0.28000000000000114</v>
      </c>
    </row>
    <row r="2162" spans="1:6" x14ac:dyDescent="0.3">
      <c r="A2162" s="1">
        <v>41369</v>
      </c>
      <c r="B2162">
        <v>26.44</v>
      </c>
      <c r="D2162" s="1">
        <v>42702</v>
      </c>
      <c r="E2162">
        <v>81.8</v>
      </c>
      <c r="F2162">
        <f t="shared" si="170"/>
        <v>-0.54000000000000625</v>
      </c>
    </row>
    <row r="2163" spans="1:6" x14ac:dyDescent="0.3">
      <c r="A2163" s="1">
        <v>41368</v>
      </c>
      <c r="B2163">
        <v>26.71</v>
      </c>
      <c r="D2163" s="1">
        <v>42703</v>
      </c>
      <c r="E2163">
        <v>81.099999999999994</v>
      </c>
      <c r="F2163">
        <f t="shared" si="170"/>
        <v>-0.70000000000000284</v>
      </c>
    </row>
    <row r="2164" spans="1:6" x14ac:dyDescent="0.3">
      <c r="A2164" s="1">
        <v>41367</v>
      </c>
      <c r="B2164">
        <v>27.02</v>
      </c>
      <c r="D2164" s="1">
        <v>42704</v>
      </c>
      <c r="E2164">
        <v>80.37</v>
      </c>
      <c r="F2164">
        <f t="shared" si="170"/>
        <v>-0.72999999999998977</v>
      </c>
    </row>
    <row r="2165" spans="1:6" x14ac:dyDescent="0.3">
      <c r="A2165" s="1">
        <v>41366</v>
      </c>
      <c r="B2165">
        <v>27.31</v>
      </c>
      <c r="D2165" s="1">
        <v>42705</v>
      </c>
      <c r="E2165">
        <v>79.760000000000005</v>
      </c>
      <c r="F2165">
        <f t="shared" si="170"/>
        <v>-0.60999999999999943</v>
      </c>
    </row>
    <row r="2166" spans="1:6" x14ac:dyDescent="0.3">
      <c r="A2166" s="1">
        <v>41365</v>
      </c>
      <c r="B2166">
        <v>27.7</v>
      </c>
      <c r="D2166" s="1">
        <v>42706</v>
      </c>
      <c r="E2166">
        <v>79.180000000000007</v>
      </c>
      <c r="F2166">
        <f t="shared" si="170"/>
        <v>-0.57999999999999829</v>
      </c>
    </row>
    <row r="2167" spans="1:6" x14ac:dyDescent="0.3">
      <c r="A2167" s="1">
        <v>41364</v>
      </c>
      <c r="B2167">
        <v>28.25</v>
      </c>
      <c r="D2167" s="1">
        <v>42707</v>
      </c>
      <c r="E2167">
        <v>78.680000000000007</v>
      </c>
      <c r="F2167">
        <f t="shared" si="170"/>
        <v>-0.5</v>
      </c>
    </row>
    <row r="2168" spans="1:6" x14ac:dyDescent="0.3">
      <c r="A2168" s="1">
        <v>41363</v>
      </c>
      <c r="B2168">
        <v>28.44</v>
      </c>
      <c r="D2168" s="1">
        <v>42708</v>
      </c>
      <c r="E2168">
        <v>78.14</v>
      </c>
      <c r="F2168">
        <f t="shared" si="170"/>
        <v>-0.54000000000000625</v>
      </c>
    </row>
    <row r="2169" spans="1:6" x14ac:dyDescent="0.3">
      <c r="A2169" s="1">
        <v>41362</v>
      </c>
      <c r="B2169">
        <v>28.66</v>
      </c>
      <c r="D2169" s="1">
        <v>42709</v>
      </c>
      <c r="E2169">
        <v>77.42</v>
      </c>
      <c r="F2169">
        <f t="shared" si="170"/>
        <v>-0.71999999999999886</v>
      </c>
    </row>
    <row r="2170" spans="1:6" x14ac:dyDescent="0.3">
      <c r="A2170" s="1">
        <v>41361</v>
      </c>
      <c r="B2170">
        <v>29.01</v>
      </c>
      <c r="D2170" s="1">
        <v>42710</v>
      </c>
      <c r="E2170">
        <v>76.680000000000007</v>
      </c>
      <c r="F2170">
        <f t="shared" si="170"/>
        <v>-0.73999999999999488</v>
      </c>
    </row>
    <row r="2171" spans="1:6" x14ac:dyDescent="0.3">
      <c r="A2171" s="1">
        <v>41360</v>
      </c>
      <c r="B2171">
        <v>29.45</v>
      </c>
      <c r="D2171" s="1">
        <v>42711</v>
      </c>
      <c r="E2171">
        <v>76.040000000000006</v>
      </c>
      <c r="F2171">
        <f t="shared" si="170"/>
        <v>-0.64000000000000057</v>
      </c>
    </row>
    <row r="2172" spans="1:6" x14ac:dyDescent="0.3">
      <c r="A2172" s="1">
        <v>41359</v>
      </c>
      <c r="B2172">
        <v>29.95</v>
      </c>
      <c r="D2172" s="1">
        <v>42712</v>
      </c>
      <c r="E2172">
        <v>75.510000000000005</v>
      </c>
      <c r="F2172">
        <f t="shared" si="170"/>
        <v>-0.53000000000000114</v>
      </c>
    </row>
    <row r="2173" spans="1:6" x14ac:dyDescent="0.3">
      <c r="A2173" s="1">
        <v>41358</v>
      </c>
      <c r="B2173">
        <v>30.5</v>
      </c>
      <c r="D2173" s="1">
        <v>42713</v>
      </c>
      <c r="E2173">
        <v>75.05</v>
      </c>
      <c r="F2173">
        <f t="shared" si="170"/>
        <v>-0.46000000000000796</v>
      </c>
    </row>
    <row r="2174" spans="1:6" x14ac:dyDescent="0.3">
      <c r="A2174" s="1">
        <v>41357</v>
      </c>
      <c r="B2174">
        <v>31.03</v>
      </c>
      <c r="D2174" s="1">
        <v>42714</v>
      </c>
      <c r="E2174">
        <v>74.7</v>
      </c>
      <c r="F2174">
        <f t="shared" si="170"/>
        <v>-0.34999999999999432</v>
      </c>
    </row>
    <row r="2175" spans="1:6" x14ac:dyDescent="0.3">
      <c r="A2175" s="1">
        <v>41356</v>
      </c>
      <c r="B2175">
        <v>31.45</v>
      </c>
      <c r="D2175" s="1">
        <v>42715</v>
      </c>
      <c r="E2175">
        <v>74.37</v>
      </c>
      <c r="F2175">
        <f t="shared" si="170"/>
        <v>-0.32999999999999829</v>
      </c>
    </row>
    <row r="2176" spans="1:6" x14ac:dyDescent="0.3">
      <c r="A2176" s="1">
        <v>41355</v>
      </c>
      <c r="B2176">
        <v>31.82</v>
      </c>
      <c r="D2176" s="1">
        <v>42716</v>
      </c>
      <c r="E2176">
        <v>73.81</v>
      </c>
      <c r="F2176">
        <f t="shared" si="170"/>
        <v>-0.56000000000000227</v>
      </c>
    </row>
    <row r="2177" spans="1:6" x14ac:dyDescent="0.3">
      <c r="A2177" s="1">
        <v>41354</v>
      </c>
      <c r="B2177">
        <v>32.19</v>
      </c>
      <c r="D2177" s="1">
        <v>42717</v>
      </c>
      <c r="E2177">
        <v>73.239999999999995</v>
      </c>
      <c r="F2177">
        <f t="shared" si="170"/>
        <v>-0.57000000000000739</v>
      </c>
    </row>
    <row r="2178" spans="1:6" x14ac:dyDescent="0.3">
      <c r="A2178" s="1">
        <v>41353</v>
      </c>
      <c r="B2178">
        <v>32.58</v>
      </c>
      <c r="D2178" s="1">
        <v>42718</v>
      </c>
      <c r="E2178">
        <v>72.650000000000006</v>
      </c>
      <c r="F2178">
        <f t="shared" si="170"/>
        <v>-0.5899999999999892</v>
      </c>
    </row>
    <row r="2179" spans="1:6" x14ac:dyDescent="0.3">
      <c r="A2179" s="1">
        <v>41352</v>
      </c>
      <c r="B2179">
        <v>33.049999999999997</v>
      </c>
      <c r="D2179" s="1">
        <v>42719</v>
      </c>
      <c r="E2179">
        <v>72.040000000000006</v>
      </c>
      <c r="F2179">
        <f t="shared" si="170"/>
        <v>-0.60999999999999943</v>
      </c>
    </row>
    <row r="2180" spans="1:6" x14ac:dyDescent="0.3">
      <c r="A2180" s="1">
        <v>41351</v>
      </c>
      <c r="B2180">
        <v>33.47</v>
      </c>
      <c r="D2180" s="1">
        <v>42720</v>
      </c>
      <c r="E2180">
        <v>71.41</v>
      </c>
      <c r="F2180">
        <f t="shared" si="170"/>
        <v>-0.63000000000000966</v>
      </c>
    </row>
    <row r="2181" spans="1:6" x14ac:dyDescent="0.3">
      <c r="A2181" s="1">
        <v>41350</v>
      </c>
      <c r="B2181">
        <v>33.979999999999997</v>
      </c>
      <c r="D2181" s="1">
        <v>42721</v>
      </c>
      <c r="E2181">
        <v>70.89</v>
      </c>
      <c r="F2181">
        <f t="shared" si="170"/>
        <v>-0.51999999999999602</v>
      </c>
    </row>
    <row r="2182" spans="1:6" x14ac:dyDescent="0.3">
      <c r="A2182" s="1">
        <v>41349</v>
      </c>
      <c r="B2182">
        <v>34.340000000000003</v>
      </c>
      <c r="D2182" s="1">
        <v>42722</v>
      </c>
      <c r="E2182">
        <v>70.39</v>
      </c>
      <c r="F2182">
        <f t="shared" ref="F2182:F2245" si="171">+E2182-E2181</f>
        <v>-0.5</v>
      </c>
    </row>
    <row r="2183" spans="1:6" x14ac:dyDescent="0.3">
      <c r="A2183" s="1">
        <v>41348</v>
      </c>
      <c r="B2183">
        <v>34.76</v>
      </c>
      <c r="D2183" s="1">
        <v>42723</v>
      </c>
      <c r="E2183">
        <v>69.7</v>
      </c>
      <c r="F2183">
        <f t="shared" si="171"/>
        <v>-0.68999999999999773</v>
      </c>
    </row>
    <row r="2184" spans="1:6" x14ac:dyDescent="0.3">
      <c r="A2184" s="1">
        <v>41347</v>
      </c>
      <c r="B2184">
        <v>35.340000000000003</v>
      </c>
      <c r="D2184" s="1">
        <v>42724</v>
      </c>
      <c r="E2184">
        <v>68.97</v>
      </c>
      <c r="F2184">
        <f t="shared" si="171"/>
        <v>-0.73000000000000398</v>
      </c>
    </row>
    <row r="2185" spans="1:6" x14ac:dyDescent="0.3">
      <c r="A2185" s="1">
        <v>41346</v>
      </c>
      <c r="B2185">
        <v>35.96</v>
      </c>
      <c r="D2185" s="1">
        <v>42725</v>
      </c>
      <c r="E2185">
        <v>68.319999999999993</v>
      </c>
      <c r="F2185">
        <f t="shared" si="171"/>
        <v>-0.65000000000000568</v>
      </c>
    </row>
    <row r="2186" spans="1:6" x14ac:dyDescent="0.3">
      <c r="A2186" s="1">
        <v>41345</v>
      </c>
      <c r="B2186">
        <v>36.549999999999997</v>
      </c>
      <c r="D2186" s="1">
        <v>42726</v>
      </c>
      <c r="E2186">
        <v>67.73</v>
      </c>
      <c r="F2186">
        <f t="shared" si="171"/>
        <v>-0.5899999999999892</v>
      </c>
    </row>
    <row r="2187" spans="1:6" x14ac:dyDescent="0.3">
      <c r="A2187" s="1">
        <v>41344</v>
      </c>
      <c r="B2187">
        <v>37.07</v>
      </c>
      <c r="D2187" s="1">
        <v>42727</v>
      </c>
      <c r="E2187">
        <v>67.239999999999995</v>
      </c>
      <c r="F2187">
        <f t="shared" si="171"/>
        <v>-0.49000000000000909</v>
      </c>
    </row>
    <row r="2188" spans="1:6" x14ac:dyDescent="0.3">
      <c r="A2188" s="1">
        <v>41343</v>
      </c>
      <c r="B2188">
        <v>37.47</v>
      </c>
      <c r="D2188" s="1">
        <v>42728</v>
      </c>
      <c r="E2188">
        <v>66.98</v>
      </c>
      <c r="F2188">
        <f t="shared" si="171"/>
        <v>-0.25999999999999091</v>
      </c>
    </row>
    <row r="2189" spans="1:6" x14ac:dyDescent="0.3">
      <c r="A2189" s="1">
        <v>41342</v>
      </c>
      <c r="B2189">
        <v>37.659999999999997</v>
      </c>
      <c r="D2189" s="1">
        <v>42729</v>
      </c>
      <c r="E2189">
        <v>66.849999999999994</v>
      </c>
      <c r="F2189">
        <f t="shared" si="171"/>
        <v>-0.13000000000000966</v>
      </c>
    </row>
    <row r="2190" spans="1:6" x14ac:dyDescent="0.3">
      <c r="A2190" s="1">
        <v>41341</v>
      </c>
      <c r="B2190">
        <v>37.81</v>
      </c>
      <c r="D2190" s="1">
        <v>42730</v>
      </c>
      <c r="E2190">
        <v>66.63</v>
      </c>
      <c r="F2190">
        <f t="shared" si="171"/>
        <v>-0.21999999999999886</v>
      </c>
    </row>
    <row r="2191" spans="1:6" x14ac:dyDescent="0.3">
      <c r="A2191" s="1">
        <v>41340</v>
      </c>
      <c r="B2191">
        <v>38</v>
      </c>
      <c r="D2191" s="1">
        <v>42731</v>
      </c>
      <c r="E2191">
        <v>66.19</v>
      </c>
      <c r="F2191">
        <f t="shared" si="171"/>
        <v>-0.43999999999999773</v>
      </c>
    </row>
    <row r="2192" spans="1:6" x14ac:dyDescent="0.3">
      <c r="A2192" s="1">
        <v>41339</v>
      </c>
      <c r="B2192">
        <v>38.25</v>
      </c>
      <c r="D2192" s="1">
        <v>42732</v>
      </c>
      <c r="E2192">
        <v>65.69</v>
      </c>
      <c r="F2192">
        <f t="shared" si="171"/>
        <v>-0.5</v>
      </c>
    </row>
    <row r="2193" spans="1:6" x14ac:dyDescent="0.3">
      <c r="A2193" s="1">
        <v>41338</v>
      </c>
      <c r="B2193">
        <v>38.549999999999997</v>
      </c>
      <c r="D2193" s="1">
        <v>42733</v>
      </c>
      <c r="E2193">
        <v>65.12</v>
      </c>
      <c r="F2193">
        <f t="shared" si="171"/>
        <v>-0.56999999999999318</v>
      </c>
    </row>
    <row r="2194" spans="1:6" x14ac:dyDescent="0.3">
      <c r="A2194" s="1">
        <v>41337</v>
      </c>
      <c r="B2194">
        <v>38.9</v>
      </c>
      <c r="D2194" s="1">
        <v>42734</v>
      </c>
      <c r="E2194">
        <v>64.540000000000006</v>
      </c>
      <c r="F2194">
        <f t="shared" si="171"/>
        <v>-0.57999999999999829</v>
      </c>
    </row>
    <row r="2195" spans="1:6" x14ac:dyDescent="0.3">
      <c r="A2195" s="1">
        <v>41336</v>
      </c>
      <c r="B2195">
        <v>39.32</v>
      </c>
      <c r="D2195" s="1">
        <v>42735</v>
      </c>
      <c r="E2195">
        <v>64.06</v>
      </c>
      <c r="F2195">
        <f t="shared" si="171"/>
        <v>-0.48000000000000398</v>
      </c>
    </row>
    <row r="2196" spans="1:6" x14ac:dyDescent="0.3">
      <c r="A2196" s="1">
        <v>41335</v>
      </c>
      <c r="B2196">
        <v>39.68</v>
      </c>
      <c r="D2196" s="1">
        <v>42736</v>
      </c>
      <c r="E2196">
        <v>63.55</v>
      </c>
      <c r="F2196">
        <f t="shared" si="171"/>
        <v>-0.51000000000000512</v>
      </c>
    </row>
    <row r="2197" spans="1:6" x14ac:dyDescent="0.3">
      <c r="A2197" s="1">
        <v>41334</v>
      </c>
      <c r="B2197">
        <v>40.04</v>
      </c>
      <c r="D2197" s="1">
        <v>42737</v>
      </c>
      <c r="E2197">
        <v>62.94</v>
      </c>
      <c r="F2197">
        <f t="shared" si="171"/>
        <v>-0.60999999999999943</v>
      </c>
    </row>
    <row r="2198" spans="1:6" x14ac:dyDescent="0.3">
      <c r="A2198" s="1">
        <v>41333</v>
      </c>
      <c r="B2198">
        <v>40.51</v>
      </c>
      <c r="D2198" s="1">
        <v>42738</v>
      </c>
      <c r="E2198">
        <v>62.21</v>
      </c>
      <c r="F2198">
        <f t="shared" si="171"/>
        <v>-0.72999999999999687</v>
      </c>
    </row>
    <row r="2199" spans="1:6" x14ac:dyDescent="0.3">
      <c r="A2199" s="1">
        <v>41332</v>
      </c>
      <c r="B2199">
        <v>41.06</v>
      </c>
      <c r="D2199" s="1">
        <v>42739</v>
      </c>
      <c r="E2199">
        <v>61.51</v>
      </c>
      <c r="F2199">
        <f t="shared" si="171"/>
        <v>-0.70000000000000284</v>
      </c>
    </row>
    <row r="2200" spans="1:6" x14ac:dyDescent="0.3">
      <c r="A2200" s="1">
        <v>41331</v>
      </c>
      <c r="B2200">
        <v>41.68</v>
      </c>
      <c r="D2200" s="1">
        <v>42740</v>
      </c>
      <c r="E2200">
        <v>60.68</v>
      </c>
      <c r="F2200">
        <f t="shared" si="171"/>
        <v>-0.82999999999999829</v>
      </c>
    </row>
    <row r="2201" spans="1:6" x14ac:dyDescent="0.3">
      <c r="A2201" s="1">
        <v>41330</v>
      </c>
      <c r="B2201">
        <v>42.33</v>
      </c>
      <c r="D2201" s="1">
        <v>42741</v>
      </c>
      <c r="E2201">
        <v>59.8</v>
      </c>
      <c r="F2201">
        <f t="shared" si="171"/>
        <v>-0.88000000000000256</v>
      </c>
    </row>
    <row r="2202" spans="1:6" x14ac:dyDescent="0.3">
      <c r="A2202" s="1">
        <v>41329</v>
      </c>
      <c r="B2202">
        <v>43.05</v>
      </c>
      <c r="D2202" s="1">
        <v>42742</v>
      </c>
      <c r="E2202">
        <v>59.1</v>
      </c>
      <c r="F2202">
        <f t="shared" si="171"/>
        <v>-0.69999999999999574</v>
      </c>
    </row>
    <row r="2203" spans="1:6" x14ac:dyDescent="0.3">
      <c r="A2203" s="1">
        <v>41328</v>
      </c>
      <c r="B2203">
        <v>43.7</v>
      </c>
      <c r="D2203" s="1">
        <v>42743</v>
      </c>
      <c r="E2203">
        <v>58.41</v>
      </c>
      <c r="F2203">
        <f t="shared" si="171"/>
        <v>-0.69000000000000483</v>
      </c>
    </row>
    <row r="2204" spans="1:6" x14ac:dyDescent="0.3">
      <c r="A2204" s="1">
        <v>41327</v>
      </c>
      <c r="B2204">
        <v>44.38</v>
      </c>
      <c r="D2204" s="1">
        <v>42744</v>
      </c>
      <c r="E2204">
        <v>57.62</v>
      </c>
      <c r="F2204">
        <f t="shared" si="171"/>
        <v>-0.78999999999999915</v>
      </c>
    </row>
    <row r="2205" spans="1:6" x14ac:dyDescent="0.3">
      <c r="A2205" s="1">
        <v>41326</v>
      </c>
      <c r="B2205">
        <v>45.17</v>
      </c>
      <c r="D2205" s="1">
        <v>42745</v>
      </c>
      <c r="E2205">
        <v>56.85</v>
      </c>
      <c r="F2205">
        <f t="shared" si="171"/>
        <v>-0.76999999999999602</v>
      </c>
    </row>
    <row r="2206" spans="1:6" x14ac:dyDescent="0.3">
      <c r="A2206" s="1">
        <v>41325</v>
      </c>
      <c r="B2206">
        <v>45.93</v>
      </c>
      <c r="D2206" s="1">
        <v>42746</v>
      </c>
      <c r="E2206">
        <v>56.11</v>
      </c>
      <c r="F2206">
        <f t="shared" si="171"/>
        <v>-0.74000000000000199</v>
      </c>
    </row>
    <row r="2207" spans="1:6" x14ac:dyDescent="0.3">
      <c r="A2207" s="1">
        <v>41324</v>
      </c>
      <c r="B2207">
        <v>46.59</v>
      </c>
      <c r="D2207" s="1">
        <v>42747</v>
      </c>
      <c r="E2207">
        <v>55.41</v>
      </c>
      <c r="F2207">
        <f t="shared" si="171"/>
        <v>-0.70000000000000284</v>
      </c>
    </row>
    <row r="2208" spans="1:6" x14ac:dyDescent="0.3">
      <c r="A2208" s="1">
        <v>41323</v>
      </c>
      <c r="B2208">
        <v>46.98</v>
      </c>
      <c r="D2208" s="1">
        <v>42748</v>
      </c>
      <c r="E2208">
        <v>54.69</v>
      </c>
      <c r="F2208">
        <f t="shared" si="171"/>
        <v>-0.71999999999999886</v>
      </c>
    </row>
    <row r="2209" spans="1:6" x14ac:dyDescent="0.3">
      <c r="A2209" s="1">
        <v>41322</v>
      </c>
      <c r="B2209">
        <v>47.55</v>
      </c>
      <c r="D2209" s="1">
        <v>42749</v>
      </c>
      <c r="E2209">
        <v>54.1</v>
      </c>
      <c r="F2209">
        <f t="shared" si="171"/>
        <v>-0.58999999999999631</v>
      </c>
    </row>
    <row r="2210" spans="1:6" x14ac:dyDescent="0.3">
      <c r="A2210" s="1">
        <v>41321</v>
      </c>
      <c r="B2210">
        <v>47.87</v>
      </c>
      <c r="D2210" s="1">
        <v>42750</v>
      </c>
      <c r="E2210">
        <v>53.51</v>
      </c>
      <c r="F2210">
        <f t="shared" si="171"/>
        <v>-0.59000000000000341</v>
      </c>
    </row>
    <row r="2211" spans="1:6" x14ac:dyDescent="0.3">
      <c r="A2211" s="1">
        <v>41320</v>
      </c>
      <c r="B2211">
        <v>48.28</v>
      </c>
      <c r="D2211" s="1">
        <v>42751</v>
      </c>
      <c r="E2211">
        <v>52.68</v>
      </c>
      <c r="F2211">
        <f t="shared" si="171"/>
        <v>-0.82999999999999829</v>
      </c>
    </row>
    <row r="2212" spans="1:6" x14ac:dyDescent="0.3">
      <c r="A2212" s="1">
        <v>41319</v>
      </c>
      <c r="B2212">
        <v>48.84</v>
      </c>
      <c r="D2212" s="1">
        <v>42752</v>
      </c>
      <c r="E2212">
        <v>51.77</v>
      </c>
      <c r="F2212">
        <f t="shared" si="171"/>
        <v>-0.90999999999999659</v>
      </c>
    </row>
    <row r="2213" spans="1:6" x14ac:dyDescent="0.3">
      <c r="A2213" s="1">
        <v>41318</v>
      </c>
      <c r="B2213">
        <v>49.53</v>
      </c>
      <c r="D2213" s="1">
        <v>42753</v>
      </c>
      <c r="E2213">
        <v>50.84</v>
      </c>
      <c r="F2213">
        <f t="shared" si="171"/>
        <v>-0.92999999999999972</v>
      </c>
    </row>
    <row r="2214" spans="1:6" x14ac:dyDescent="0.3">
      <c r="A2214" s="1">
        <v>41317</v>
      </c>
      <c r="B2214">
        <v>50.29</v>
      </c>
      <c r="D2214" s="1">
        <v>42754</v>
      </c>
      <c r="E2214">
        <v>49.92</v>
      </c>
      <c r="F2214">
        <f t="shared" si="171"/>
        <v>-0.92000000000000171</v>
      </c>
    </row>
    <row r="2215" spans="1:6" x14ac:dyDescent="0.3">
      <c r="A2215" s="1">
        <v>41316</v>
      </c>
      <c r="B2215">
        <v>51.02</v>
      </c>
      <c r="D2215" s="1">
        <v>42755</v>
      </c>
      <c r="E2215">
        <v>49.06</v>
      </c>
      <c r="F2215">
        <f t="shared" si="171"/>
        <v>-0.85999999999999943</v>
      </c>
    </row>
    <row r="2216" spans="1:6" x14ac:dyDescent="0.3">
      <c r="A2216" s="1">
        <v>41315</v>
      </c>
      <c r="B2216">
        <v>51.74</v>
      </c>
      <c r="D2216" s="1">
        <v>42756</v>
      </c>
      <c r="E2216">
        <v>48.37</v>
      </c>
      <c r="F2216">
        <f t="shared" si="171"/>
        <v>-0.69000000000000483</v>
      </c>
    </row>
    <row r="2217" spans="1:6" x14ac:dyDescent="0.3">
      <c r="A2217" s="1">
        <v>41314</v>
      </c>
      <c r="B2217">
        <v>52.29</v>
      </c>
      <c r="D2217" s="1">
        <v>42757</v>
      </c>
      <c r="E2217">
        <v>47.66</v>
      </c>
      <c r="F2217">
        <f t="shared" si="171"/>
        <v>-0.71000000000000085</v>
      </c>
    </row>
    <row r="2218" spans="1:6" x14ac:dyDescent="0.3">
      <c r="A2218" s="1">
        <v>41313</v>
      </c>
      <c r="B2218">
        <v>52.86</v>
      </c>
      <c r="D2218" s="1">
        <v>42758</v>
      </c>
      <c r="E2218">
        <v>46.78</v>
      </c>
      <c r="F2218">
        <f t="shared" si="171"/>
        <v>-0.87999999999999545</v>
      </c>
    </row>
    <row r="2219" spans="1:6" x14ac:dyDescent="0.3">
      <c r="A2219" s="1">
        <v>41312</v>
      </c>
      <c r="B2219">
        <v>53.5</v>
      </c>
      <c r="D2219" s="1">
        <v>42759</v>
      </c>
      <c r="E2219">
        <v>45.93</v>
      </c>
      <c r="F2219">
        <f t="shared" si="171"/>
        <v>-0.85000000000000142</v>
      </c>
    </row>
    <row r="2220" spans="1:6" x14ac:dyDescent="0.3">
      <c r="A2220" s="1">
        <v>41311</v>
      </c>
      <c r="B2220">
        <v>54.12</v>
      </c>
      <c r="D2220" s="1">
        <v>42760</v>
      </c>
      <c r="E2220">
        <v>45.07</v>
      </c>
      <c r="F2220">
        <f t="shared" si="171"/>
        <v>-0.85999999999999943</v>
      </c>
    </row>
    <row r="2221" spans="1:6" x14ac:dyDescent="0.3">
      <c r="A2221" s="1">
        <v>41310</v>
      </c>
      <c r="B2221">
        <v>54.68</v>
      </c>
      <c r="D2221" s="1">
        <v>42761</v>
      </c>
      <c r="E2221">
        <v>44.21</v>
      </c>
      <c r="F2221">
        <f t="shared" si="171"/>
        <v>-0.85999999999999943</v>
      </c>
    </row>
    <row r="2222" spans="1:6" x14ac:dyDescent="0.3">
      <c r="A2222" s="1">
        <v>41309</v>
      </c>
      <c r="B2222">
        <v>55.24</v>
      </c>
      <c r="D2222" s="1">
        <v>42762</v>
      </c>
      <c r="E2222">
        <v>43.43</v>
      </c>
      <c r="F2222">
        <f t="shared" si="171"/>
        <v>-0.78000000000000114</v>
      </c>
    </row>
    <row r="2223" spans="1:6" x14ac:dyDescent="0.3">
      <c r="A2223" s="1">
        <v>41308</v>
      </c>
      <c r="B2223">
        <v>55.75</v>
      </c>
      <c r="D2223" s="1">
        <v>42763</v>
      </c>
      <c r="E2223">
        <v>42.87</v>
      </c>
      <c r="F2223">
        <f t="shared" si="171"/>
        <v>-0.56000000000000227</v>
      </c>
    </row>
    <row r="2224" spans="1:6" x14ac:dyDescent="0.3">
      <c r="A2224" s="1">
        <v>41307</v>
      </c>
      <c r="B2224">
        <v>56.13</v>
      </c>
      <c r="D2224" s="1">
        <v>42764</v>
      </c>
      <c r="E2224">
        <v>42.34</v>
      </c>
      <c r="F2224">
        <f t="shared" si="171"/>
        <v>-0.52999999999999403</v>
      </c>
    </row>
    <row r="2225" spans="1:6" x14ac:dyDescent="0.3">
      <c r="A2225" s="1">
        <v>41306</v>
      </c>
      <c r="B2225">
        <v>56.48</v>
      </c>
      <c r="D2225" s="1">
        <v>42765</v>
      </c>
      <c r="E2225">
        <v>41.72</v>
      </c>
      <c r="F2225">
        <f t="shared" si="171"/>
        <v>-0.62000000000000455</v>
      </c>
    </row>
    <row r="2226" spans="1:6" x14ac:dyDescent="0.3">
      <c r="A2226" s="1">
        <v>41305</v>
      </c>
      <c r="B2226">
        <v>56.9</v>
      </c>
      <c r="D2226" s="1">
        <v>42766</v>
      </c>
      <c r="E2226">
        <v>41.08</v>
      </c>
      <c r="F2226">
        <f t="shared" si="171"/>
        <v>-0.64000000000000057</v>
      </c>
    </row>
    <row r="2227" spans="1:6" x14ac:dyDescent="0.3">
      <c r="A2227" s="1">
        <v>41304</v>
      </c>
      <c r="B2227">
        <v>57.3</v>
      </c>
      <c r="D2227" s="1">
        <v>42767</v>
      </c>
      <c r="E2227">
        <v>40.57</v>
      </c>
      <c r="F2227">
        <f t="shared" si="171"/>
        <v>-0.50999999999999801</v>
      </c>
    </row>
    <row r="2228" spans="1:6" x14ac:dyDescent="0.3">
      <c r="A2228" s="1">
        <v>41303</v>
      </c>
      <c r="B2228">
        <v>57.75</v>
      </c>
      <c r="D2228" s="1">
        <v>42768</v>
      </c>
      <c r="E2228">
        <v>40.119999999999997</v>
      </c>
      <c r="F2228">
        <f t="shared" si="171"/>
        <v>-0.45000000000000284</v>
      </c>
    </row>
    <row r="2229" spans="1:6" x14ac:dyDescent="0.3">
      <c r="A2229" s="1">
        <v>41302</v>
      </c>
      <c r="B2229">
        <v>58.27</v>
      </c>
      <c r="D2229" s="1">
        <v>42769</v>
      </c>
      <c r="E2229">
        <v>39.74</v>
      </c>
      <c r="F2229">
        <f t="shared" si="171"/>
        <v>-0.37999999999999545</v>
      </c>
    </row>
    <row r="2230" spans="1:6" x14ac:dyDescent="0.3">
      <c r="A2230" s="1">
        <v>41301</v>
      </c>
      <c r="B2230">
        <v>58.94</v>
      </c>
      <c r="D2230" s="1">
        <v>42770</v>
      </c>
      <c r="E2230">
        <v>39.450000000000003</v>
      </c>
      <c r="F2230">
        <f t="shared" si="171"/>
        <v>-0.28999999999999915</v>
      </c>
    </row>
    <row r="2231" spans="1:6" x14ac:dyDescent="0.3">
      <c r="A2231" s="1">
        <v>41300</v>
      </c>
      <c r="B2231">
        <v>59.47</v>
      </c>
      <c r="D2231" s="1">
        <v>42771</v>
      </c>
      <c r="E2231">
        <v>39.15</v>
      </c>
      <c r="F2231">
        <f t="shared" si="171"/>
        <v>-0.30000000000000426</v>
      </c>
    </row>
    <row r="2232" spans="1:6" x14ac:dyDescent="0.3">
      <c r="A2232" s="1">
        <v>41299</v>
      </c>
      <c r="B2232">
        <v>60.07</v>
      </c>
      <c r="D2232" s="1">
        <v>42772</v>
      </c>
      <c r="E2232">
        <v>38.619999999999997</v>
      </c>
      <c r="F2232">
        <f t="shared" si="171"/>
        <v>-0.53000000000000114</v>
      </c>
    </row>
    <row r="2233" spans="1:6" x14ac:dyDescent="0.3">
      <c r="A2233" s="1">
        <v>41298</v>
      </c>
      <c r="B2233">
        <v>60.82</v>
      </c>
      <c r="D2233" s="1">
        <v>42773</v>
      </c>
      <c r="E2233">
        <v>38.049999999999997</v>
      </c>
      <c r="F2233">
        <f t="shared" si="171"/>
        <v>-0.57000000000000028</v>
      </c>
    </row>
    <row r="2234" spans="1:6" x14ac:dyDescent="0.3">
      <c r="A2234" s="1">
        <v>41297</v>
      </c>
      <c r="B2234">
        <v>61.59</v>
      </c>
      <c r="D2234" s="1">
        <v>42774</v>
      </c>
      <c r="E2234">
        <v>37.42</v>
      </c>
      <c r="F2234">
        <f t="shared" si="171"/>
        <v>-0.62999999999999545</v>
      </c>
    </row>
    <row r="2235" spans="1:6" x14ac:dyDescent="0.3">
      <c r="A2235" s="1">
        <v>41296</v>
      </c>
      <c r="B2235">
        <v>62.33</v>
      </c>
      <c r="D2235" s="1">
        <v>42775</v>
      </c>
      <c r="E2235">
        <v>36.68</v>
      </c>
      <c r="F2235">
        <f t="shared" si="171"/>
        <v>-0.74000000000000199</v>
      </c>
    </row>
    <row r="2236" spans="1:6" x14ac:dyDescent="0.3">
      <c r="A2236" s="1">
        <v>41295</v>
      </c>
      <c r="B2236">
        <v>63.01</v>
      </c>
      <c r="D2236" s="1">
        <v>42776</v>
      </c>
      <c r="E2236">
        <v>35.94</v>
      </c>
      <c r="F2236">
        <f t="shared" si="171"/>
        <v>-0.74000000000000199</v>
      </c>
    </row>
    <row r="2237" spans="1:6" x14ac:dyDescent="0.3">
      <c r="A2237" s="1">
        <v>41294</v>
      </c>
      <c r="B2237">
        <v>63.69</v>
      </c>
      <c r="D2237" s="1">
        <v>42777</v>
      </c>
      <c r="E2237">
        <v>35.380000000000003</v>
      </c>
      <c r="F2237">
        <f t="shared" si="171"/>
        <v>-0.55999999999999517</v>
      </c>
    </row>
    <row r="2238" spans="1:6" x14ac:dyDescent="0.3">
      <c r="A2238" s="1">
        <v>41293</v>
      </c>
      <c r="B2238">
        <v>64.239999999999995</v>
      </c>
      <c r="D2238" s="1">
        <v>42778</v>
      </c>
      <c r="E2238">
        <v>34.979999999999997</v>
      </c>
      <c r="F2238">
        <f t="shared" si="171"/>
        <v>-0.40000000000000568</v>
      </c>
    </row>
    <row r="2239" spans="1:6" x14ac:dyDescent="0.3">
      <c r="A2239" s="1">
        <v>41292</v>
      </c>
      <c r="B2239">
        <v>64.86</v>
      </c>
      <c r="D2239" s="1">
        <v>42779</v>
      </c>
      <c r="E2239">
        <v>34.479999999999997</v>
      </c>
      <c r="F2239">
        <f t="shared" si="171"/>
        <v>-0.5</v>
      </c>
    </row>
    <row r="2240" spans="1:6" x14ac:dyDescent="0.3">
      <c r="A2240" s="1">
        <v>41291</v>
      </c>
      <c r="B2240">
        <v>65.67</v>
      </c>
      <c r="D2240" s="1">
        <v>42780</v>
      </c>
      <c r="E2240">
        <v>33.909999999999997</v>
      </c>
      <c r="F2240">
        <f t="shared" si="171"/>
        <v>-0.57000000000000028</v>
      </c>
    </row>
    <row r="2241" spans="1:6" x14ac:dyDescent="0.3">
      <c r="A2241" s="1">
        <v>41290</v>
      </c>
      <c r="B2241">
        <v>66.540000000000006</v>
      </c>
      <c r="D2241" s="1">
        <v>42781</v>
      </c>
      <c r="E2241">
        <v>33.47</v>
      </c>
      <c r="F2241">
        <f t="shared" si="171"/>
        <v>-0.43999999999999773</v>
      </c>
    </row>
    <row r="2242" spans="1:6" x14ac:dyDescent="0.3">
      <c r="A2242" s="1">
        <v>41289</v>
      </c>
      <c r="B2242">
        <v>67.349999999999994</v>
      </c>
      <c r="D2242" s="1">
        <v>42782</v>
      </c>
      <c r="E2242">
        <v>33.020000000000003</v>
      </c>
      <c r="F2242">
        <f t="shared" si="171"/>
        <v>-0.44999999999999574</v>
      </c>
    </row>
    <row r="2243" spans="1:6" x14ac:dyDescent="0.3">
      <c r="A2243" s="1">
        <v>41288</v>
      </c>
      <c r="B2243">
        <v>68.08</v>
      </c>
      <c r="D2243" s="1">
        <v>42783</v>
      </c>
      <c r="E2243">
        <v>32.619999999999997</v>
      </c>
      <c r="F2243">
        <f t="shared" si="171"/>
        <v>-0.40000000000000568</v>
      </c>
    </row>
    <row r="2244" spans="1:6" x14ac:dyDescent="0.3">
      <c r="A2244" s="1">
        <v>41287</v>
      </c>
      <c r="B2244">
        <v>68.78</v>
      </c>
      <c r="D2244" s="1">
        <v>42784</v>
      </c>
      <c r="E2244">
        <v>32.36</v>
      </c>
      <c r="F2244">
        <f t="shared" si="171"/>
        <v>-0.25999999999999801</v>
      </c>
    </row>
    <row r="2245" spans="1:6" x14ac:dyDescent="0.3">
      <c r="A2245" s="1">
        <v>41286</v>
      </c>
      <c r="B2245">
        <v>69.25</v>
      </c>
      <c r="D2245" s="1">
        <v>42785</v>
      </c>
      <c r="E2245">
        <v>32.090000000000003</v>
      </c>
      <c r="F2245">
        <f t="shared" si="171"/>
        <v>-0.26999999999999602</v>
      </c>
    </row>
    <row r="2246" spans="1:6" x14ac:dyDescent="0.3">
      <c r="A2246" s="1">
        <v>41285</v>
      </c>
      <c r="B2246">
        <v>69.69</v>
      </c>
      <c r="D2246" s="1">
        <v>42786</v>
      </c>
      <c r="E2246">
        <v>31.66</v>
      </c>
      <c r="F2246">
        <f t="shared" ref="F2246:F2309" si="172">+E2246-E2245</f>
        <v>-0.43000000000000327</v>
      </c>
    </row>
    <row r="2247" spans="1:6" x14ac:dyDescent="0.3">
      <c r="A2247" s="1">
        <v>41284</v>
      </c>
      <c r="B2247">
        <v>70.25</v>
      </c>
      <c r="D2247" s="1">
        <v>42787</v>
      </c>
      <c r="E2247">
        <v>31.38</v>
      </c>
      <c r="F2247">
        <f t="shared" si="172"/>
        <v>-0.28000000000000114</v>
      </c>
    </row>
    <row r="2248" spans="1:6" x14ac:dyDescent="0.3">
      <c r="A2248" s="1">
        <v>41283</v>
      </c>
      <c r="B2248">
        <v>70.77</v>
      </c>
      <c r="D2248" s="1">
        <v>42788</v>
      </c>
      <c r="E2248">
        <v>31.1</v>
      </c>
      <c r="F2248">
        <f t="shared" si="172"/>
        <v>-0.27999999999999758</v>
      </c>
    </row>
    <row r="2249" spans="1:6" x14ac:dyDescent="0.3">
      <c r="A2249" s="1">
        <v>41282</v>
      </c>
      <c r="B2249">
        <v>71.290000000000006</v>
      </c>
      <c r="D2249" s="1">
        <v>42789</v>
      </c>
      <c r="E2249">
        <v>30.79</v>
      </c>
      <c r="F2249">
        <f t="shared" si="172"/>
        <v>-0.31000000000000227</v>
      </c>
    </row>
    <row r="2250" spans="1:6" x14ac:dyDescent="0.3">
      <c r="A2250" s="1">
        <v>41281</v>
      </c>
      <c r="B2250">
        <v>71.739999999999995</v>
      </c>
      <c r="D2250" s="1">
        <v>42790</v>
      </c>
      <c r="E2250">
        <v>30.4</v>
      </c>
      <c r="F2250">
        <f t="shared" si="172"/>
        <v>-0.39000000000000057</v>
      </c>
    </row>
    <row r="2251" spans="1:6" x14ac:dyDescent="0.3">
      <c r="A2251" s="1">
        <v>41280</v>
      </c>
      <c r="B2251">
        <v>72.180000000000007</v>
      </c>
      <c r="D2251" s="1">
        <v>42791</v>
      </c>
      <c r="E2251">
        <v>30.11</v>
      </c>
      <c r="F2251">
        <f t="shared" si="172"/>
        <v>-0.28999999999999915</v>
      </c>
    </row>
    <row r="2252" spans="1:6" x14ac:dyDescent="0.3">
      <c r="A2252" s="1">
        <v>41279</v>
      </c>
      <c r="B2252">
        <v>72.48</v>
      </c>
      <c r="D2252" s="1">
        <v>42792</v>
      </c>
      <c r="E2252">
        <v>29.92</v>
      </c>
      <c r="F2252">
        <f t="shared" si="172"/>
        <v>-0.18999999999999773</v>
      </c>
    </row>
    <row r="2253" spans="1:6" x14ac:dyDescent="0.3">
      <c r="A2253" s="1">
        <v>41278</v>
      </c>
      <c r="B2253">
        <v>72.760000000000005</v>
      </c>
      <c r="D2253" s="1">
        <v>42793</v>
      </c>
      <c r="E2253">
        <v>29.64</v>
      </c>
      <c r="F2253">
        <f t="shared" si="172"/>
        <v>-0.28000000000000114</v>
      </c>
    </row>
    <row r="2254" spans="1:6" x14ac:dyDescent="0.3">
      <c r="A2254" s="1">
        <v>41277</v>
      </c>
      <c r="B2254">
        <v>73.069999999999993</v>
      </c>
      <c r="D2254" s="1">
        <v>42794</v>
      </c>
      <c r="E2254">
        <v>29.28</v>
      </c>
      <c r="F2254">
        <f t="shared" si="172"/>
        <v>-0.35999999999999943</v>
      </c>
    </row>
    <row r="2255" spans="1:6" x14ac:dyDescent="0.3">
      <c r="A2255" s="1">
        <v>41276</v>
      </c>
      <c r="B2255">
        <v>73.47</v>
      </c>
      <c r="D2255" s="1">
        <v>42795</v>
      </c>
      <c r="E2255">
        <v>28.94</v>
      </c>
      <c r="F2255">
        <f t="shared" si="172"/>
        <v>-0.33999999999999986</v>
      </c>
    </row>
    <row r="2256" spans="1:6" x14ac:dyDescent="0.3">
      <c r="A2256" s="1">
        <v>41275</v>
      </c>
      <c r="B2256">
        <v>73.88</v>
      </c>
      <c r="D2256" s="1">
        <v>42796</v>
      </c>
      <c r="E2256">
        <v>28.64</v>
      </c>
      <c r="F2256">
        <f t="shared" si="172"/>
        <v>-0.30000000000000071</v>
      </c>
    </row>
    <row r="2257" spans="1:6" x14ac:dyDescent="0.3">
      <c r="A2257" s="1">
        <v>41274</v>
      </c>
      <c r="B2257">
        <v>74.349999999999994</v>
      </c>
      <c r="D2257" s="1">
        <v>42797</v>
      </c>
      <c r="E2257">
        <v>28.38</v>
      </c>
      <c r="F2257">
        <f t="shared" si="172"/>
        <v>-0.26000000000000156</v>
      </c>
    </row>
    <row r="2258" spans="1:6" x14ac:dyDescent="0.3">
      <c r="A2258" s="1">
        <v>41273</v>
      </c>
      <c r="B2258">
        <v>74.510000000000005</v>
      </c>
      <c r="D2258" s="1">
        <v>42798</v>
      </c>
      <c r="E2258">
        <v>28.29</v>
      </c>
      <c r="F2258">
        <f t="shared" si="172"/>
        <v>-8.9999999999999858E-2</v>
      </c>
    </row>
    <row r="2259" spans="1:6" x14ac:dyDescent="0.3">
      <c r="A2259" s="1">
        <v>41272</v>
      </c>
      <c r="B2259">
        <v>74.680000000000007</v>
      </c>
      <c r="D2259" s="1">
        <v>42799</v>
      </c>
      <c r="E2259">
        <v>28.19</v>
      </c>
      <c r="F2259">
        <f t="shared" si="172"/>
        <v>-9.9999999999997868E-2</v>
      </c>
    </row>
    <row r="2260" spans="1:6" x14ac:dyDescent="0.3">
      <c r="A2260" s="1">
        <v>41271</v>
      </c>
      <c r="B2260">
        <v>74.84</v>
      </c>
      <c r="D2260" s="1">
        <v>42800</v>
      </c>
      <c r="E2260">
        <v>27.91</v>
      </c>
      <c r="F2260">
        <f t="shared" si="172"/>
        <v>-0.28000000000000114</v>
      </c>
    </row>
    <row r="2261" spans="1:6" x14ac:dyDescent="0.3">
      <c r="A2261" s="1">
        <v>41270</v>
      </c>
      <c r="B2261">
        <v>74.989999999999995</v>
      </c>
      <c r="D2261" s="1">
        <v>42801</v>
      </c>
      <c r="E2261">
        <v>27.56</v>
      </c>
      <c r="F2261">
        <f t="shared" si="172"/>
        <v>-0.35000000000000142</v>
      </c>
    </row>
    <row r="2262" spans="1:6" x14ac:dyDescent="0.3">
      <c r="A2262" s="1">
        <v>41269</v>
      </c>
      <c r="B2262">
        <v>75.17</v>
      </c>
      <c r="D2262" s="1">
        <v>42802</v>
      </c>
      <c r="E2262">
        <v>27.29</v>
      </c>
      <c r="F2262">
        <f t="shared" si="172"/>
        <v>-0.26999999999999957</v>
      </c>
    </row>
    <row r="2263" spans="1:6" x14ac:dyDescent="0.3">
      <c r="A2263" s="1">
        <v>41268</v>
      </c>
      <c r="B2263">
        <v>75.319999999999993</v>
      </c>
      <c r="D2263" s="1">
        <v>42803</v>
      </c>
      <c r="E2263">
        <v>27.11</v>
      </c>
      <c r="F2263">
        <f t="shared" si="172"/>
        <v>-0.17999999999999972</v>
      </c>
    </row>
    <row r="2264" spans="1:6" x14ac:dyDescent="0.3">
      <c r="A2264" s="1">
        <v>41267</v>
      </c>
      <c r="B2264">
        <v>75.45</v>
      </c>
      <c r="D2264" s="1">
        <v>42804</v>
      </c>
      <c r="E2264">
        <v>26.96</v>
      </c>
      <c r="F2264">
        <f t="shared" si="172"/>
        <v>-0.14999999999999858</v>
      </c>
    </row>
    <row r="2265" spans="1:6" x14ac:dyDescent="0.3">
      <c r="A2265" s="1">
        <v>41266</v>
      </c>
      <c r="B2265">
        <v>75.67</v>
      </c>
      <c r="D2265" s="1">
        <v>42805</v>
      </c>
      <c r="E2265">
        <v>26.9</v>
      </c>
      <c r="F2265">
        <f t="shared" si="172"/>
        <v>-6.0000000000002274E-2</v>
      </c>
    </row>
    <row r="2266" spans="1:6" x14ac:dyDescent="0.3">
      <c r="A2266" s="1">
        <v>41265</v>
      </c>
      <c r="B2266">
        <v>75.930000000000007</v>
      </c>
      <c r="D2266" s="1">
        <v>42806</v>
      </c>
      <c r="E2266">
        <v>26.86</v>
      </c>
      <c r="F2266">
        <f t="shared" si="172"/>
        <v>-3.9999999999999147E-2</v>
      </c>
    </row>
    <row r="2267" spans="1:6" x14ac:dyDescent="0.3">
      <c r="A2267" s="1">
        <v>41264</v>
      </c>
      <c r="B2267">
        <v>76.239999999999995</v>
      </c>
      <c r="D2267" s="1">
        <v>42807</v>
      </c>
      <c r="E2267">
        <v>26.65</v>
      </c>
      <c r="F2267">
        <f t="shared" si="172"/>
        <v>-0.21000000000000085</v>
      </c>
    </row>
    <row r="2268" spans="1:6" x14ac:dyDescent="0.3">
      <c r="A2268" s="1">
        <v>41263</v>
      </c>
      <c r="B2268">
        <v>76.86</v>
      </c>
      <c r="D2268" s="1">
        <v>42808</v>
      </c>
      <c r="E2268">
        <v>26.46</v>
      </c>
      <c r="F2268">
        <f t="shared" si="172"/>
        <v>-0.18999999999999773</v>
      </c>
    </row>
    <row r="2269" spans="1:6" x14ac:dyDescent="0.3">
      <c r="A2269" s="1">
        <v>41262</v>
      </c>
      <c r="B2269">
        <v>77.3</v>
      </c>
      <c r="D2269" s="1">
        <v>42809</v>
      </c>
      <c r="E2269">
        <v>26.32</v>
      </c>
      <c r="F2269">
        <f t="shared" si="172"/>
        <v>-0.14000000000000057</v>
      </c>
    </row>
    <row r="2270" spans="1:6" x14ac:dyDescent="0.3">
      <c r="A2270" s="1">
        <v>41261</v>
      </c>
      <c r="B2270">
        <v>77.75</v>
      </c>
      <c r="D2270" s="1">
        <v>42810</v>
      </c>
      <c r="E2270">
        <v>26.22</v>
      </c>
      <c r="F2270">
        <f t="shared" si="172"/>
        <v>-0.10000000000000142</v>
      </c>
    </row>
    <row r="2271" spans="1:6" x14ac:dyDescent="0.3">
      <c r="A2271" s="1">
        <v>41260</v>
      </c>
      <c r="B2271">
        <v>78.17</v>
      </c>
      <c r="D2271" s="1">
        <v>42811</v>
      </c>
      <c r="E2271">
        <v>26.13</v>
      </c>
      <c r="F2271">
        <f t="shared" si="172"/>
        <v>-8.9999999999999858E-2</v>
      </c>
    </row>
    <row r="2272" spans="1:6" x14ac:dyDescent="0.3">
      <c r="A2272" s="1">
        <v>41259</v>
      </c>
      <c r="B2272">
        <v>78.58</v>
      </c>
      <c r="D2272" s="1">
        <v>42812</v>
      </c>
      <c r="E2272">
        <v>26.14</v>
      </c>
      <c r="F2272">
        <f t="shared" si="172"/>
        <v>1.0000000000001563E-2</v>
      </c>
    </row>
    <row r="2273" spans="1:6" x14ac:dyDescent="0.3">
      <c r="A2273" s="1">
        <v>41258</v>
      </c>
      <c r="B2273">
        <v>78.89</v>
      </c>
      <c r="D2273" s="1">
        <v>42813</v>
      </c>
      <c r="E2273">
        <v>26.19</v>
      </c>
      <c r="F2273">
        <f t="shared" si="172"/>
        <v>5.0000000000000711E-2</v>
      </c>
    </row>
    <row r="2274" spans="1:6" x14ac:dyDescent="0.3">
      <c r="A2274" s="1">
        <v>41257</v>
      </c>
      <c r="B2274">
        <v>79.27</v>
      </c>
      <c r="D2274" s="1">
        <v>42814</v>
      </c>
      <c r="E2274">
        <v>26.07</v>
      </c>
      <c r="F2274">
        <f t="shared" si="172"/>
        <v>-0.12000000000000099</v>
      </c>
    </row>
    <row r="2275" spans="1:6" x14ac:dyDescent="0.3">
      <c r="A2275" s="1">
        <v>41256</v>
      </c>
      <c r="B2275">
        <v>79.91</v>
      </c>
      <c r="D2275" s="1">
        <v>42815</v>
      </c>
      <c r="E2275">
        <v>26.02</v>
      </c>
      <c r="F2275">
        <f t="shared" si="172"/>
        <v>-5.0000000000000711E-2</v>
      </c>
    </row>
    <row r="2276" spans="1:6" x14ac:dyDescent="0.3">
      <c r="A2276" s="1">
        <v>41255</v>
      </c>
      <c r="B2276">
        <v>80.73</v>
      </c>
      <c r="D2276" s="1">
        <v>42816</v>
      </c>
      <c r="E2276">
        <v>25.88</v>
      </c>
      <c r="F2276">
        <f t="shared" si="172"/>
        <v>-0.14000000000000057</v>
      </c>
    </row>
    <row r="2277" spans="1:6" x14ac:dyDescent="0.3">
      <c r="A2277" s="1">
        <v>41254</v>
      </c>
      <c r="B2277">
        <v>81.52</v>
      </c>
      <c r="D2277" s="1">
        <v>42817</v>
      </c>
      <c r="E2277">
        <v>25.79</v>
      </c>
      <c r="F2277">
        <f t="shared" si="172"/>
        <v>-8.9999999999999858E-2</v>
      </c>
    </row>
    <row r="2278" spans="1:6" x14ac:dyDescent="0.3">
      <c r="A2278" s="1">
        <v>41253</v>
      </c>
      <c r="B2278">
        <v>82.24</v>
      </c>
      <c r="D2278" s="1">
        <v>42818</v>
      </c>
      <c r="E2278">
        <v>25.7</v>
      </c>
      <c r="F2278">
        <f t="shared" si="172"/>
        <v>-8.9999999999999858E-2</v>
      </c>
    </row>
    <row r="2279" spans="1:6" x14ac:dyDescent="0.3">
      <c r="A2279" s="1">
        <v>41252</v>
      </c>
      <c r="B2279">
        <v>82.9</v>
      </c>
      <c r="D2279" s="1">
        <v>42819</v>
      </c>
      <c r="E2279">
        <v>25.75</v>
      </c>
      <c r="F2279">
        <f t="shared" si="172"/>
        <v>5.0000000000000711E-2</v>
      </c>
    </row>
    <row r="2280" spans="1:6" x14ac:dyDescent="0.3">
      <c r="A2280" s="1">
        <v>41251</v>
      </c>
      <c r="B2280">
        <v>83.4</v>
      </c>
      <c r="D2280" s="1">
        <v>42820</v>
      </c>
      <c r="E2280">
        <v>25.77</v>
      </c>
      <c r="F2280">
        <f t="shared" si="172"/>
        <v>1.9999999999999574E-2</v>
      </c>
    </row>
    <row r="2281" spans="1:6" x14ac:dyDescent="0.3">
      <c r="A2281" s="1">
        <v>41250</v>
      </c>
      <c r="B2281">
        <v>83.92</v>
      </c>
      <c r="D2281" s="1">
        <v>42821</v>
      </c>
      <c r="E2281">
        <v>25.68</v>
      </c>
      <c r="F2281">
        <f t="shared" si="172"/>
        <v>-8.9999999999999858E-2</v>
      </c>
    </row>
    <row r="2282" spans="1:6" x14ac:dyDescent="0.3">
      <c r="A2282" s="1">
        <v>41249</v>
      </c>
      <c r="B2282">
        <v>84.53</v>
      </c>
      <c r="D2282" s="1">
        <v>42822</v>
      </c>
      <c r="E2282">
        <v>25.64</v>
      </c>
      <c r="F2282">
        <f t="shared" si="172"/>
        <v>-3.9999999999999147E-2</v>
      </c>
    </row>
    <row r="2283" spans="1:6" x14ac:dyDescent="0.3">
      <c r="A2283" s="1">
        <v>41248</v>
      </c>
      <c r="B2283">
        <v>85.17</v>
      </c>
      <c r="D2283" s="1">
        <v>42823</v>
      </c>
      <c r="E2283">
        <v>25.66</v>
      </c>
      <c r="F2283">
        <f t="shared" si="172"/>
        <v>1.9999999999999574E-2</v>
      </c>
    </row>
    <row r="2284" spans="1:6" x14ac:dyDescent="0.3">
      <c r="A2284" s="1">
        <v>41247</v>
      </c>
      <c r="B2284">
        <v>85.61</v>
      </c>
      <c r="D2284" s="1">
        <v>42824</v>
      </c>
      <c r="E2284">
        <v>25.74</v>
      </c>
      <c r="F2284">
        <f t="shared" si="172"/>
        <v>7.9999999999998295E-2</v>
      </c>
    </row>
    <row r="2285" spans="1:6" x14ac:dyDescent="0.3">
      <c r="A2285" s="1">
        <v>41246</v>
      </c>
      <c r="B2285">
        <v>86.06</v>
      </c>
      <c r="D2285" s="1">
        <v>42825</v>
      </c>
      <c r="E2285">
        <v>25.75</v>
      </c>
      <c r="F2285">
        <f t="shared" si="172"/>
        <v>1.0000000000001563E-2</v>
      </c>
    </row>
    <row r="2286" spans="1:6" x14ac:dyDescent="0.3">
      <c r="A2286" s="1">
        <v>41245</v>
      </c>
      <c r="B2286">
        <v>86.61</v>
      </c>
      <c r="D2286" s="1">
        <v>42826</v>
      </c>
      <c r="E2286">
        <v>26.17</v>
      </c>
      <c r="F2286">
        <f t="shared" si="172"/>
        <v>0.42000000000000171</v>
      </c>
    </row>
    <row r="2287" spans="1:6" x14ac:dyDescent="0.3">
      <c r="A2287" s="1">
        <v>41244</v>
      </c>
      <c r="B2287">
        <v>86.95</v>
      </c>
      <c r="D2287" s="1">
        <v>42827</v>
      </c>
      <c r="E2287">
        <v>26.44</v>
      </c>
      <c r="F2287">
        <f t="shared" si="172"/>
        <v>0.26999999999999957</v>
      </c>
    </row>
    <row r="2288" spans="1:6" x14ac:dyDescent="0.3">
      <c r="A2288" s="1">
        <v>41243</v>
      </c>
      <c r="B2288">
        <v>87.29</v>
      </c>
      <c r="D2288" s="1">
        <v>42828</v>
      </c>
      <c r="E2288">
        <v>26.58</v>
      </c>
      <c r="F2288">
        <f t="shared" si="172"/>
        <v>0.13999999999999702</v>
      </c>
    </row>
    <row r="2289" spans="1:6" x14ac:dyDescent="0.3">
      <c r="A2289" s="1">
        <v>41242</v>
      </c>
      <c r="B2289">
        <v>87.71</v>
      </c>
      <c r="D2289" s="1">
        <v>42829</v>
      </c>
      <c r="E2289">
        <v>26.73</v>
      </c>
      <c r="F2289">
        <f t="shared" si="172"/>
        <v>0.15000000000000213</v>
      </c>
    </row>
    <row r="2290" spans="1:6" x14ac:dyDescent="0.3">
      <c r="A2290" s="1">
        <v>41241</v>
      </c>
      <c r="B2290">
        <v>88.04</v>
      </c>
      <c r="D2290" s="1">
        <v>42830</v>
      </c>
      <c r="E2290">
        <v>26.85</v>
      </c>
      <c r="F2290">
        <f t="shared" si="172"/>
        <v>0.12000000000000099</v>
      </c>
    </row>
    <row r="2291" spans="1:6" x14ac:dyDescent="0.3">
      <c r="A2291" s="1">
        <v>41240</v>
      </c>
      <c r="B2291">
        <v>88.29</v>
      </c>
      <c r="D2291" s="1">
        <v>42831</v>
      </c>
      <c r="E2291">
        <v>26.93</v>
      </c>
      <c r="F2291">
        <f t="shared" si="172"/>
        <v>7.9999999999998295E-2</v>
      </c>
    </row>
    <row r="2292" spans="1:6" x14ac:dyDescent="0.3">
      <c r="A2292" s="1">
        <v>41239</v>
      </c>
      <c r="B2292">
        <v>88.51</v>
      </c>
      <c r="D2292" s="1">
        <v>42832</v>
      </c>
      <c r="E2292">
        <v>27.06</v>
      </c>
      <c r="F2292">
        <f t="shared" si="172"/>
        <v>0.12999999999999901</v>
      </c>
    </row>
    <row r="2293" spans="1:6" x14ac:dyDescent="0.3">
      <c r="A2293" s="1">
        <v>41238</v>
      </c>
      <c r="B2293">
        <v>88.71</v>
      </c>
      <c r="D2293" s="1">
        <v>42833</v>
      </c>
      <c r="E2293">
        <v>27.28</v>
      </c>
      <c r="F2293">
        <f t="shared" si="172"/>
        <v>0.22000000000000242</v>
      </c>
    </row>
    <row r="2294" spans="1:6" x14ac:dyDescent="0.3">
      <c r="A2294" s="1">
        <v>41237</v>
      </c>
      <c r="B2294">
        <v>88.83</v>
      </c>
      <c r="D2294" s="1">
        <v>42834</v>
      </c>
      <c r="E2294">
        <v>27.6</v>
      </c>
      <c r="F2294">
        <f t="shared" si="172"/>
        <v>0.32000000000000028</v>
      </c>
    </row>
    <row r="2295" spans="1:6" x14ac:dyDescent="0.3">
      <c r="A2295" s="1">
        <v>41236</v>
      </c>
      <c r="B2295">
        <v>88.96</v>
      </c>
      <c r="D2295" s="1">
        <v>42835</v>
      </c>
      <c r="E2295">
        <v>27.81</v>
      </c>
      <c r="F2295">
        <f t="shared" si="172"/>
        <v>0.2099999999999973</v>
      </c>
    </row>
    <row r="2296" spans="1:6" x14ac:dyDescent="0.3">
      <c r="A2296" s="1">
        <v>41235</v>
      </c>
      <c r="B2296">
        <v>89.2</v>
      </c>
      <c r="D2296" s="1">
        <v>42836</v>
      </c>
      <c r="E2296">
        <v>28</v>
      </c>
      <c r="F2296">
        <f t="shared" si="172"/>
        <v>0.19000000000000128</v>
      </c>
    </row>
    <row r="2297" spans="1:6" x14ac:dyDescent="0.3">
      <c r="A2297" s="1">
        <v>41234</v>
      </c>
      <c r="B2297">
        <v>89.45</v>
      </c>
      <c r="D2297" s="1">
        <v>42837</v>
      </c>
      <c r="E2297">
        <v>28.17</v>
      </c>
      <c r="F2297">
        <f t="shared" si="172"/>
        <v>0.17000000000000171</v>
      </c>
    </row>
    <row r="2298" spans="1:6" x14ac:dyDescent="0.3">
      <c r="A2298" s="1">
        <v>41233</v>
      </c>
      <c r="B2298">
        <v>89.7</v>
      </c>
      <c r="D2298" s="1">
        <v>42838</v>
      </c>
      <c r="E2298">
        <v>28.34</v>
      </c>
      <c r="F2298">
        <f t="shared" si="172"/>
        <v>0.16999999999999815</v>
      </c>
    </row>
    <row r="2299" spans="1:6" x14ac:dyDescent="0.3">
      <c r="A2299" s="1">
        <v>41232</v>
      </c>
      <c r="B2299">
        <v>89.93</v>
      </c>
      <c r="D2299" s="1">
        <v>42839</v>
      </c>
      <c r="E2299">
        <v>28.55</v>
      </c>
      <c r="F2299">
        <f t="shared" si="172"/>
        <v>0.21000000000000085</v>
      </c>
    </row>
    <row r="2300" spans="1:6" x14ac:dyDescent="0.3">
      <c r="A2300" s="1">
        <v>41231</v>
      </c>
      <c r="B2300">
        <v>90.2</v>
      </c>
      <c r="D2300" s="1">
        <v>42840</v>
      </c>
      <c r="E2300">
        <v>28.84</v>
      </c>
      <c r="F2300">
        <f t="shared" si="172"/>
        <v>0.28999999999999915</v>
      </c>
    </row>
    <row r="2301" spans="1:6" x14ac:dyDescent="0.3">
      <c r="A2301" s="1">
        <v>41230</v>
      </c>
      <c r="B2301">
        <v>90.36</v>
      </c>
      <c r="D2301" s="1">
        <v>42841</v>
      </c>
      <c r="E2301">
        <v>29.08</v>
      </c>
      <c r="F2301">
        <f t="shared" si="172"/>
        <v>0.23999999999999844</v>
      </c>
    </row>
    <row r="2302" spans="1:6" x14ac:dyDescent="0.3">
      <c r="A2302" s="1">
        <v>41229</v>
      </c>
      <c r="B2302">
        <v>90.55</v>
      </c>
      <c r="D2302" s="1">
        <v>42842</v>
      </c>
      <c r="E2302">
        <v>29.37</v>
      </c>
      <c r="F2302">
        <f t="shared" si="172"/>
        <v>0.2900000000000027</v>
      </c>
    </row>
    <row r="2303" spans="1:6" x14ac:dyDescent="0.3">
      <c r="A2303" s="1">
        <v>41228</v>
      </c>
      <c r="B2303">
        <v>90.81</v>
      </c>
      <c r="D2303" s="1">
        <v>42843</v>
      </c>
      <c r="E2303">
        <v>29.4</v>
      </c>
      <c r="F2303">
        <f t="shared" si="172"/>
        <v>2.9999999999997584E-2</v>
      </c>
    </row>
    <row r="2304" spans="1:6" x14ac:dyDescent="0.3">
      <c r="A2304" s="1">
        <v>41227</v>
      </c>
      <c r="B2304">
        <v>91.09</v>
      </c>
      <c r="D2304" s="1">
        <v>42844</v>
      </c>
      <c r="E2304">
        <v>29.32</v>
      </c>
      <c r="F2304">
        <f t="shared" si="172"/>
        <v>-7.9999999999998295E-2</v>
      </c>
    </row>
    <row r="2305" spans="1:6" x14ac:dyDescent="0.3">
      <c r="A2305" s="1">
        <v>41226</v>
      </c>
      <c r="B2305">
        <v>91.31</v>
      </c>
      <c r="D2305" s="1">
        <v>42845</v>
      </c>
      <c r="E2305">
        <v>29.25</v>
      </c>
      <c r="F2305">
        <f t="shared" si="172"/>
        <v>-7.0000000000000284E-2</v>
      </c>
    </row>
    <row r="2306" spans="1:6" x14ac:dyDescent="0.3">
      <c r="A2306" s="1">
        <v>41225</v>
      </c>
      <c r="B2306">
        <v>91.54</v>
      </c>
      <c r="D2306" s="1">
        <v>42846</v>
      </c>
      <c r="E2306">
        <v>29.28</v>
      </c>
      <c r="F2306">
        <f t="shared" si="172"/>
        <v>3.0000000000001137E-2</v>
      </c>
    </row>
    <row r="2307" spans="1:6" x14ac:dyDescent="0.3">
      <c r="A2307" s="1">
        <v>41224</v>
      </c>
      <c r="B2307">
        <v>91.76</v>
      </c>
      <c r="D2307" s="1">
        <v>42847</v>
      </c>
      <c r="E2307">
        <v>29.48</v>
      </c>
      <c r="F2307">
        <f t="shared" si="172"/>
        <v>0.19999999999999929</v>
      </c>
    </row>
    <row r="2308" spans="1:6" x14ac:dyDescent="0.3">
      <c r="A2308" s="1">
        <v>41223</v>
      </c>
      <c r="B2308">
        <v>91.88</v>
      </c>
      <c r="D2308" s="1">
        <v>42848</v>
      </c>
      <c r="E2308">
        <v>29.68</v>
      </c>
      <c r="F2308">
        <f t="shared" si="172"/>
        <v>0.19999999999999929</v>
      </c>
    </row>
    <row r="2309" spans="1:6" x14ac:dyDescent="0.3">
      <c r="A2309" s="1">
        <v>41222</v>
      </c>
      <c r="B2309">
        <v>91.98</v>
      </c>
      <c r="D2309" s="1">
        <v>42849</v>
      </c>
      <c r="E2309">
        <v>29.82</v>
      </c>
      <c r="F2309">
        <f t="shared" si="172"/>
        <v>0.14000000000000057</v>
      </c>
    </row>
    <row r="2310" spans="1:6" x14ac:dyDescent="0.3">
      <c r="A2310" s="1">
        <v>41221</v>
      </c>
      <c r="B2310">
        <v>92.16</v>
      </c>
      <c r="D2310" s="1">
        <v>42850</v>
      </c>
      <c r="E2310">
        <v>29.41</v>
      </c>
      <c r="F2310">
        <f t="shared" ref="F2310:F2373" si="173">+E2310-E2309</f>
        <v>-0.41000000000000014</v>
      </c>
    </row>
    <row r="2311" spans="1:6" x14ac:dyDescent="0.3">
      <c r="A2311" s="1">
        <v>41220</v>
      </c>
      <c r="B2311">
        <v>92.46</v>
      </c>
      <c r="D2311" s="1">
        <v>42851</v>
      </c>
      <c r="E2311">
        <v>29.92</v>
      </c>
      <c r="F2311">
        <f t="shared" si="173"/>
        <v>0.51000000000000156</v>
      </c>
    </row>
    <row r="2312" spans="1:6" x14ac:dyDescent="0.3">
      <c r="A2312" s="1">
        <v>41219</v>
      </c>
      <c r="B2312">
        <v>92.67</v>
      </c>
      <c r="D2312" s="1">
        <v>42852</v>
      </c>
      <c r="E2312">
        <v>29.95</v>
      </c>
      <c r="F2312">
        <f t="shared" si="173"/>
        <v>2.9999999999997584E-2</v>
      </c>
    </row>
    <row r="2313" spans="1:6" x14ac:dyDescent="0.3">
      <c r="A2313" s="1">
        <v>41218</v>
      </c>
      <c r="B2313">
        <v>92.85</v>
      </c>
      <c r="D2313" s="1">
        <v>42853</v>
      </c>
      <c r="E2313">
        <v>30</v>
      </c>
      <c r="F2313">
        <f t="shared" si="173"/>
        <v>5.0000000000000711E-2</v>
      </c>
    </row>
    <row r="2314" spans="1:6" x14ac:dyDescent="0.3">
      <c r="A2314" s="1">
        <v>41217</v>
      </c>
      <c r="B2314">
        <v>92.98</v>
      </c>
      <c r="D2314" s="1">
        <v>42854</v>
      </c>
      <c r="E2314">
        <v>30.2</v>
      </c>
      <c r="F2314">
        <f t="shared" si="173"/>
        <v>0.19999999999999929</v>
      </c>
    </row>
    <row r="2315" spans="1:6" x14ac:dyDescent="0.3">
      <c r="A2315" s="1">
        <v>41216</v>
      </c>
      <c r="B2315">
        <v>93.03</v>
      </c>
      <c r="D2315" s="1">
        <v>42855</v>
      </c>
      <c r="E2315">
        <v>30.51</v>
      </c>
      <c r="F2315">
        <f t="shared" si="173"/>
        <v>0.31000000000000227</v>
      </c>
    </row>
    <row r="2316" spans="1:6" x14ac:dyDescent="0.3">
      <c r="A2316" s="1">
        <v>41215</v>
      </c>
      <c r="B2316">
        <v>93.07</v>
      </c>
      <c r="D2316" s="1">
        <v>42856</v>
      </c>
      <c r="E2316">
        <v>30.77</v>
      </c>
      <c r="F2316">
        <f t="shared" si="173"/>
        <v>0.25999999999999801</v>
      </c>
    </row>
    <row r="2317" spans="1:6" x14ac:dyDescent="0.3">
      <c r="A2317" s="1">
        <v>41214</v>
      </c>
      <c r="B2317">
        <v>93.16</v>
      </c>
      <c r="D2317" s="1">
        <v>42857</v>
      </c>
      <c r="E2317">
        <v>30.92</v>
      </c>
      <c r="F2317">
        <f t="shared" si="173"/>
        <v>0.15000000000000213</v>
      </c>
    </row>
    <row r="2318" spans="1:6" x14ac:dyDescent="0.3">
      <c r="A2318" s="1">
        <v>41213</v>
      </c>
      <c r="B2318">
        <v>93.25</v>
      </c>
      <c r="D2318" s="1">
        <v>42858</v>
      </c>
      <c r="E2318">
        <v>31.11</v>
      </c>
      <c r="F2318">
        <f t="shared" si="173"/>
        <v>0.18999999999999773</v>
      </c>
    </row>
    <row r="2319" spans="1:6" x14ac:dyDescent="0.3">
      <c r="A2319" s="1">
        <v>41212</v>
      </c>
      <c r="B2319">
        <v>93.43</v>
      </c>
      <c r="D2319" s="1">
        <v>42859</v>
      </c>
      <c r="E2319">
        <v>31.27</v>
      </c>
      <c r="F2319">
        <f t="shared" si="173"/>
        <v>0.16000000000000014</v>
      </c>
    </row>
    <row r="2320" spans="1:6" x14ac:dyDescent="0.3">
      <c r="A2320" s="1">
        <v>41211</v>
      </c>
      <c r="B2320">
        <v>93.64</v>
      </c>
      <c r="D2320" s="1">
        <v>42860</v>
      </c>
      <c r="E2320">
        <v>31.53</v>
      </c>
      <c r="F2320">
        <f t="shared" si="173"/>
        <v>0.26000000000000156</v>
      </c>
    </row>
    <row r="2321" spans="1:6" x14ac:dyDescent="0.3">
      <c r="A2321" s="1">
        <v>41210</v>
      </c>
      <c r="B2321">
        <v>93.83</v>
      </c>
      <c r="D2321" s="1">
        <v>42861</v>
      </c>
      <c r="E2321">
        <v>31.8</v>
      </c>
      <c r="F2321">
        <f t="shared" si="173"/>
        <v>0.26999999999999957</v>
      </c>
    </row>
    <row r="2322" spans="1:6" x14ac:dyDescent="0.3">
      <c r="A2322" s="1">
        <v>41209</v>
      </c>
      <c r="B2322">
        <v>93.88</v>
      </c>
      <c r="D2322" s="1">
        <v>42862</v>
      </c>
      <c r="E2322">
        <v>32.11</v>
      </c>
      <c r="F2322">
        <f t="shared" si="173"/>
        <v>0.30999999999999872</v>
      </c>
    </row>
    <row r="2323" spans="1:6" x14ac:dyDescent="0.3">
      <c r="A2323" s="1">
        <v>41208</v>
      </c>
      <c r="B2323">
        <v>93.87</v>
      </c>
      <c r="D2323" s="1">
        <v>42863</v>
      </c>
      <c r="E2323">
        <v>32.270000000000003</v>
      </c>
      <c r="F2323">
        <f t="shared" si="173"/>
        <v>0.16000000000000369</v>
      </c>
    </row>
    <row r="2324" spans="1:6" x14ac:dyDescent="0.3">
      <c r="A2324" s="1">
        <v>41207</v>
      </c>
      <c r="B2324">
        <v>93.88</v>
      </c>
      <c r="D2324" s="1">
        <v>42864</v>
      </c>
      <c r="E2324">
        <v>32.340000000000003</v>
      </c>
      <c r="F2324">
        <f t="shared" si="173"/>
        <v>7.0000000000000284E-2</v>
      </c>
    </row>
    <row r="2325" spans="1:6" x14ac:dyDescent="0.3">
      <c r="A2325" s="1">
        <v>41206</v>
      </c>
      <c r="B2325">
        <v>93.86</v>
      </c>
      <c r="D2325" s="1">
        <v>42865</v>
      </c>
      <c r="E2325">
        <v>32.46</v>
      </c>
      <c r="F2325">
        <f t="shared" si="173"/>
        <v>0.11999999999999744</v>
      </c>
    </row>
    <row r="2326" spans="1:6" x14ac:dyDescent="0.3">
      <c r="A2326" s="1">
        <v>41205</v>
      </c>
      <c r="B2326">
        <v>93.84</v>
      </c>
      <c r="D2326" s="1">
        <v>42866</v>
      </c>
      <c r="E2326">
        <v>32.65</v>
      </c>
      <c r="F2326">
        <f t="shared" si="173"/>
        <v>0.18999999999999773</v>
      </c>
    </row>
    <row r="2327" spans="1:6" x14ac:dyDescent="0.3">
      <c r="A2327" s="1">
        <v>41204</v>
      </c>
      <c r="B2327">
        <v>93.78</v>
      </c>
      <c r="D2327" s="1">
        <v>42867</v>
      </c>
      <c r="E2327">
        <v>32.9</v>
      </c>
      <c r="F2327">
        <f t="shared" si="173"/>
        <v>0.25</v>
      </c>
    </row>
    <row r="2328" spans="1:6" x14ac:dyDescent="0.3">
      <c r="A2328" s="1">
        <v>41203</v>
      </c>
      <c r="B2328">
        <v>93.65</v>
      </c>
      <c r="D2328" s="1">
        <v>42868</v>
      </c>
      <c r="E2328">
        <v>33.25</v>
      </c>
      <c r="F2328">
        <f t="shared" si="173"/>
        <v>0.35000000000000142</v>
      </c>
    </row>
    <row r="2329" spans="1:6" x14ac:dyDescent="0.3">
      <c r="A2329" s="1">
        <v>41202</v>
      </c>
      <c r="B2329">
        <v>93.47</v>
      </c>
      <c r="D2329" s="1">
        <v>42869</v>
      </c>
      <c r="E2329">
        <v>33.590000000000003</v>
      </c>
      <c r="F2329">
        <f t="shared" si="173"/>
        <v>0.34000000000000341</v>
      </c>
    </row>
    <row r="2330" spans="1:6" x14ac:dyDescent="0.3">
      <c r="A2330" s="1">
        <v>41201</v>
      </c>
      <c r="B2330">
        <v>93.3</v>
      </c>
      <c r="D2330" s="1">
        <v>42870</v>
      </c>
      <c r="E2330">
        <v>33.9</v>
      </c>
      <c r="F2330">
        <f t="shared" si="173"/>
        <v>0.30999999999999517</v>
      </c>
    </row>
    <row r="2331" spans="1:6" x14ac:dyDescent="0.3">
      <c r="A2331" s="1">
        <v>41200</v>
      </c>
      <c r="B2331">
        <v>93.19</v>
      </c>
      <c r="D2331" s="1">
        <v>42871</v>
      </c>
      <c r="E2331">
        <v>34.200000000000003</v>
      </c>
      <c r="F2331">
        <f t="shared" si="173"/>
        <v>0.30000000000000426</v>
      </c>
    </row>
    <row r="2332" spans="1:6" x14ac:dyDescent="0.3">
      <c r="A2332" s="1">
        <v>41199</v>
      </c>
      <c r="B2332">
        <v>93.1</v>
      </c>
      <c r="D2332" s="1">
        <v>42872</v>
      </c>
      <c r="E2332">
        <v>34.54</v>
      </c>
      <c r="F2332">
        <f t="shared" si="173"/>
        <v>0.33999999999999631</v>
      </c>
    </row>
    <row r="2333" spans="1:6" x14ac:dyDescent="0.3">
      <c r="A2333" s="1">
        <v>41198</v>
      </c>
      <c r="B2333">
        <v>93.06</v>
      </c>
      <c r="D2333" s="1">
        <v>42873</v>
      </c>
      <c r="E2333">
        <v>34.869999999999997</v>
      </c>
      <c r="F2333">
        <f t="shared" si="173"/>
        <v>0.32999999999999829</v>
      </c>
    </row>
    <row r="2334" spans="1:6" x14ac:dyDescent="0.3">
      <c r="A2334" s="1">
        <v>41197</v>
      </c>
      <c r="B2334">
        <v>93.02</v>
      </c>
      <c r="D2334" s="1">
        <v>42874</v>
      </c>
      <c r="E2334">
        <v>35.200000000000003</v>
      </c>
      <c r="F2334">
        <f t="shared" si="173"/>
        <v>0.3300000000000054</v>
      </c>
    </row>
    <row r="2335" spans="1:6" x14ac:dyDescent="0.3">
      <c r="A2335" s="1">
        <v>41196</v>
      </c>
      <c r="B2335">
        <v>93</v>
      </c>
      <c r="D2335" s="1">
        <v>42875</v>
      </c>
      <c r="E2335">
        <v>35.61</v>
      </c>
      <c r="F2335">
        <f t="shared" si="173"/>
        <v>0.40999999999999659</v>
      </c>
    </row>
    <row r="2336" spans="1:6" x14ac:dyDescent="0.3">
      <c r="A2336" s="1">
        <v>41195</v>
      </c>
      <c r="B2336">
        <v>92.89</v>
      </c>
      <c r="D2336" s="1">
        <v>42876</v>
      </c>
      <c r="E2336">
        <v>36.07</v>
      </c>
      <c r="F2336">
        <f t="shared" si="173"/>
        <v>0.46000000000000085</v>
      </c>
    </row>
    <row r="2337" spans="1:6" x14ac:dyDescent="0.3">
      <c r="A2337" s="1">
        <v>41194</v>
      </c>
      <c r="B2337">
        <v>92.77</v>
      </c>
      <c r="D2337" s="1">
        <v>42877</v>
      </c>
      <c r="E2337">
        <v>36.450000000000003</v>
      </c>
      <c r="F2337">
        <f t="shared" si="173"/>
        <v>0.38000000000000256</v>
      </c>
    </row>
    <row r="2338" spans="1:6" x14ac:dyDescent="0.3">
      <c r="A2338" s="1">
        <v>41193</v>
      </c>
      <c r="B2338">
        <v>92.68</v>
      </c>
      <c r="D2338" s="1">
        <v>42878</v>
      </c>
      <c r="E2338">
        <v>36.83</v>
      </c>
      <c r="F2338">
        <f t="shared" si="173"/>
        <v>0.37999999999999545</v>
      </c>
    </row>
    <row r="2339" spans="1:6" x14ac:dyDescent="0.3">
      <c r="A2339" s="1">
        <v>41192</v>
      </c>
      <c r="B2339">
        <v>92.61</v>
      </c>
      <c r="D2339" s="1">
        <v>42879</v>
      </c>
      <c r="E2339">
        <v>37.200000000000003</v>
      </c>
      <c r="F2339">
        <f t="shared" si="173"/>
        <v>0.37000000000000455</v>
      </c>
    </row>
    <row r="2340" spans="1:6" x14ac:dyDescent="0.3">
      <c r="A2340" s="1">
        <v>41191</v>
      </c>
      <c r="B2340">
        <v>92.59</v>
      </c>
      <c r="D2340" s="1">
        <v>42880</v>
      </c>
      <c r="E2340">
        <v>37.630000000000003</v>
      </c>
      <c r="F2340">
        <f t="shared" si="173"/>
        <v>0.42999999999999972</v>
      </c>
    </row>
    <row r="2341" spans="1:6" x14ac:dyDescent="0.3">
      <c r="A2341" s="1">
        <v>41190</v>
      </c>
      <c r="B2341">
        <v>92.5</v>
      </c>
      <c r="D2341" s="1">
        <v>42881</v>
      </c>
      <c r="E2341">
        <v>38.08</v>
      </c>
      <c r="F2341">
        <f t="shared" si="173"/>
        <v>0.44999999999999574</v>
      </c>
    </row>
    <row r="2342" spans="1:6" x14ac:dyDescent="0.3">
      <c r="A2342" s="1">
        <v>41189</v>
      </c>
      <c r="B2342">
        <v>92.42</v>
      </c>
      <c r="D2342" s="1">
        <v>42882</v>
      </c>
      <c r="E2342">
        <v>38.590000000000003</v>
      </c>
      <c r="F2342">
        <f t="shared" si="173"/>
        <v>0.51000000000000512</v>
      </c>
    </row>
    <row r="2343" spans="1:6" x14ac:dyDescent="0.3">
      <c r="A2343" s="1">
        <v>41188</v>
      </c>
      <c r="B2343">
        <v>92.25</v>
      </c>
      <c r="D2343" s="1">
        <v>42883</v>
      </c>
      <c r="E2343">
        <v>38.76</v>
      </c>
      <c r="F2343">
        <f t="shared" si="173"/>
        <v>0.1699999999999946</v>
      </c>
    </row>
    <row r="2344" spans="1:6" x14ac:dyDescent="0.3">
      <c r="A2344" s="1">
        <v>41187</v>
      </c>
      <c r="B2344">
        <v>92.06</v>
      </c>
      <c r="D2344" s="1">
        <v>42884</v>
      </c>
      <c r="E2344">
        <v>39.49</v>
      </c>
      <c r="F2344">
        <f t="shared" si="173"/>
        <v>0.73000000000000398</v>
      </c>
    </row>
    <row r="2345" spans="1:6" x14ac:dyDescent="0.3">
      <c r="A2345" s="1">
        <v>41186</v>
      </c>
      <c r="B2345">
        <v>91.9</v>
      </c>
      <c r="D2345" s="1">
        <v>42885</v>
      </c>
      <c r="E2345">
        <v>39.880000000000003</v>
      </c>
      <c r="F2345">
        <f t="shared" si="173"/>
        <v>0.39000000000000057</v>
      </c>
    </row>
    <row r="2346" spans="1:6" x14ac:dyDescent="0.3">
      <c r="A2346" s="1">
        <v>41185</v>
      </c>
      <c r="B2346">
        <v>91.78</v>
      </c>
      <c r="D2346" s="1">
        <v>42886</v>
      </c>
      <c r="E2346">
        <v>40.229999999999997</v>
      </c>
      <c r="F2346">
        <f t="shared" si="173"/>
        <v>0.34999999999999432</v>
      </c>
    </row>
    <row r="2347" spans="1:6" x14ac:dyDescent="0.3">
      <c r="A2347" s="1">
        <v>41184</v>
      </c>
      <c r="B2347">
        <v>91.63</v>
      </c>
      <c r="D2347" s="1">
        <v>42887</v>
      </c>
      <c r="E2347">
        <v>40.65</v>
      </c>
      <c r="F2347">
        <f t="shared" si="173"/>
        <v>0.42000000000000171</v>
      </c>
    </row>
    <row r="2348" spans="1:6" x14ac:dyDescent="0.3">
      <c r="A2348" s="1">
        <v>41183</v>
      </c>
      <c r="B2348">
        <v>91.5</v>
      </c>
      <c r="D2348" s="1">
        <v>42888</v>
      </c>
      <c r="E2348">
        <v>41.12</v>
      </c>
      <c r="F2348">
        <f t="shared" si="173"/>
        <v>0.46999999999999886</v>
      </c>
    </row>
    <row r="2349" spans="1:6" x14ac:dyDescent="0.3">
      <c r="A2349" s="1">
        <v>41182</v>
      </c>
      <c r="B2349">
        <v>91.34</v>
      </c>
      <c r="D2349" s="1">
        <v>42889</v>
      </c>
      <c r="E2349">
        <v>41.65</v>
      </c>
      <c r="F2349">
        <f t="shared" si="173"/>
        <v>0.53000000000000114</v>
      </c>
    </row>
    <row r="2350" spans="1:6" x14ac:dyDescent="0.3">
      <c r="A2350" s="1">
        <v>41181</v>
      </c>
      <c r="B2350">
        <v>91.11</v>
      </c>
      <c r="D2350" s="1">
        <v>42890</v>
      </c>
      <c r="E2350">
        <v>42.21</v>
      </c>
      <c r="F2350">
        <f t="shared" si="173"/>
        <v>0.56000000000000227</v>
      </c>
    </row>
    <row r="2351" spans="1:6" x14ac:dyDescent="0.3">
      <c r="A2351" s="1">
        <v>41180</v>
      </c>
      <c r="B2351">
        <v>90.9</v>
      </c>
      <c r="D2351" s="1">
        <v>42891</v>
      </c>
      <c r="E2351">
        <v>42.59</v>
      </c>
      <c r="F2351">
        <f t="shared" si="173"/>
        <v>0.38000000000000256</v>
      </c>
    </row>
    <row r="2352" spans="1:6" x14ac:dyDescent="0.3">
      <c r="A2352" s="1">
        <v>41179</v>
      </c>
      <c r="B2352">
        <v>90.7</v>
      </c>
      <c r="D2352" s="1">
        <v>42892</v>
      </c>
      <c r="E2352">
        <v>43.07</v>
      </c>
      <c r="F2352">
        <f t="shared" si="173"/>
        <v>0.47999999999999687</v>
      </c>
    </row>
    <row r="2353" spans="1:6" x14ac:dyDescent="0.3">
      <c r="A2353" s="1">
        <v>41178</v>
      </c>
      <c r="B2353">
        <v>90.54</v>
      </c>
      <c r="D2353" s="1">
        <v>42893</v>
      </c>
      <c r="E2353">
        <v>43.46</v>
      </c>
      <c r="F2353">
        <f t="shared" si="173"/>
        <v>0.39000000000000057</v>
      </c>
    </row>
    <row r="2354" spans="1:6" x14ac:dyDescent="0.3">
      <c r="A2354" s="1">
        <v>41177</v>
      </c>
      <c r="B2354">
        <v>90.4</v>
      </c>
      <c r="D2354" s="1">
        <v>42894</v>
      </c>
      <c r="E2354">
        <v>43.77</v>
      </c>
      <c r="F2354">
        <f t="shared" si="173"/>
        <v>0.31000000000000227</v>
      </c>
    </row>
    <row r="2355" spans="1:6" x14ac:dyDescent="0.3">
      <c r="A2355" s="1">
        <v>41176</v>
      </c>
      <c r="B2355">
        <v>90.26</v>
      </c>
      <c r="D2355" s="1">
        <v>42895</v>
      </c>
      <c r="E2355">
        <v>44.21</v>
      </c>
      <c r="F2355">
        <f t="shared" si="173"/>
        <v>0.43999999999999773</v>
      </c>
    </row>
    <row r="2356" spans="1:6" x14ac:dyDescent="0.3">
      <c r="A2356" s="1">
        <v>41175</v>
      </c>
      <c r="B2356">
        <v>90.09</v>
      </c>
      <c r="D2356" s="1">
        <v>42896</v>
      </c>
      <c r="E2356">
        <v>44.68</v>
      </c>
      <c r="F2356">
        <f t="shared" si="173"/>
        <v>0.46999999999999886</v>
      </c>
    </row>
    <row r="2357" spans="1:6" x14ac:dyDescent="0.3">
      <c r="A2357" s="1">
        <v>41174</v>
      </c>
      <c r="B2357">
        <v>89.89</v>
      </c>
      <c r="D2357" s="1">
        <v>42897</v>
      </c>
      <c r="E2357">
        <v>45.21</v>
      </c>
      <c r="F2357">
        <f t="shared" si="173"/>
        <v>0.53000000000000114</v>
      </c>
    </row>
    <row r="2358" spans="1:6" x14ac:dyDescent="0.3">
      <c r="A2358" s="1">
        <v>41173</v>
      </c>
      <c r="B2358">
        <v>89.68</v>
      </c>
      <c r="D2358" s="1">
        <v>42898</v>
      </c>
      <c r="E2358">
        <v>45.61</v>
      </c>
      <c r="F2358">
        <f t="shared" si="173"/>
        <v>0.39999999999999858</v>
      </c>
    </row>
    <row r="2359" spans="1:6" x14ac:dyDescent="0.3">
      <c r="A2359" s="1">
        <v>41172</v>
      </c>
      <c r="B2359">
        <v>89.53</v>
      </c>
      <c r="D2359" s="1">
        <v>42899</v>
      </c>
      <c r="E2359">
        <v>45.96</v>
      </c>
      <c r="F2359">
        <f t="shared" si="173"/>
        <v>0.35000000000000142</v>
      </c>
    </row>
    <row r="2360" spans="1:6" x14ac:dyDescent="0.3">
      <c r="A2360" s="1">
        <v>41171</v>
      </c>
      <c r="B2360">
        <v>89.41</v>
      </c>
      <c r="D2360" s="1">
        <v>42900</v>
      </c>
      <c r="E2360">
        <v>46.29</v>
      </c>
      <c r="F2360">
        <f t="shared" si="173"/>
        <v>0.32999999999999829</v>
      </c>
    </row>
    <row r="2361" spans="1:6" x14ac:dyDescent="0.3">
      <c r="A2361" s="1">
        <v>41170</v>
      </c>
      <c r="B2361">
        <v>89.27</v>
      </c>
      <c r="D2361" s="1">
        <v>42901</v>
      </c>
      <c r="E2361">
        <v>46.61</v>
      </c>
      <c r="F2361">
        <f t="shared" si="173"/>
        <v>0.32000000000000028</v>
      </c>
    </row>
    <row r="2362" spans="1:6" x14ac:dyDescent="0.3">
      <c r="A2362" s="1">
        <v>41169</v>
      </c>
      <c r="B2362">
        <v>89.17</v>
      </c>
      <c r="D2362" s="1">
        <v>42902</v>
      </c>
      <c r="E2362">
        <v>46.93</v>
      </c>
      <c r="F2362">
        <f t="shared" si="173"/>
        <v>0.32000000000000028</v>
      </c>
    </row>
    <row r="2363" spans="1:6" x14ac:dyDescent="0.3">
      <c r="A2363" s="1">
        <v>41168</v>
      </c>
      <c r="B2363">
        <v>89.05</v>
      </c>
      <c r="D2363" s="1">
        <v>42903</v>
      </c>
      <c r="E2363">
        <v>47.3</v>
      </c>
      <c r="F2363">
        <f t="shared" si="173"/>
        <v>0.36999999999999744</v>
      </c>
    </row>
    <row r="2364" spans="1:6" x14ac:dyDescent="0.3">
      <c r="A2364" s="1">
        <v>41167</v>
      </c>
      <c r="B2364">
        <v>88.82</v>
      </c>
      <c r="D2364" s="1">
        <v>42904</v>
      </c>
      <c r="E2364">
        <v>47.66</v>
      </c>
      <c r="F2364">
        <f t="shared" si="173"/>
        <v>0.35999999999999943</v>
      </c>
    </row>
    <row r="2365" spans="1:6" x14ac:dyDescent="0.3">
      <c r="A2365" s="1">
        <v>41166</v>
      </c>
      <c r="B2365">
        <v>88.61</v>
      </c>
      <c r="D2365" s="1">
        <v>42905</v>
      </c>
      <c r="E2365">
        <v>47.89</v>
      </c>
      <c r="F2365">
        <f t="shared" si="173"/>
        <v>0.23000000000000398</v>
      </c>
    </row>
    <row r="2366" spans="1:6" x14ac:dyDescent="0.3">
      <c r="A2366" s="1">
        <v>41165</v>
      </c>
      <c r="B2366">
        <v>88.42</v>
      </c>
      <c r="D2366" s="1">
        <v>42906</v>
      </c>
      <c r="E2366">
        <v>48.11</v>
      </c>
      <c r="F2366">
        <f t="shared" si="173"/>
        <v>0.21999999999999886</v>
      </c>
    </row>
    <row r="2367" spans="1:6" x14ac:dyDescent="0.3">
      <c r="A2367" s="1">
        <v>41164</v>
      </c>
      <c r="B2367">
        <v>88.29</v>
      </c>
      <c r="D2367" s="1">
        <v>42907</v>
      </c>
      <c r="E2367">
        <v>48.3</v>
      </c>
      <c r="F2367">
        <f t="shared" si="173"/>
        <v>0.18999999999999773</v>
      </c>
    </row>
    <row r="2368" spans="1:6" x14ac:dyDescent="0.3">
      <c r="A2368" s="1">
        <v>41163</v>
      </c>
      <c r="B2368">
        <v>88.15</v>
      </c>
      <c r="D2368" s="1">
        <v>42908</v>
      </c>
      <c r="E2368">
        <v>48.56</v>
      </c>
      <c r="F2368">
        <f t="shared" si="173"/>
        <v>0.26000000000000512</v>
      </c>
    </row>
    <row r="2369" spans="1:6" x14ac:dyDescent="0.3">
      <c r="A2369" s="1">
        <v>41162</v>
      </c>
      <c r="B2369">
        <v>88.02</v>
      </c>
      <c r="D2369" s="1">
        <v>42909</v>
      </c>
      <c r="E2369">
        <v>48.82</v>
      </c>
      <c r="F2369">
        <f t="shared" si="173"/>
        <v>0.25999999999999801</v>
      </c>
    </row>
    <row r="2370" spans="1:6" x14ac:dyDescent="0.3">
      <c r="A2370" s="1">
        <v>41161</v>
      </c>
      <c r="B2370">
        <v>87.87</v>
      </c>
      <c r="D2370" s="1">
        <v>42910</v>
      </c>
      <c r="E2370">
        <v>49.2</v>
      </c>
      <c r="F2370">
        <f t="shared" si="173"/>
        <v>0.38000000000000256</v>
      </c>
    </row>
    <row r="2371" spans="1:6" x14ac:dyDescent="0.3">
      <c r="A2371" s="1">
        <v>41160</v>
      </c>
      <c r="B2371">
        <v>87.58</v>
      </c>
      <c r="D2371" s="1">
        <v>42911</v>
      </c>
      <c r="E2371">
        <v>49.59</v>
      </c>
      <c r="F2371">
        <f t="shared" si="173"/>
        <v>0.39000000000000057</v>
      </c>
    </row>
    <row r="2372" spans="1:6" x14ac:dyDescent="0.3">
      <c r="A2372" s="1">
        <v>41159</v>
      </c>
      <c r="B2372">
        <v>87.28</v>
      </c>
      <c r="D2372" s="1">
        <v>42912</v>
      </c>
      <c r="E2372">
        <v>49.92</v>
      </c>
      <c r="F2372">
        <f t="shared" si="173"/>
        <v>0.32999999999999829</v>
      </c>
    </row>
    <row r="2373" spans="1:6" x14ac:dyDescent="0.3">
      <c r="A2373" s="1">
        <v>41158</v>
      </c>
      <c r="B2373">
        <v>87.05</v>
      </c>
      <c r="D2373" s="1">
        <v>42913</v>
      </c>
      <c r="E2373">
        <v>50.16</v>
      </c>
      <c r="F2373">
        <f t="shared" si="173"/>
        <v>0.23999999999999488</v>
      </c>
    </row>
    <row r="2374" spans="1:6" x14ac:dyDescent="0.3">
      <c r="A2374" s="1">
        <v>41157</v>
      </c>
      <c r="B2374">
        <v>86.82</v>
      </c>
      <c r="D2374" s="1">
        <v>42914</v>
      </c>
      <c r="E2374">
        <v>50.43</v>
      </c>
      <c r="F2374">
        <f t="shared" ref="F2374:F2437" si="174">+E2374-E2373</f>
        <v>0.27000000000000313</v>
      </c>
    </row>
    <row r="2375" spans="1:6" x14ac:dyDescent="0.3">
      <c r="A2375" s="1">
        <v>41156</v>
      </c>
      <c r="B2375">
        <v>86.57</v>
      </c>
      <c r="D2375" s="1">
        <v>42915</v>
      </c>
      <c r="E2375">
        <v>50.82</v>
      </c>
      <c r="F2375">
        <f t="shared" si="174"/>
        <v>0.39000000000000057</v>
      </c>
    </row>
    <row r="2376" spans="1:6" x14ac:dyDescent="0.3">
      <c r="A2376" s="1">
        <v>41155</v>
      </c>
      <c r="B2376">
        <v>86.32</v>
      </c>
      <c r="D2376" s="1">
        <v>42916</v>
      </c>
      <c r="E2376">
        <v>51.16</v>
      </c>
      <c r="F2376">
        <f t="shared" si="174"/>
        <v>0.33999999999999631</v>
      </c>
    </row>
    <row r="2377" spans="1:6" x14ac:dyDescent="0.3">
      <c r="A2377" s="1">
        <v>41154</v>
      </c>
      <c r="B2377">
        <v>86.11</v>
      </c>
      <c r="D2377" s="1">
        <v>42917</v>
      </c>
      <c r="E2377">
        <v>51.57</v>
      </c>
      <c r="F2377">
        <f t="shared" si="174"/>
        <v>0.41000000000000369</v>
      </c>
    </row>
    <row r="2378" spans="1:6" x14ac:dyDescent="0.3">
      <c r="A2378" s="1">
        <v>41153</v>
      </c>
      <c r="B2378">
        <v>85.81</v>
      </c>
      <c r="D2378" s="1">
        <v>42918</v>
      </c>
      <c r="E2378">
        <v>52</v>
      </c>
      <c r="F2378">
        <f t="shared" si="174"/>
        <v>0.42999999999999972</v>
      </c>
    </row>
    <row r="2379" spans="1:6" x14ac:dyDescent="0.3">
      <c r="A2379" s="1">
        <v>41152</v>
      </c>
      <c r="B2379">
        <v>85.52</v>
      </c>
      <c r="D2379" s="1">
        <v>42919</v>
      </c>
      <c r="E2379">
        <v>52.65</v>
      </c>
      <c r="F2379">
        <f t="shared" si="174"/>
        <v>0.64999999999999858</v>
      </c>
    </row>
    <row r="2380" spans="1:6" x14ac:dyDescent="0.3">
      <c r="A2380" s="1">
        <v>41151</v>
      </c>
      <c r="B2380">
        <v>85.27</v>
      </c>
      <c r="D2380" s="1">
        <v>42920</v>
      </c>
      <c r="E2380">
        <v>52.94</v>
      </c>
      <c r="F2380">
        <f t="shared" si="174"/>
        <v>0.28999999999999915</v>
      </c>
    </row>
    <row r="2381" spans="1:6" x14ac:dyDescent="0.3">
      <c r="A2381" s="1">
        <v>41150</v>
      </c>
      <c r="B2381">
        <v>85</v>
      </c>
      <c r="D2381" s="1">
        <v>42921</v>
      </c>
      <c r="E2381">
        <v>53.35</v>
      </c>
      <c r="F2381">
        <f t="shared" si="174"/>
        <v>0.41000000000000369</v>
      </c>
    </row>
    <row r="2382" spans="1:6" x14ac:dyDescent="0.3">
      <c r="A2382" s="1">
        <v>41149</v>
      </c>
      <c r="B2382">
        <v>84.73</v>
      </c>
      <c r="D2382" s="1">
        <v>42922</v>
      </c>
      <c r="E2382">
        <v>53.69</v>
      </c>
      <c r="F2382">
        <f t="shared" si="174"/>
        <v>0.33999999999999631</v>
      </c>
    </row>
    <row r="2383" spans="1:6" x14ac:dyDescent="0.3">
      <c r="A2383" s="1">
        <v>41148</v>
      </c>
      <c r="B2383">
        <v>84.45</v>
      </c>
      <c r="D2383" s="1">
        <v>42923</v>
      </c>
      <c r="E2383">
        <v>53.92</v>
      </c>
      <c r="F2383">
        <f t="shared" si="174"/>
        <v>0.23000000000000398</v>
      </c>
    </row>
    <row r="2384" spans="1:6" x14ac:dyDescent="0.3">
      <c r="A2384" s="1">
        <v>41147</v>
      </c>
      <c r="B2384">
        <v>84.18</v>
      </c>
      <c r="D2384" s="1">
        <v>42924</v>
      </c>
      <c r="E2384">
        <v>54.46</v>
      </c>
      <c r="F2384">
        <f t="shared" si="174"/>
        <v>0.53999999999999915</v>
      </c>
    </row>
    <row r="2385" spans="1:6" x14ac:dyDescent="0.3">
      <c r="A2385" s="1">
        <v>41146</v>
      </c>
      <c r="B2385">
        <v>83.87</v>
      </c>
      <c r="D2385" s="1">
        <v>42925</v>
      </c>
      <c r="E2385">
        <v>55.03</v>
      </c>
      <c r="F2385">
        <f t="shared" si="174"/>
        <v>0.57000000000000028</v>
      </c>
    </row>
    <row r="2386" spans="1:6" x14ac:dyDescent="0.3">
      <c r="A2386" s="1">
        <v>41145</v>
      </c>
      <c r="B2386">
        <v>83.55</v>
      </c>
      <c r="D2386" s="1">
        <v>42926</v>
      </c>
      <c r="E2386">
        <v>55.34</v>
      </c>
      <c r="F2386">
        <f t="shared" si="174"/>
        <v>0.31000000000000227</v>
      </c>
    </row>
    <row r="2387" spans="1:6" x14ac:dyDescent="0.3">
      <c r="A2387" s="1">
        <v>41144</v>
      </c>
      <c r="B2387">
        <v>83.27</v>
      </c>
      <c r="D2387" s="1">
        <v>42927</v>
      </c>
      <c r="E2387">
        <v>55.69</v>
      </c>
      <c r="F2387">
        <f t="shared" si="174"/>
        <v>0.34999999999999432</v>
      </c>
    </row>
    <row r="2388" spans="1:6" x14ac:dyDescent="0.3">
      <c r="A2388" s="1">
        <v>41143</v>
      </c>
      <c r="B2388">
        <v>82.99</v>
      </c>
      <c r="D2388" s="1">
        <v>42928</v>
      </c>
      <c r="E2388">
        <v>55.88</v>
      </c>
      <c r="F2388">
        <f t="shared" si="174"/>
        <v>0.19000000000000483</v>
      </c>
    </row>
    <row r="2389" spans="1:6" x14ac:dyDescent="0.3">
      <c r="A2389" s="1">
        <v>41142</v>
      </c>
      <c r="B2389">
        <v>82.71</v>
      </c>
      <c r="D2389" s="1">
        <v>42929</v>
      </c>
      <c r="E2389">
        <v>56.16</v>
      </c>
      <c r="F2389">
        <f t="shared" si="174"/>
        <v>0.27999999999999403</v>
      </c>
    </row>
    <row r="2390" spans="1:6" x14ac:dyDescent="0.3">
      <c r="A2390" s="1">
        <v>41141</v>
      </c>
      <c r="B2390">
        <v>82.45</v>
      </c>
      <c r="D2390" s="1">
        <v>42930</v>
      </c>
      <c r="E2390">
        <v>56.63</v>
      </c>
      <c r="F2390">
        <f t="shared" si="174"/>
        <v>0.47000000000000597</v>
      </c>
    </row>
    <row r="2391" spans="1:6" x14ac:dyDescent="0.3">
      <c r="A2391" s="1">
        <v>41140</v>
      </c>
      <c r="B2391">
        <v>82.15</v>
      </c>
      <c r="D2391" s="1">
        <v>42931</v>
      </c>
      <c r="E2391">
        <v>57.07</v>
      </c>
      <c r="F2391">
        <f t="shared" si="174"/>
        <v>0.43999999999999773</v>
      </c>
    </row>
    <row r="2392" spans="1:6" x14ac:dyDescent="0.3">
      <c r="A2392" s="1">
        <v>41139</v>
      </c>
      <c r="B2392">
        <v>81.8</v>
      </c>
      <c r="D2392" s="1">
        <v>42932</v>
      </c>
      <c r="E2392">
        <v>57.56</v>
      </c>
      <c r="F2392">
        <f t="shared" si="174"/>
        <v>0.49000000000000199</v>
      </c>
    </row>
    <row r="2393" spans="1:6" x14ac:dyDescent="0.3">
      <c r="A2393" s="1">
        <v>41138</v>
      </c>
      <c r="B2393">
        <v>81.459999999999994</v>
      </c>
      <c r="D2393" s="1">
        <v>42933</v>
      </c>
      <c r="E2393">
        <v>57.83</v>
      </c>
      <c r="F2393">
        <f t="shared" si="174"/>
        <v>0.26999999999999602</v>
      </c>
    </row>
    <row r="2394" spans="1:6" x14ac:dyDescent="0.3">
      <c r="A2394" s="1">
        <v>41137</v>
      </c>
      <c r="B2394">
        <v>81.150000000000006</v>
      </c>
      <c r="D2394" s="1">
        <v>42934</v>
      </c>
      <c r="E2394">
        <v>58.13</v>
      </c>
      <c r="F2394">
        <f t="shared" si="174"/>
        <v>0.30000000000000426</v>
      </c>
    </row>
    <row r="2395" spans="1:6" x14ac:dyDescent="0.3">
      <c r="A2395" s="1">
        <v>41136</v>
      </c>
      <c r="B2395">
        <v>80.83</v>
      </c>
      <c r="D2395" s="1">
        <v>42935</v>
      </c>
      <c r="E2395">
        <v>58.48</v>
      </c>
      <c r="F2395">
        <f t="shared" si="174"/>
        <v>0.34999999999999432</v>
      </c>
    </row>
    <row r="2396" spans="1:6" x14ac:dyDescent="0.3">
      <c r="A2396" s="1">
        <v>41135</v>
      </c>
      <c r="B2396">
        <v>80.510000000000005</v>
      </c>
      <c r="D2396" s="1">
        <v>42936</v>
      </c>
      <c r="E2396">
        <v>58.93</v>
      </c>
      <c r="F2396">
        <f t="shared" si="174"/>
        <v>0.45000000000000284</v>
      </c>
    </row>
    <row r="2397" spans="1:6" x14ac:dyDescent="0.3">
      <c r="A2397" s="1">
        <v>41134</v>
      </c>
      <c r="B2397">
        <v>80.209999999999994</v>
      </c>
      <c r="D2397" s="1">
        <v>42937</v>
      </c>
      <c r="E2397">
        <v>59.31</v>
      </c>
      <c r="F2397">
        <f t="shared" si="174"/>
        <v>0.38000000000000256</v>
      </c>
    </row>
    <row r="2398" spans="1:6" x14ac:dyDescent="0.3">
      <c r="A2398" s="1">
        <v>41133</v>
      </c>
      <c r="B2398">
        <v>79.900000000000006</v>
      </c>
      <c r="D2398" s="1">
        <v>42938</v>
      </c>
      <c r="E2398">
        <v>59.81</v>
      </c>
      <c r="F2398">
        <f t="shared" si="174"/>
        <v>0.5</v>
      </c>
    </row>
    <row r="2399" spans="1:6" x14ac:dyDescent="0.3">
      <c r="A2399" s="1">
        <v>41132</v>
      </c>
      <c r="B2399">
        <v>79.56</v>
      </c>
      <c r="D2399" s="1">
        <v>42939</v>
      </c>
      <c r="E2399">
        <v>60.3</v>
      </c>
      <c r="F2399">
        <f t="shared" si="174"/>
        <v>0.48999999999999488</v>
      </c>
    </row>
    <row r="2400" spans="1:6" x14ac:dyDescent="0.3">
      <c r="A2400" s="1">
        <v>41131</v>
      </c>
      <c r="B2400">
        <v>79.23</v>
      </c>
      <c r="D2400" s="1">
        <v>42940</v>
      </c>
      <c r="E2400">
        <v>60.65</v>
      </c>
      <c r="F2400">
        <f t="shared" si="174"/>
        <v>0.35000000000000142</v>
      </c>
    </row>
    <row r="2401" spans="1:6" x14ac:dyDescent="0.3">
      <c r="A2401" s="1">
        <v>41130</v>
      </c>
      <c r="B2401">
        <v>78.89</v>
      </c>
      <c r="D2401" s="1">
        <v>42941</v>
      </c>
      <c r="E2401">
        <v>61.02</v>
      </c>
      <c r="F2401">
        <f t="shared" si="174"/>
        <v>0.37000000000000455</v>
      </c>
    </row>
    <row r="2402" spans="1:6" x14ac:dyDescent="0.3">
      <c r="A2402" s="1">
        <v>41129</v>
      </c>
      <c r="B2402">
        <v>78.599999999999994</v>
      </c>
      <c r="D2402" s="1">
        <v>42942</v>
      </c>
      <c r="E2402">
        <v>61.47</v>
      </c>
      <c r="F2402">
        <f t="shared" si="174"/>
        <v>0.44999999999999574</v>
      </c>
    </row>
    <row r="2403" spans="1:6" x14ac:dyDescent="0.3">
      <c r="A2403" s="1">
        <v>41128</v>
      </c>
      <c r="B2403">
        <v>78.31</v>
      </c>
      <c r="D2403" s="1">
        <v>42943</v>
      </c>
      <c r="E2403">
        <v>61.88</v>
      </c>
      <c r="F2403">
        <f t="shared" si="174"/>
        <v>0.41000000000000369</v>
      </c>
    </row>
    <row r="2404" spans="1:6" x14ac:dyDescent="0.3">
      <c r="A2404" s="1">
        <v>41127</v>
      </c>
      <c r="B2404">
        <v>78</v>
      </c>
      <c r="D2404" s="1">
        <v>42944</v>
      </c>
      <c r="E2404">
        <v>62.33</v>
      </c>
      <c r="F2404">
        <f t="shared" si="174"/>
        <v>0.44999999999999574</v>
      </c>
    </row>
    <row r="2405" spans="1:6" x14ac:dyDescent="0.3">
      <c r="A2405" s="1">
        <v>41126</v>
      </c>
      <c r="B2405">
        <v>77.680000000000007</v>
      </c>
      <c r="D2405" s="1">
        <v>42945</v>
      </c>
      <c r="E2405">
        <v>62.82</v>
      </c>
      <c r="F2405">
        <f t="shared" si="174"/>
        <v>0.49000000000000199</v>
      </c>
    </row>
    <row r="2406" spans="1:6" x14ac:dyDescent="0.3">
      <c r="A2406" s="1">
        <v>41125</v>
      </c>
      <c r="B2406">
        <v>77.31</v>
      </c>
      <c r="D2406" s="1">
        <v>42946</v>
      </c>
      <c r="E2406">
        <v>63.62</v>
      </c>
      <c r="F2406">
        <f t="shared" si="174"/>
        <v>0.79999999999999716</v>
      </c>
    </row>
    <row r="2407" spans="1:6" x14ac:dyDescent="0.3">
      <c r="A2407" s="1">
        <v>41124</v>
      </c>
      <c r="B2407">
        <v>76.95</v>
      </c>
      <c r="D2407" s="1">
        <v>42947</v>
      </c>
      <c r="E2407">
        <v>64.12</v>
      </c>
      <c r="F2407">
        <f t="shared" si="174"/>
        <v>0.50000000000000711</v>
      </c>
    </row>
    <row r="2408" spans="1:6" x14ac:dyDescent="0.3">
      <c r="A2408" s="1">
        <v>41123</v>
      </c>
      <c r="B2408">
        <v>76.61</v>
      </c>
      <c r="D2408" s="1">
        <v>42948</v>
      </c>
      <c r="E2408">
        <v>64.41</v>
      </c>
      <c r="F2408">
        <f t="shared" si="174"/>
        <v>0.28999999999999204</v>
      </c>
    </row>
    <row r="2409" spans="1:6" x14ac:dyDescent="0.3">
      <c r="A2409" s="1">
        <v>41122</v>
      </c>
      <c r="B2409">
        <v>76.3</v>
      </c>
      <c r="D2409" s="1">
        <v>42949</v>
      </c>
      <c r="E2409">
        <v>64.739999999999995</v>
      </c>
      <c r="F2409">
        <f t="shared" si="174"/>
        <v>0.32999999999999829</v>
      </c>
    </row>
    <row r="2410" spans="1:6" x14ac:dyDescent="0.3">
      <c r="A2410" s="1">
        <v>41121</v>
      </c>
      <c r="B2410">
        <v>76.02</v>
      </c>
      <c r="D2410" s="1">
        <v>42950</v>
      </c>
      <c r="E2410">
        <v>65.14</v>
      </c>
      <c r="F2410">
        <f t="shared" si="174"/>
        <v>0.40000000000000568</v>
      </c>
    </row>
    <row r="2411" spans="1:6" x14ac:dyDescent="0.3">
      <c r="A2411" s="1">
        <v>41120</v>
      </c>
      <c r="B2411">
        <v>75.7</v>
      </c>
      <c r="D2411" s="1">
        <v>42951</v>
      </c>
      <c r="E2411">
        <v>65.569999999999993</v>
      </c>
      <c r="F2411">
        <f t="shared" si="174"/>
        <v>0.42999999999999261</v>
      </c>
    </row>
    <row r="2412" spans="1:6" x14ac:dyDescent="0.3">
      <c r="A2412" s="1">
        <v>41119</v>
      </c>
      <c r="B2412">
        <v>75.3</v>
      </c>
      <c r="D2412" s="1">
        <v>42952</v>
      </c>
      <c r="E2412">
        <v>66.069999999999993</v>
      </c>
      <c r="F2412">
        <f t="shared" si="174"/>
        <v>0.5</v>
      </c>
    </row>
    <row r="2413" spans="1:6" x14ac:dyDescent="0.3">
      <c r="A2413" s="1">
        <v>41118</v>
      </c>
      <c r="B2413">
        <v>74.930000000000007</v>
      </c>
      <c r="D2413" s="1">
        <v>42953</v>
      </c>
      <c r="E2413">
        <v>66.58</v>
      </c>
      <c r="F2413">
        <f t="shared" si="174"/>
        <v>0.51000000000000512</v>
      </c>
    </row>
    <row r="2414" spans="1:6" x14ac:dyDescent="0.3">
      <c r="A2414" s="1">
        <v>41117</v>
      </c>
      <c r="B2414">
        <v>74.55</v>
      </c>
      <c r="D2414" s="1">
        <v>42954</v>
      </c>
      <c r="E2414">
        <v>67.02</v>
      </c>
      <c r="F2414">
        <f t="shared" si="174"/>
        <v>0.43999999999999773</v>
      </c>
    </row>
    <row r="2415" spans="1:6" x14ac:dyDescent="0.3">
      <c r="A2415" s="1">
        <v>41116</v>
      </c>
      <c r="B2415">
        <v>74.22</v>
      </c>
      <c r="D2415" s="1">
        <v>42955</v>
      </c>
      <c r="E2415">
        <v>67.38</v>
      </c>
      <c r="F2415">
        <f t="shared" si="174"/>
        <v>0.35999999999999943</v>
      </c>
    </row>
    <row r="2416" spans="1:6" x14ac:dyDescent="0.3">
      <c r="A2416" s="1">
        <v>41115</v>
      </c>
      <c r="B2416">
        <v>73.900000000000006</v>
      </c>
      <c r="D2416" s="1">
        <v>42956</v>
      </c>
      <c r="E2416">
        <v>67.75</v>
      </c>
      <c r="F2416">
        <f t="shared" si="174"/>
        <v>0.37000000000000455</v>
      </c>
    </row>
    <row r="2417" spans="1:6" x14ac:dyDescent="0.3">
      <c r="A2417" s="1">
        <v>41114</v>
      </c>
      <c r="B2417">
        <v>73.650000000000006</v>
      </c>
      <c r="D2417" s="1">
        <v>42957</v>
      </c>
      <c r="E2417">
        <v>68.150000000000006</v>
      </c>
      <c r="F2417">
        <f t="shared" si="174"/>
        <v>0.40000000000000568</v>
      </c>
    </row>
    <row r="2418" spans="1:6" x14ac:dyDescent="0.3">
      <c r="A2418" s="1">
        <v>41113</v>
      </c>
      <c r="B2418">
        <v>73.38</v>
      </c>
      <c r="D2418" s="1">
        <v>42958</v>
      </c>
      <c r="E2418">
        <v>68.599999999999994</v>
      </c>
      <c r="F2418">
        <f t="shared" si="174"/>
        <v>0.44999999999998863</v>
      </c>
    </row>
    <row r="2419" spans="1:6" x14ac:dyDescent="0.3">
      <c r="A2419" s="1">
        <v>41112</v>
      </c>
      <c r="B2419">
        <v>73.09</v>
      </c>
      <c r="D2419" s="1">
        <v>42959</v>
      </c>
      <c r="E2419">
        <v>69.13</v>
      </c>
      <c r="F2419">
        <f t="shared" si="174"/>
        <v>0.53000000000000114</v>
      </c>
    </row>
    <row r="2420" spans="1:6" x14ac:dyDescent="0.3">
      <c r="A2420" s="1">
        <v>41111</v>
      </c>
      <c r="B2420">
        <v>72.73</v>
      </c>
      <c r="D2420" s="1">
        <v>42960</v>
      </c>
      <c r="E2420">
        <v>69.52</v>
      </c>
      <c r="F2420">
        <f t="shared" si="174"/>
        <v>0.39000000000000057</v>
      </c>
    </row>
    <row r="2421" spans="1:6" x14ac:dyDescent="0.3">
      <c r="A2421" s="1">
        <v>41110</v>
      </c>
      <c r="B2421">
        <v>72.400000000000006</v>
      </c>
      <c r="D2421" s="1">
        <v>42961</v>
      </c>
      <c r="E2421">
        <v>70.17</v>
      </c>
      <c r="F2421">
        <f t="shared" si="174"/>
        <v>0.65000000000000568</v>
      </c>
    </row>
    <row r="2422" spans="1:6" x14ac:dyDescent="0.3">
      <c r="A2422" s="1">
        <v>41109</v>
      </c>
      <c r="B2422">
        <v>72.12</v>
      </c>
      <c r="D2422" s="1">
        <v>42962</v>
      </c>
      <c r="E2422">
        <v>70.66</v>
      </c>
      <c r="F2422">
        <f t="shared" si="174"/>
        <v>0.48999999999999488</v>
      </c>
    </row>
    <row r="2423" spans="1:6" x14ac:dyDescent="0.3">
      <c r="A2423" s="1">
        <v>41108</v>
      </c>
      <c r="B2423">
        <v>71.849999999999994</v>
      </c>
      <c r="D2423" s="1">
        <v>42963</v>
      </c>
      <c r="E2423">
        <v>71.11</v>
      </c>
      <c r="F2423">
        <f t="shared" si="174"/>
        <v>0.45000000000000284</v>
      </c>
    </row>
    <row r="2424" spans="1:6" x14ac:dyDescent="0.3">
      <c r="A2424" s="1">
        <v>41107</v>
      </c>
      <c r="B2424">
        <v>71.58</v>
      </c>
      <c r="D2424" s="1">
        <v>42964</v>
      </c>
      <c r="E2424">
        <v>71.61</v>
      </c>
      <c r="F2424">
        <f t="shared" si="174"/>
        <v>0.5</v>
      </c>
    </row>
    <row r="2425" spans="1:6" x14ac:dyDescent="0.3">
      <c r="A2425" s="1">
        <v>41106</v>
      </c>
      <c r="B2425">
        <v>71.31</v>
      </c>
      <c r="D2425" s="1">
        <v>42965</v>
      </c>
      <c r="E2425">
        <v>72.08</v>
      </c>
      <c r="F2425">
        <f t="shared" si="174"/>
        <v>0.46999999999999886</v>
      </c>
    </row>
    <row r="2426" spans="1:6" x14ac:dyDescent="0.3">
      <c r="A2426" s="1">
        <v>41105</v>
      </c>
      <c r="B2426">
        <v>71.02</v>
      </c>
      <c r="D2426" s="1">
        <v>42966</v>
      </c>
      <c r="E2426">
        <v>72.58</v>
      </c>
      <c r="F2426">
        <f t="shared" si="174"/>
        <v>0.5</v>
      </c>
    </row>
    <row r="2427" spans="1:6" x14ac:dyDescent="0.3">
      <c r="A2427" s="1">
        <v>41104</v>
      </c>
      <c r="B2427">
        <v>70.66</v>
      </c>
      <c r="D2427" s="1">
        <v>42967</v>
      </c>
      <c r="E2427">
        <v>73.05</v>
      </c>
      <c r="F2427">
        <f t="shared" si="174"/>
        <v>0.46999999999999886</v>
      </c>
    </row>
    <row r="2428" spans="1:6" x14ac:dyDescent="0.3">
      <c r="A2428" s="1">
        <v>41103</v>
      </c>
      <c r="B2428">
        <v>70.319999999999993</v>
      </c>
      <c r="D2428" s="1">
        <v>42968</v>
      </c>
      <c r="E2428">
        <v>73.41</v>
      </c>
      <c r="F2428">
        <f t="shared" si="174"/>
        <v>0.35999999999999943</v>
      </c>
    </row>
    <row r="2429" spans="1:6" x14ac:dyDescent="0.3">
      <c r="A2429" s="1">
        <v>41102</v>
      </c>
      <c r="B2429">
        <v>70.06</v>
      </c>
      <c r="D2429" s="1">
        <v>42969</v>
      </c>
      <c r="E2429">
        <v>73.760000000000005</v>
      </c>
      <c r="F2429">
        <f t="shared" si="174"/>
        <v>0.35000000000000853</v>
      </c>
    </row>
    <row r="2430" spans="1:6" x14ac:dyDescent="0.3">
      <c r="A2430" s="1">
        <v>41101</v>
      </c>
      <c r="B2430">
        <v>69.819999999999993</v>
      </c>
      <c r="D2430" s="1">
        <v>42970</v>
      </c>
      <c r="E2430">
        <v>74.19</v>
      </c>
      <c r="F2430">
        <f t="shared" si="174"/>
        <v>0.42999999999999261</v>
      </c>
    </row>
    <row r="2431" spans="1:6" x14ac:dyDescent="0.3">
      <c r="A2431" s="1">
        <v>41100</v>
      </c>
      <c r="B2431">
        <v>69.62</v>
      </c>
      <c r="D2431" s="1">
        <v>42971</v>
      </c>
      <c r="E2431">
        <v>74.569999999999993</v>
      </c>
      <c r="F2431">
        <f t="shared" si="174"/>
        <v>0.37999999999999545</v>
      </c>
    </row>
    <row r="2432" spans="1:6" x14ac:dyDescent="0.3">
      <c r="A2432" s="1">
        <v>41099</v>
      </c>
      <c r="B2432">
        <v>69.430000000000007</v>
      </c>
      <c r="D2432" s="1">
        <v>42972</v>
      </c>
      <c r="E2432">
        <v>74.989999999999995</v>
      </c>
      <c r="F2432">
        <f t="shared" si="174"/>
        <v>0.42000000000000171</v>
      </c>
    </row>
    <row r="2433" spans="1:6" x14ac:dyDescent="0.3">
      <c r="A2433" s="1">
        <v>41098</v>
      </c>
      <c r="B2433">
        <v>69.17</v>
      </c>
      <c r="D2433" s="1">
        <v>42973</v>
      </c>
      <c r="E2433">
        <v>75.48</v>
      </c>
      <c r="F2433">
        <f t="shared" si="174"/>
        <v>0.49000000000000909</v>
      </c>
    </row>
    <row r="2434" spans="1:6" x14ac:dyDescent="0.3">
      <c r="A2434" s="1">
        <v>41097</v>
      </c>
      <c r="B2434">
        <v>68.819999999999993</v>
      </c>
      <c r="D2434" s="1">
        <v>42974</v>
      </c>
      <c r="E2434">
        <v>76</v>
      </c>
      <c r="F2434">
        <f t="shared" si="174"/>
        <v>0.51999999999999602</v>
      </c>
    </row>
    <row r="2435" spans="1:6" x14ac:dyDescent="0.3">
      <c r="A2435" s="1">
        <v>41096</v>
      </c>
      <c r="B2435">
        <v>68.47</v>
      </c>
      <c r="D2435" s="1">
        <v>42975</v>
      </c>
      <c r="E2435">
        <v>76.42</v>
      </c>
      <c r="F2435">
        <f t="shared" si="174"/>
        <v>0.42000000000000171</v>
      </c>
    </row>
    <row r="2436" spans="1:6" x14ac:dyDescent="0.3">
      <c r="A2436" s="1">
        <v>41095</v>
      </c>
      <c r="B2436">
        <v>68.19</v>
      </c>
      <c r="D2436" s="1">
        <v>42976</v>
      </c>
      <c r="E2436">
        <v>76.78</v>
      </c>
      <c r="F2436">
        <f t="shared" si="174"/>
        <v>0.35999999999999943</v>
      </c>
    </row>
    <row r="2437" spans="1:6" x14ac:dyDescent="0.3">
      <c r="A2437" s="1">
        <v>41094</v>
      </c>
      <c r="B2437">
        <v>67.94</v>
      </c>
      <c r="D2437" s="1">
        <v>42977</v>
      </c>
      <c r="E2437">
        <v>77.17</v>
      </c>
      <c r="F2437">
        <f t="shared" si="174"/>
        <v>0.39000000000000057</v>
      </c>
    </row>
    <row r="2438" spans="1:6" x14ac:dyDescent="0.3">
      <c r="A2438" s="1">
        <v>41093</v>
      </c>
      <c r="B2438">
        <v>67.69</v>
      </c>
      <c r="D2438" s="1">
        <v>42978</v>
      </c>
      <c r="E2438">
        <v>77.540000000000006</v>
      </c>
      <c r="F2438">
        <f t="shared" ref="F2438:F2501" si="175">+E2438-E2437</f>
        <v>0.37000000000000455</v>
      </c>
    </row>
    <row r="2439" spans="1:6" x14ac:dyDescent="0.3">
      <c r="A2439" s="1">
        <v>41092</v>
      </c>
      <c r="B2439">
        <v>67.45</v>
      </c>
      <c r="D2439" s="1">
        <v>42979</v>
      </c>
      <c r="E2439">
        <v>77.87</v>
      </c>
      <c r="F2439">
        <f t="shared" si="175"/>
        <v>0.32999999999999829</v>
      </c>
    </row>
    <row r="2440" spans="1:6" x14ac:dyDescent="0.3">
      <c r="A2440" s="1">
        <v>41091</v>
      </c>
      <c r="B2440">
        <v>67.150000000000006</v>
      </c>
      <c r="D2440" s="1">
        <v>42980</v>
      </c>
      <c r="E2440">
        <v>78.3</v>
      </c>
      <c r="F2440">
        <f t="shared" si="175"/>
        <v>0.42999999999999261</v>
      </c>
    </row>
    <row r="2441" spans="1:6" x14ac:dyDescent="0.3">
      <c r="A2441" s="1">
        <v>41090</v>
      </c>
      <c r="B2441">
        <v>66.849999999999994</v>
      </c>
      <c r="D2441" s="1">
        <v>42981</v>
      </c>
      <c r="E2441">
        <v>78.75</v>
      </c>
      <c r="F2441">
        <f t="shared" si="175"/>
        <v>0.45000000000000284</v>
      </c>
    </row>
    <row r="2442" spans="1:6" x14ac:dyDescent="0.3">
      <c r="A2442" s="1">
        <v>41089</v>
      </c>
      <c r="B2442">
        <v>66.48</v>
      </c>
      <c r="D2442" s="1">
        <v>42982</v>
      </c>
      <c r="E2442">
        <v>79.040000000000006</v>
      </c>
      <c r="F2442">
        <f t="shared" si="175"/>
        <v>0.29000000000000625</v>
      </c>
    </row>
    <row r="2443" spans="1:6" x14ac:dyDescent="0.3">
      <c r="A2443" s="1">
        <v>41088</v>
      </c>
      <c r="B2443">
        <v>66.180000000000007</v>
      </c>
      <c r="D2443" s="1">
        <v>42983</v>
      </c>
      <c r="E2443">
        <v>79.42</v>
      </c>
      <c r="F2443">
        <f t="shared" si="175"/>
        <v>0.37999999999999545</v>
      </c>
    </row>
    <row r="2444" spans="1:6" x14ac:dyDescent="0.3">
      <c r="A2444" s="1">
        <v>41087</v>
      </c>
      <c r="B2444">
        <v>65.95</v>
      </c>
      <c r="D2444" s="1">
        <v>42984</v>
      </c>
      <c r="E2444">
        <v>79.75</v>
      </c>
      <c r="F2444">
        <f t="shared" si="175"/>
        <v>0.32999999999999829</v>
      </c>
    </row>
    <row r="2445" spans="1:6" x14ac:dyDescent="0.3">
      <c r="A2445" s="1">
        <v>41086</v>
      </c>
      <c r="B2445">
        <v>65.709999999999994</v>
      </c>
      <c r="D2445" s="1">
        <v>42985</v>
      </c>
      <c r="E2445">
        <v>80.08</v>
      </c>
      <c r="F2445">
        <f t="shared" si="175"/>
        <v>0.32999999999999829</v>
      </c>
    </row>
    <row r="2446" spans="1:6" x14ac:dyDescent="0.3">
      <c r="A2446" s="1">
        <v>41085</v>
      </c>
      <c r="B2446">
        <v>65.459999999999994</v>
      </c>
      <c r="D2446" s="1">
        <v>42986</v>
      </c>
      <c r="E2446">
        <v>81.27</v>
      </c>
      <c r="F2446">
        <f t="shared" si="175"/>
        <v>1.1899999999999977</v>
      </c>
    </row>
    <row r="2447" spans="1:6" x14ac:dyDescent="0.3">
      <c r="A2447" s="1">
        <v>41084</v>
      </c>
      <c r="B2447">
        <v>65.12</v>
      </c>
      <c r="D2447" s="1">
        <v>42987</v>
      </c>
      <c r="E2447">
        <v>81.66</v>
      </c>
      <c r="F2447">
        <f t="shared" si="175"/>
        <v>0.39000000000000057</v>
      </c>
    </row>
    <row r="2448" spans="1:6" x14ac:dyDescent="0.3">
      <c r="A2448" s="1">
        <v>41083</v>
      </c>
      <c r="B2448">
        <v>64.78</v>
      </c>
      <c r="D2448" s="1">
        <v>42988</v>
      </c>
      <c r="E2448">
        <v>82.08</v>
      </c>
      <c r="F2448">
        <f t="shared" si="175"/>
        <v>0.42000000000000171</v>
      </c>
    </row>
    <row r="2449" spans="1:6" x14ac:dyDescent="0.3">
      <c r="A2449" s="1">
        <v>41082</v>
      </c>
      <c r="B2449">
        <v>64.44</v>
      </c>
      <c r="D2449" s="1">
        <v>42989</v>
      </c>
      <c r="E2449">
        <v>82.29</v>
      </c>
      <c r="F2449">
        <f t="shared" si="175"/>
        <v>0.21000000000000796</v>
      </c>
    </row>
    <row r="2450" spans="1:6" x14ac:dyDescent="0.3">
      <c r="A2450" s="1">
        <v>41081</v>
      </c>
      <c r="B2450">
        <v>64.17</v>
      </c>
      <c r="D2450" s="1">
        <v>42990</v>
      </c>
      <c r="E2450">
        <v>82.54</v>
      </c>
      <c r="F2450">
        <f t="shared" si="175"/>
        <v>0.25</v>
      </c>
    </row>
    <row r="2451" spans="1:6" x14ac:dyDescent="0.3">
      <c r="A2451" s="1">
        <v>41080</v>
      </c>
      <c r="B2451">
        <v>63.92</v>
      </c>
      <c r="D2451" s="1">
        <v>42991</v>
      </c>
      <c r="E2451">
        <v>82.72</v>
      </c>
      <c r="F2451">
        <f t="shared" si="175"/>
        <v>0.17999999999999261</v>
      </c>
    </row>
    <row r="2452" spans="1:6" x14ac:dyDescent="0.3">
      <c r="A2452" s="1">
        <v>41079</v>
      </c>
      <c r="B2452">
        <v>63.68</v>
      </c>
      <c r="D2452" s="1">
        <v>42992</v>
      </c>
      <c r="E2452">
        <v>82.72</v>
      </c>
      <c r="F2452">
        <f t="shared" si="175"/>
        <v>0</v>
      </c>
    </row>
    <row r="2453" spans="1:6" x14ac:dyDescent="0.3">
      <c r="A2453" s="1">
        <v>41078</v>
      </c>
      <c r="B2453">
        <v>63.44</v>
      </c>
      <c r="D2453" s="1">
        <v>42993</v>
      </c>
      <c r="E2453">
        <v>82.82</v>
      </c>
      <c r="F2453">
        <f t="shared" si="175"/>
        <v>9.9999999999994316E-2</v>
      </c>
    </row>
    <row r="2454" spans="1:6" x14ac:dyDescent="0.3">
      <c r="A2454" s="1">
        <v>41077</v>
      </c>
      <c r="B2454">
        <v>63.19</v>
      </c>
      <c r="D2454" s="1">
        <v>42994</v>
      </c>
      <c r="E2454">
        <v>83.04</v>
      </c>
      <c r="F2454">
        <f t="shared" si="175"/>
        <v>0.22000000000001307</v>
      </c>
    </row>
    <row r="2455" spans="1:6" x14ac:dyDescent="0.3">
      <c r="A2455" s="1">
        <v>41076</v>
      </c>
      <c r="B2455">
        <v>62.85</v>
      </c>
      <c r="D2455" s="1">
        <v>42995</v>
      </c>
      <c r="E2455">
        <v>83.25</v>
      </c>
      <c r="F2455">
        <f t="shared" si="175"/>
        <v>0.20999999999999375</v>
      </c>
    </row>
    <row r="2456" spans="1:6" x14ac:dyDescent="0.3">
      <c r="A2456" s="1">
        <v>41075</v>
      </c>
      <c r="B2456">
        <v>62.51</v>
      </c>
      <c r="D2456" s="1">
        <v>42996</v>
      </c>
      <c r="E2456">
        <v>83.3</v>
      </c>
      <c r="F2456">
        <f t="shared" si="175"/>
        <v>4.9999999999997158E-2</v>
      </c>
    </row>
    <row r="2457" spans="1:6" x14ac:dyDescent="0.3">
      <c r="A2457" s="1">
        <v>41074</v>
      </c>
      <c r="B2457">
        <v>62.21</v>
      </c>
      <c r="D2457" s="1">
        <v>42997</v>
      </c>
      <c r="E2457">
        <v>83.35</v>
      </c>
      <c r="F2457">
        <f t="shared" si="175"/>
        <v>4.9999999999997158E-2</v>
      </c>
    </row>
    <row r="2458" spans="1:6" x14ac:dyDescent="0.3">
      <c r="A2458" s="1">
        <v>41073</v>
      </c>
      <c r="B2458">
        <v>61.94</v>
      </c>
      <c r="D2458" s="1">
        <v>42998</v>
      </c>
      <c r="E2458">
        <v>83.43</v>
      </c>
      <c r="F2458">
        <f t="shared" si="175"/>
        <v>8.0000000000012506E-2</v>
      </c>
    </row>
    <row r="2459" spans="1:6" x14ac:dyDescent="0.3">
      <c r="A2459" s="1">
        <v>41072</v>
      </c>
      <c r="B2459">
        <v>61.7</v>
      </c>
      <c r="D2459" s="1">
        <v>42999</v>
      </c>
      <c r="E2459">
        <v>82.52</v>
      </c>
      <c r="F2459">
        <f t="shared" si="175"/>
        <v>-0.9100000000000108</v>
      </c>
    </row>
    <row r="2460" spans="1:6" x14ac:dyDescent="0.3">
      <c r="A2460" s="1">
        <v>41071</v>
      </c>
      <c r="B2460">
        <v>61.42</v>
      </c>
      <c r="D2460" s="1">
        <v>43000</v>
      </c>
      <c r="E2460">
        <v>82.71</v>
      </c>
      <c r="F2460">
        <f t="shared" si="175"/>
        <v>0.18999999999999773</v>
      </c>
    </row>
    <row r="2461" spans="1:6" x14ac:dyDescent="0.3">
      <c r="A2461" s="1">
        <v>41070</v>
      </c>
      <c r="B2461">
        <v>61.12</v>
      </c>
      <c r="D2461" s="1">
        <v>43001</v>
      </c>
      <c r="E2461">
        <v>83.03</v>
      </c>
      <c r="F2461">
        <f t="shared" si="175"/>
        <v>0.32000000000000739</v>
      </c>
    </row>
    <row r="2462" spans="1:6" x14ac:dyDescent="0.3">
      <c r="A2462" s="1">
        <v>41069</v>
      </c>
      <c r="B2462">
        <v>60.73</v>
      </c>
      <c r="D2462" s="1">
        <v>43002</v>
      </c>
      <c r="E2462">
        <v>83.37</v>
      </c>
      <c r="F2462">
        <f t="shared" si="175"/>
        <v>0.34000000000000341</v>
      </c>
    </row>
    <row r="2463" spans="1:6" x14ac:dyDescent="0.3">
      <c r="A2463" s="1">
        <v>41068</v>
      </c>
      <c r="B2463">
        <v>60.35</v>
      </c>
      <c r="D2463" s="1">
        <v>43003</v>
      </c>
      <c r="E2463">
        <v>83.51</v>
      </c>
      <c r="F2463">
        <f t="shared" si="175"/>
        <v>0.14000000000000057</v>
      </c>
    </row>
    <row r="2464" spans="1:6" x14ac:dyDescent="0.3">
      <c r="A2464" s="1">
        <v>41067</v>
      </c>
      <c r="B2464">
        <v>59.99</v>
      </c>
      <c r="D2464" s="1">
        <v>43004</v>
      </c>
      <c r="E2464">
        <v>83.71</v>
      </c>
      <c r="F2464">
        <f t="shared" si="175"/>
        <v>0.19999999999998863</v>
      </c>
    </row>
    <row r="2465" spans="1:6" x14ac:dyDescent="0.3">
      <c r="A2465" s="1">
        <v>41066</v>
      </c>
      <c r="B2465">
        <v>59.67</v>
      </c>
      <c r="D2465" s="1">
        <v>43005</v>
      </c>
      <c r="E2465">
        <v>83.86</v>
      </c>
      <c r="F2465">
        <f t="shared" si="175"/>
        <v>0.15000000000000568</v>
      </c>
    </row>
    <row r="2466" spans="1:6" x14ac:dyDescent="0.3">
      <c r="A2466" s="1">
        <v>41065</v>
      </c>
      <c r="B2466">
        <v>59.39</v>
      </c>
      <c r="D2466" s="1">
        <v>43006</v>
      </c>
      <c r="E2466">
        <v>84.07</v>
      </c>
      <c r="F2466">
        <f t="shared" si="175"/>
        <v>0.20999999999999375</v>
      </c>
    </row>
    <row r="2467" spans="1:6" x14ac:dyDescent="0.3">
      <c r="A2467" s="1">
        <v>41064</v>
      </c>
      <c r="B2467">
        <v>59.08</v>
      </c>
      <c r="D2467" s="1">
        <v>43007</v>
      </c>
      <c r="E2467">
        <v>84.32</v>
      </c>
      <c r="F2467">
        <f t="shared" si="175"/>
        <v>0.25</v>
      </c>
    </row>
    <row r="2468" spans="1:6" x14ac:dyDescent="0.3">
      <c r="A2468" s="1">
        <v>41063</v>
      </c>
      <c r="B2468">
        <v>58.76</v>
      </c>
      <c r="D2468" s="1">
        <v>43008</v>
      </c>
      <c r="E2468">
        <v>84.63</v>
      </c>
      <c r="F2468">
        <f t="shared" si="175"/>
        <v>0.31000000000000227</v>
      </c>
    </row>
    <row r="2469" spans="1:6" x14ac:dyDescent="0.3">
      <c r="A2469" s="1">
        <v>41062</v>
      </c>
      <c r="B2469">
        <v>58.4</v>
      </c>
      <c r="D2469" s="1">
        <v>43009</v>
      </c>
      <c r="E2469">
        <v>84.97</v>
      </c>
      <c r="F2469">
        <f t="shared" si="175"/>
        <v>0.34000000000000341</v>
      </c>
    </row>
    <row r="2470" spans="1:6" x14ac:dyDescent="0.3">
      <c r="A2470" s="1">
        <v>41061</v>
      </c>
      <c r="B2470">
        <v>58.02</v>
      </c>
      <c r="D2470" s="1">
        <v>43010</v>
      </c>
      <c r="E2470">
        <v>85.16</v>
      </c>
      <c r="F2470">
        <f t="shared" si="175"/>
        <v>0.18999999999999773</v>
      </c>
    </row>
    <row r="2471" spans="1:6" x14ac:dyDescent="0.3">
      <c r="A2471" s="1">
        <v>41060</v>
      </c>
      <c r="B2471">
        <v>57.6</v>
      </c>
      <c r="D2471" s="1">
        <v>43011</v>
      </c>
      <c r="E2471">
        <v>85.39</v>
      </c>
      <c r="F2471">
        <f t="shared" si="175"/>
        <v>0.23000000000000398</v>
      </c>
    </row>
    <row r="2472" spans="1:6" x14ac:dyDescent="0.3">
      <c r="A2472" s="1">
        <v>41059</v>
      </c>
      <c r="B2472">
        <v>57.32</v>
      </c>
      <c r="D2472" s="1">
        <v>43012</v>
      </c>
      <c r="E2472">
        <v>85.51</v>
      </c>
      <c r="F2472">
        <f t="shared" si="175"/>
        <v>0.12000000000000455</v>
      </c>
    </row>
    <row r="2473" spans="1:6" x14ac:dyDescent="0.3">
      <c r="A2473" s="1">
        <v>41058</v>
      </c>
      <c r="B2473">
        <v>56.98</v>
      </c>
      <c r="D2473" s="1">
        <v>43013</v>
      </c>
      <c r="E2473">
        <v>85.77</v>
      </c>
      <c r="F2473">
        <f t="shared" si="175"/>
        <v>0.25999999999999091</v>
      </c>
    </row>
    <row r="2474" spans="1:6" x14ac:dyDescent="0.3">
      <c r="A2474" s="1">
        <v>41057</v>
      </c>
      <c r="B2474">
        <v>56.66</v>
      </c>
      <c r="D2474" s="1">
        <v>43014</v>
      </c>
      <c r="E2474">
        <v>85.89</v>
      </c>
      <c r="F2474">
        <f t="shared" si="175"/>
        <v>0.12000000000000455</v>
      </c>
    </row>
    <row r="2475" spans="1:6" x14ac:dyDescent="0.3">
      <c r="A2475" s="1">
        <v>41056</v>
      </c>
      <c r="B2475">
        <v>56.29</v>
      </c>
      <c r="D2475" s="1">
        <v>43015</v>
      </c>
      <c r="E2475">
        <v>86.07</v>
      </c>
      <c r="F2475">
        <f t="shared" si="175"/>
        <v>0.17999999999999261</v>
      </c>
    </row>
    <row r="2476" spans="1:6" x14ac:dyDescent="0.3">
      <c r="A2476" s="1">
        <v>41055</v>
      </c>
      <c r="B2476">
        <v>55.89</v>
      </c>
      <c r="D2476" s="1">
        <v>43016</v>
      </c>
      <c r="E2476">
        <v>86.26</v>
      </c>
      <c r="F2476">
        <f t="shared" si="175"/>
        <v>0.19000000000001194</v>
      </c>
    </row>
    <row r="2477" spans="1:6" x14ac:dyDescent="0.3">
      <c r="A2477" s="1">
        <v>41054</v>
      </c>
      <c r="B2477">
        <v>55.49</v>
      </c>
      <c r="D2477" s="1">
        <v>43017</v>
      </c>
      <c r="E2477">
        <v>86.32</v>
      </c>
      <c r="F2477">
        <f t="shared" si="175"/>
        <v>5.9999999999988063E-2</v>
      </c>
    </row>
    <row r="2478" spans="1:6" x14ac:dyDescent="0.3">
      <c r="A2478" s="1">
        <v>41053</v>
      </c>
      <c r="B2478">
        <v>55.14</v>
      </c>
      <c r="D2478" s="1">
        <v>43018</v>
      </c>
      <c r="E2478">
        <v>86.32</v>
      </c>
      <c r="F2478">
        <f t="shared" si="175"/>
        <v>0</v>
      </c>
    </row>
    <row r="2479" spans="1:6" x14ac:dyDescent="0.3">
      <c r="A2479" s="1">
        <v>41052</v>
      </c>
      <c r="B2479">
        <v>54.8</v>
      </c>
      <c r="D2479" s="1">
        <v>43019</v>
      </c>
      <c r="E2479">
        <v>86.36</v>
      </c>
      <c r="F2479">
        <f t="shared" si="175"/>
        <v>4.0000000000006253E-2</v>
      </c>
    </row>
    <row r="2480" spans="1:6" x14ac:dyDescent="0.3">
      <c r="A2480" s="1">
        <v>41051</v>
      </c>
      <c r="B2480">
        <v>54.51</v>
      </c>
      <c r="D2480" s="1">
        <v>43020</v>
      </c>
      <c r="E2480">
        <v>86.45</v>
      </c>
      <c r="F2480">
        <f t="shared" si="175"/>
        <v>9.0000000000003411E-2</v>
      </c>
    </row>
    <row r="2481" spans="1:6" x14ac:dyDescent="0.3">
      <c r="A2481" s="1">
        <v>41050</v>
      </c>
      <c r="B2481">
        <v>54.2</v>
      </c>
      <c r="D2481" s="1">
        <v>43021</v>
      </c>
      <c r="E2481">
        <v>86.61</v>
      </c>
      <c r="F2481">
        <f t="shared" si="175"/>
        <v>0.15999999999999659</v>
      </c>
    </row>
    <row r="2482" spans="1:6" x14ac:dyDescent="0.3">
      <c r="A2482" s="1">
        <v>41049</v>
      </c>
      <c r="B2482">
        <v>53.91</v>
      </c>
      <c r="D2482" s="1">
        <v>43022</v>
      </c>
      <c r="E2482">
        <v>86.93</v>
      </c>
      <c r="F2482">
        <f t="shared" si="175"/>
        <v>0.32000000000000739</v>
      </c>
    </row>
    <row r="2483" spans="1:6" x14ac:dyDescent="0.3">
      <c r="A2483" s="1">
        <v>41048</v>
      </c>
      <c r="B2483">
        <v>53.56</v>
      </c>
      <c r="D2483" s="1">
        <v>43023</v>
      </c>
      <c r="E2483">
        <v>87.26</v>
      </c>
      <c r="F2483">
        <f t="shared" si="175"/>
        <v>0.32999999999999829</v>
      </c>
    </row>
    <row r="2484" spans="1:6" x14ac:dyDescent="0.3">
      <c r="A2484" s="1">
        <v>41047</v>
      </c>
      <c r="B2484">
        <v>53.19</v>
      </c>
      <c r="D2484" s="1">
        <v>43024</v>
      </c>
      <c r="E2484">
        <v>87.46</v>
      </c>
      <c r="F2484">
        <f t="shared" si="175"/>
        <v>0.19999999999998863</v>
      </c>
    </row>
    <row r="2485" spans="1:6" x14ac:dyDescent="0.3">
      <c r="A2485" s="1">
        <v>41046</v>
      </c>
      <c r="B2485">
        <v>52.9</v>
      </c>
      <c r="D2485" s="1">
        <v>43025</v>
      </c>
      <c r="E2485">
        <v>87.64</v>
      </c>
      <c r="F2485">
        <f t="shared" si="175"/>
        <v>0.18000000000000682</v>
      </c>
    </row>
    <row r="2486" spans="1:6" x14ac:dyDescent="0.3">
      <c r="A2486" s="1">
        <v>41045</v>
      </c>
      <c r="B2486">
        <v>52.64</v>
      </c>
      <c r="D2486" s="1">
        <v>43026</v>
      </c>
      <c r="E2486">
        <v>87.75</v>
      </c>
      <c r="F2486">
        <f t="shared" si="175"/>
        <v>0.10999999999999943</v>
      </c>
    </row>
    <row r="2487" spans="1:6" x14ac:dyDescent="0.3">
      <c r="A2487" s="1">
        <v>41044</v>
      </c>
      <c r="B2487">
        <v>52.46</v>
      </c>
      <c r="D2487" s="1">
        <v>43027</v>
      </c>
      <c r="E2487">
        <v>87.9</v>
      </c>
      <c r="F2487">
        <f t="shared" si="175"/>
        <v>0.15000000000000568</v>
      </c>
    </row>
    <row r="2488" spans="1:6" x14ac:dyDescent="0.3">
      <c r="A2488" s="1">
        <v>41043</v>
      </c>
      <c r="B2488">
        <v>52.25</v>
      </c>
      <c r="D2488" s="1">
        <v>43028</v>
      </c>
      <c r="E2488">
        <v>88.04</v>
      </c>
      <c r="F2488">
        <f t="shared" si="175"/>
        <v>0.14000000000000057</v>
      </c>
    </row>
    <row r="2489" spans="1:6" x14ac:dyDescent="0.3">
      <c r="A2489" s="1">
        <v>41042</v>
      </c>
      <c r="B2489">
        <v>52.02</v>
      </c>
      <c r="D2489" s="1">
        <v>43029</v>
      </c>
      <c r="E2489">
        <v>88.28</v>
      </c>
      <c r="F2489">
        <f t="shared" si="175"/>
        <v>0.23999999999999488</v>
      </c>
    </row>
    <row r="2490" spans="1:6" x14ac:dyDescent="0.3">
      <c r="A2490" s="1">
        <v>41041</v>
      </c>
      <c r="B2490">
        <v>51.72</v>
      </c>
      <c r="D2490" s="1">
        <v>43030</v>
      </c>
      <c r="E2490">
        <v>88.5</v>
      </c>
      <c r="F2490">
        <f t="shared" si="175"/>
        <v>0.21999999999999886</v>
      </c>
    </row>
    <row r="2491" spans="1:6" x14ac:dyDescent="0.3">
      <c r="A2491" s="1">
        <v>41040</v>
      </c>
      <c r="B2491">
        <v>51.43</v>
      </c>
      <c r="D2491" s="1">
        <v>43031</v>
      </c>
      <c r="E2491">
        <v>88.57</v>
      </c>
      <c r="F2491">
        <f t="shared" si="175"/>
        <v>6.9999999999993179E-2</v>
      </c>
    </row>
    <row r="2492" spans="1:6" x14ac:dyDescent="0.3">
      <c r="A2492" s="1">
        <v>41039</v>
      </c>
      <c r="B2492">
        <v>51.12</v>
      </c>
      <c r="D2492" s="1">
        <v>43032</v>
      </c>
      <c r="E2492">
        <v>88.65</v>
      </c>
      <c r="F2492">
        <f t="shared" si="175"/>
        <v>8.0000000000012506E-2</v>
      </c>
    </row>
    <row r="2493" spans="1:6" x14ac:dyDescent="0.3">
      <c r="A2493" s="1">
        <v>41038</v>
      </c>
      <c r="B2493">
        <v>50.82</v>
      </c>
      <c r="D2493" s="1">
        <v>43033</v>
      </c>
      <c r="E2493">
        <v>88.78</v>
      </c>
      <c r="F2493">
        <f t="shared" si="175"/>
        <v>0.12999999999999545</v>
      </c>
    </row>
    <row r="2494" spans="1:6" x14ac:dyDescent="0.3">
      <c r="A2494" s="1">
        <v>41037</v>
      </c>
      <c r="B2494">
        <v>50.53</v>
      </c>
      <c r="D2494" s="1">
        <v>43034</v>
      </c>
      <c r="E2494">
        <v>88.85</v>
      </c>
      <c r="F2494">
        <f t="shared" si="175"/>
        <v>6.9999999999993179E-2</v>
      </c>
    </row>
    <row r="2495" spans="1:6" x14ac:dyDescent="0.3">
      <c r="A2495" s="1">
        <v>41036</v>
      </c>
      <c r="B2495">
        <v>50.27</v>
      </c>
      <c r="D2495" s="1">
        <v>43035</v>
      </c>
      <c r="E2495">
        <v>88.92</v>
      </c>
      <c r="F2495">
        <f t="shared" si="175"/>
        <v>7.000000000000739E-2</v>
      </c>
    </row>
    <row r="2496" spans="1:6" x14ac:dyDescent="0.3">
      <c r="A2496" s="1">
        <v>41035</v>
      </c>
      <c r="B2496">
        <v>50.05</v>
      </c>
      <c r="D2496" s="1">
        <v>43036</v>
      </c>
      <c r="E2496">
        <v>89.01</v>
      </c>
      <c r="F2496">
        <f t="shared" si="175"/>
        <v>9.0000000000003411E-2</v>
      </c>
    </row>
    <row r="2497" spans="1:6" x14ac:dyDescent="0.3">
      <c r="A2497" s="1">
        <v>41034</v>
      </c>
      <c r="B2497">
        <v>49.77</v>
      </c>
      <c r="D2497" s="1">
        <v>43037</v>
      </c>
      <c r="E2497">
        <v>89.22</v>
      </c>
      <c r="F2497">
        <f t="shared" si="175"/>
        <v>0.20999999999999375</v>
      </c>
    </row>
    <row r="2498" spans="1:6" x14ac:dyDescent="0.3">
      <c r="A2498" s="1">
        <v>41033</v>
      </c>
      <c r="B2498">
        <v>49.47</v>
      </c>
      <c r="D2498" s="1">
        <v>43038</v>
      </c>
      <c r="E2498">
        <v>89.16</v>
      </c>
      <c r="F2498">
        <f t="shared" si="175"/>
        <v>-6.0000000000002274E-2</v>
      </c>
    </row>
    <row r="2499" spans="1:6" x14ac:dyDescent="0.3">
      <c r="A2499" s="1">
        <v>41032</v>
      </c>
      <c r="B2499">
        <v>49.18</v>
      </c>
      <c r="D2499" s="1">
        <v>43039</v>
      </c>
      <c r="E2499">
        <v>89.08</v>
      </c>
      <c r="F2499">
        <f t="shared" si="175"/>
        <v>-7.9999999999998295E-2</v>
      </c>
    </row>
    <row r="2500" spans="1:6" x14ac:dyDescent="0.3">
      <c r="A2500" s="1">
        <v>41031</v>
      </c>
      <c r="B2500">
        <v>48.94</v>
      </c>
      <c r="D2500" s="1">
        <v>43040</v>
      </c>
      <c r="E2500">
        <v>89.04</v>
      </c>
      <c r="F2500">
        <f t="shared" si="175"/>
        <v>-3.9999999999992042E-2</v>
      </c>
    </row>
    <row r="2501" spans="1:6" x14ac:dyDescent="0.3">
      <c r="A2501" s="1">
        <v>41030</v>
      </c>
      <c r="B2501">
        <v>48.69</v>
      </c>
      <c r="D2501" s="1">
        <v>43041</v>
      </c>
      <c r="E2501">
        <v>88.92</v>
      </c>
      <c r="F2501">
        <f t="shared" si="175"/>
        <v>-0.12000000000000455</v>
      </c>
    </row>
    <row r="2502" spans="1:6" x14ac:dyDescent="0.3">
      <c r="A2502" s="1">
        <v>41029</v>
      </c>
      <c r="B2502">
        <v>48.38</v>
      </c>
      <c r="D2502" s="1">
        <v>43042</v>
      </c>
      <c r="E2502">
        <v>88.86</v>
      </c>
      <c r="F2502">
        <f t="shared" ref="F2502:F2565" si="176">+E2502-E2501</f>
        <v>-6.0000000000002274E-2</v>
      </c>
    </row>
    <row r="2503" spans="1:6" x14ac:dyDescent="0.3">
      <c r="A2503" s="1">
        <v>41028</v>
      </c>
      <c r="B2503">
        <v>48.12</v>
      </c>
      <c r="D2503" s="1">
        <v>43043</v>
      </c>
      <c r="E2503">
        <v>88.87</v>
      </c>
      <c r="F2503">
        <f t="shared" si="176"/>
        <v>1.0000000000005116E-2</v>
      </c>
    </row>
    <row r="2504" spans="1:6" x14ac:dyDescent="0.3">
      <c r="A2504" s="1">
        <v>41027</v>
      </c>
      <c r="B2504">
        <v>47.76</v>
      </c>
      <c r="D2504" s="1">
        <v>43044</v>
      </c>
      <c r="E2504">
        <v>88.86</v>
      </c>
      <c r="F2504">
        <f t="shared" si="176"/>
        <v>-1.0000000000005116E-2</v>
      </c>
    </row>
    <row r="2505" spans="1:6" x14ac:dyDescent="0.3">
      <c r="A2505" s="1">
        <v>41026</v>
      </c>
      <c r="B2505">
        <v>47.43</v>
      </c>
      <c r="D2505" s="1">
        <v>43045</v>
      </c>
      <c r="E2505">
        <v>88.64</v>
      </c>
      <c r="F2505">
        <f t="shared" si="176"/>
        <v>-0.21999999999999886</v>
      </c>
    </row>
    <row r="2506" spans="1:6" x14ac:dyDescent="0.3">
      <c r="A2506" s="1">
        <v>41025</v>
      </c>
      <c r="B2506">
        <v>47.22</v>
      </c>
      <c r="D2506" s="1">
        <v>43046</v>
      </c>
      <c r="E2506">
        <v>88.36</v>
      </c>
      <c r="F2506">
        <f t="shared" si="176"/>
        <v>-0.28000000000000114</v>
      </c>
    </row>
    <row r="2507" spans="1:6" x14ac:dyDescent="0.3">
      <c r="A2507" s="1">
        <v>41024</v>
      </c>
      <c r="B2507">
        <v>47.04</v>
      </c>
      <c r="D2507" s="1">
        <v>43047</v>
      </c>
      <c r="E2507">
        <v>88.04</v>
      </c>
      <c r="F2507">
        <f t="shared" si="176"/>
        <v>-0.31999999999999318</v>
      </c>
    </row>
    <row r="2508" spans="1:6" x14ac:dyDescent="0.3">
      <c r="A2508" s="1">
        <v>41023</v>
      </c>
      <c r="B2508">
        <v>46.87</v>
      </c>
      <c r="D2508" s="1">
        <v>43048</v>
      </c>
      <c r="E2508">
        <v>87.84</v>
      </c>
      <c r="F2508">
        <f t="shared" si="176"/>
        <v>-0.20000000000000284</v>
      </c>
    </row>
    <row r="2509" spans="1:6" x14ac:dyDescent="0.3">
      <c r="A2509" s="1">
        <v>41022</v>
      </c>
      <c r="B2509">
        <v>46.76</v>
      </c>
      <c r="D2509" s="1">
        <v>43049</v>
      </c>
      <c r="E2509">
        <v>87.59</v>
      </c>
      <c r="F2509">
        <f t="shared" si="176"/>
        <v>-0.25</v>
      </c>
    </row>
    <row r="2510" spans="1:6" x14ac:dyDescent="0.3">
      <c r="A2510" s="1">
        <v>41021</v>
      </c>
      <c r="B2510">
        <v>46.65</v>
      </c>
      <c r="D2510" s="1">
        <v>43050</v>
      </c>
      <c r="E2510">
        <v>87.45</v>
      </c>
      <c r="F2510">
        <f t="shared" si="176"/>
        <v>-0.14000000000000057</v>
      </c>
    </row>
    <row r="2511" spans="1:6" x14ac:dyDescent="0.3">
      <c r="A2511" s="1">
        <v>41020</v>
      </c>
      <c r="B2511">
        <v>46.47</v>
      </c>
      <c r="D2511" s="1">
        <v>43051</v>
      </c>
      <c r="E2511">
        <v>87.31</v>
      </c>
      <c r="F2511">
        <f t="shared" si="176"/>
        <v>-0.14000000000000057</v>
      </c>
    </row>
    <row r="2512" spans="1:6" x14ac:dyDescent="0.3">
      <c r="A2512" s="1">
        <v>41019</v>
      </c>
      <c r="B2512">
        <v>46.32</v>
      </c>
      <c r="D2512" s="1">
        <v>43052</v>
      </c>
      <c r="E2512">
        <v>87</v>
      </c>
      <c r="F2512">
        <f t="shared" si="176"/>
        <v>-0.31000000000000227</v>
      </c>
    </row>
    <row r="2513" spans="1:6" x14ac:dyDescent="0.3">
      <c r="A2513" s="1">
        <v>41018</v>
      </c>
      <c r="B2513">
        <v>46.27</v>
      </c>
      <c r="D2513" s="1">
        <v>43053</v>
      </c>
      <c r="E2513">
        <v>86.55</v>
      </c>
      <c r="F2513">
        <f t="shared" si="176"/>
        <v>-0.45000000000000284</v>
      </c>
    </row>
    <row r="2514" spans="1:6" x14ac:dyDescent="0.3">
      <c r="A2514" s="1">
        <v>41017</v>
      </c>
      <c r="B2514">
        <v>46.27</v>
      </c>
      <c r="D2514" s="1">
        <v>43054</v>
      </c>
      <c r="E2514">
        <v>86.16</v>
      </c>
      <c r="F2514">
        <f t="shared" si="176"/>
        <v>-0.39000000000000057</v>
      </c>
    </row>
    <row r="2515" spans="1:6" x14ac:dyDescent="0.3">
      <c r="A2515" s="1">
        <v>41016</v>
      </c>
      <c r="B2515">
        <v>46.29</v>
      </c>
      <c r="D2515" s="1">
        <v>43055</v>
      </c>
      <c r="E2515">
        <v>85.87</v>
      </c>
      <c r="F2515">
        <f t="shared" si="176"/>
        <v>-0.28999999999999204</v>
      </c>
    </row>
    <row r="2516" spans="1:6" x14ac:dyDescent="0.3">
      <c r="A2516" s="1">
        <v>41015</v>
      </c>
      <c r="B2516">
        <v>46.31</v>
      </c>
      <c r="D2516" s="1">
        <v>43056</v>
      </c>
      <c r="E2516">
        <v>85.46</v>
      </c>
      <c r="F2516">
        <f t="shared" si="176"/>
        <v>-0.4100000000000108</v>
      </c>
    </row>
    <row r="2517" spans="1:6" x14ac:dyDescent="0.3">
      <c r="A2517" s="1">
        <v>41014</v>
      </c>
      <c r="B2517">
        <v>46.3</v>
      </c>
      <c r="D2517" s="1">
        <v>43057</v>
      </c>
      <c r="E2517">
        <v>85.34</v>
      </c>
      <c r="F2517">
        <f t="shared" si="176"/>
        <v>-0.11999999999999034</v>
      </c>
    </row>
    <row r="2518" spans="1:6" x14ac:dyDescent="0.3">
      <c r="A2518" s="1">
        <v>41013</v>
      </c>
      <c r="B2518">
        <v>46.17</v>
      </c>
      <c r="D2518" s="1">
        <v>43058</v>
      </c>
      <c r="E2518">
        <v>85.13</v>
      </c>
      <c r="F2518">
        <f t="shared" si="176"/>
        <v>-0.21000000000000796</v>
      </c>
    </row>
    <row r="2519" spans="1:6" x14ac:dyDescent="0.3">
      <c r="A2519" s="1">
        <v>41012</v>
      </c>
      <c r="B2519">
        <v>46.05</v>
      </c>
      <c r="D2519" s="1">
        <v>43059</v>
      </c>
      <c r="E2519">
        <v>84.55</v>
      </c>
      <c r="F2519">
        <f t="shared" si="176"/>
        <v>-0.57999999999999829</v>
      </c>
    </row>
    <row r="2520" spans="1:6" x14ac:dyDescent="0.3">
      <c r="A2520" s="1">
        <v>41011</v>
      </c>
      <c r="B2520">
        <v>45.98</v>
      </c>
      <c r="D2520" s="1">
        <v>43060</v>
      </c>
      <c r="E2520">
        <v>84.21</v>
      </c>
      <c r="F2520">
        <f t="shared" si="176"/>
        <v>-0.34000000000000341</v>
      </c>
    </row>
    <row r="2521" spans="1:6" x14ac:dyDescent="0.3">
      <c r="A2521" s="1">
        <v>41010</v>
      </c>
      <c r="B2521">
        <v>45.93</v>
      </c>
      <c r="D2521" s="1">
        <v>43061</v>
      </c>
      <c r="E2521">
        <v>83.95</v>
      </c>
      <c r="F2521">
        <f t="shared" si="176"/>
        <v>-0.25999999999999091</v>
      </c>
    </row>
    <row r="2522" spans="1:6" x14ac:dyDescent="0.3">
      <c r="A2522" s="1">
        <v>41009</v>
      </c>
      <c r="B2522">
        <v>45.92</v>
      </c>
      <c r="D2522" s="1">
        <v>43062</v>
      </c>
      <c r="E2522">
        <v>83.67</v>
      </c>
      <c r="F2522">
        <f t="shared" si="176"/>
        <v>-0.28000000000000114</v>
      </c>
    </row>
    <row r="2523" spans="1:6" x14ac:dyDescent="0.3">
      <c r="A2523" s="1">
        <v>41008</v>
      </c>
      <c r="B2523">
        <v>45.87</v>
      </c>
      <c r="D2523" s="1">
        <v>43063</v>
      </c>
      <c r="E2523">
        <v>83.31</v>
      </c>
      <c r="F2523">
        <f t="shared" si="176"/>
        <v>-0.35999999999999943</v>
      </c>
    </row>
    <row r="2524" spans="1:6" x14ac:dyDescent="0.3">
      <c r="A2524" s="1">
        <v>41007</v>
      </c>
      <c r="B2524">
        <v>45.74</v>
      </c>
      <c r="D2524" s="1">
        <v>43064</v>
      </c>
      <c r="E2524">
        <v>83.07</v>
      </c>
      <c r="F2524">
        <f t="shared" si="176"/>
        <v>-0.24000000000000909</v>
      </c>
    </row>
    <row r="2525" spans="1:6" x14ac:dyDescent="0.3">
      <c r="A2525" s="1">
        <v>41006</v>
      </c>
      <c r="B2525">
        <v>45.59</v>
      </c>
      <c r="D2525" s="1">
        <v>43065</v>
      </c>
      <c r="E2525">
        <v>82.81</v>
      </c>
      <c r="F2525">
        <f t="shared" si="176"/>
        <v>-0.25999999999999091</v>
      </c>
    </row>
    <row r="2526" spans="1:6" x14ac:dyDescent="0.3">
      <c r="A2526" s="1">
        <v>41005</v>
      </c>
      <c r="B2526">
        <v>45.41</v>
      </c>
      <c r="D2526" s="1">
        <v>43066</v>
      </c>
      <c r="E2526">
        <v>82.31</v>
      </c>
      <c r="F2526">
        <f t="shared" si="176"/>
        <v>-0.5</v>
      </c>
    </row>
    <row r="2527" spans="1:6" x14ac:dyDescent="0.3">
      <c r="A2527" s="1">
        <v>41004</v>
      </c>
      <c r="B2527">
        <v>45.25</v>
      </c>
      <c r="D2527" s="1">
        <v>43067</v>
      </c>
      <c r="E2527">
        <v>81.77</v>
      </c>
      <c r="F2527">
        <f t="shared" si="176"/>
        <v>-0.54000000000000625</v>
      </c>
    </row>
    <row r="2528" spans="1:6" x14ac:dyDescent="0.3">
      <c r="A2528" s="1">
        <v>41003</v>
      </c>
      <c r="B2528">
        <v>45.15</v>
      </c>
      <c r="D2528" s="1">
        <v>43068</v>
      </c>
      <c r="E2528">
        <v>81.17</v>
      </c>
      <c r="F2528">
        <f t="shared" si="176"/>
        <v>-0.59999999999999432</v>
      </c>
    </row>
    <row r="2529" spans="1:6" x14ac:dyDescent="0.3">
      <c r="A2529" s="1">
        <v>41002</v>
      </c>
      <c r="B2529">
        <v>45.07</v>
      </c>
      <c r="D2529" s="1">
        <v>43069</v>
      </c>
      <c r="E2529">
        <v>80.489999999999995</v>
      </c>
      <c r="F2529">
        <f t="shared" si="176"/>
        <v>-0.68000000000000682</v>
      </c>
    </row>
    <row r="2530" spans="1:6" x14ac:dyDescent="0.3">
      <c r="A2530" s="1">
        <v>41001</v>
      </c>
      <c r="B2530">
        <v>44.98</v>
      </c>
      <c r="D2530" s="1">
        <v>43070</v>
      </c>
      <c r="E2530">
        <v>79.94</v>
      </c>
      <c r="F2530">
        <f t="shared" si="176"/>
        <v>-0.54999999999999716</v>
      </c>
    </row>
    <row r="2531" spans="1:6" x14ac:dyDescent="0.3">
      <c r="A2531" s="1">
        <v>41000</v>
      </c>
      <c r="B2531">
        <v>44.94</v>
      </c>
      <c r="D2531" s="1">
        <v>43071</v>
      </c>
      <c r="E2531">
        <v>79.31</v>
      </c>
      <c r="F2531">
        <f t="shared" si="176"/>
        <v>-0.62999999999999545</v>
      </c>
    </row>
    <row r="2532" spans="1:6" x14ac:dyDescent="0.3">
      <c r="A2532" s="1">
        <v>40999</v>
      </c>
      <c r="B2532">
        <v>49.53</v>
      </c>
      <c r="D2532" s="1">
        <v>43072</v>
      </c>
      <c r="E2532">
        <v>78.819999999999993</v>
      </c>
      <c r="F2532">
        <f t="shared" si="176"/>
        <v>-0.49000000000000909</v>
      </c>
    </row>
    <row r="2533" spans="1:6" x14ac:dyDescent="0.3">
      <c r="A2533" s="1">
        <v>40998</v>
      </c>
      <c r="B2533">
        <v>49.41</v>
      </c>
      <c r="D2533" s="1">
        <v>43073</v>
      </c>
      <c r="E2533">
        <v>78.22</v>
      </c>
      <c r="F2533">
        <f t="shared" si="176"/>
        <v>-0.59999999999999432</v>
      </c>
    </row>
    <row r="2534" spans="1:6" x14ac:dyDescent="0.3">
      <c r="A2534" s="1">
        <v>40997</v>
      </c>
      <c r="B2534">
        <v>49.28</v>
      </c>
      <c r="D2534" s="1">
        <v>43074</v>
      </c>
      <c r="E2534">
        <v>77.67</v>
      </c>
      <c r="F2534">
        <f t="shared" si="176"/>
        <v>-0.54999999999999716</v>
      </c>
    </row>
    <row r="2535" spans="1:6" x14ac:dyDescent="0.3">
      <c r="A2535" s="1">
        <v>40996</v>
      </c>
      <c r="B2535">
        <v>49.19</v>
      </c>
      <c r="D2535" s="1">
        <v>43075</v>
      </c>
      <c r="E2535">
        <v>77.13</v>
      </c>
      <c r="F2535">
        <f t="shared" si="176"/>
        <v>-0.54000000000000625</v>
      </c>
    </row>
    <row r="2536" spans="1:6" x14ac:dyDescent="0.3">
      <c r="A2536" s="1">
        <v>40995</v>
      </c>
      <c r="B2536">
        <v>49.11</v>
      </c>
      <c r="D2536" s="1">
        <v>43076</v>
      </c>
      <c r="E2536">
        <v>76.540000000000006</v>
      </c>
      <c r="F2536">
        <f t="shared" si="176"/>
        <v>-0.5899999999999892</v>
      </c>
    </row>
    <row r="2537" spans="1:6" x14ac:dyDescent="0.3">
      <c r="A2537" s="1">
        <v>40994</v>
      </c>
      <c r="B2537">
        <v>49.05</v>
      </c>
      <c r="D2537" s="1">
        <v>43077</v>
      </c>
      <c r="E2537">
        <v>75.97</v>
      </c>
      <c r="F2537">
        <f t="shared" si="176"/>
        <v>-0.57000000000000739</v>
      </c>
    </row>
    <row r="2538" spans="1:6" x14ac:dyDescent="0.3">
      <c r="A2538" s="1">
        <v>40993</v>
      </c>
      <c r="B2538">
        <v>48.97</v>
      </c>
      <c r="D2538" s="1">
        <v>43078</v>
      </c>
      <c r="E2538">
        <v>75.41</v>
      </c>
      <c r="F2538">
        <f t="shared" si="176"/>
        <v>-0.56000000000000227</v>
      </c>
    </row>
    <row r="2539" spans="1:6" x14ac:dyDescent="0.3">
      <c r="A2539" s="1">
        <v>40992</v>
      </c>
      <c r="B2539">
        <v>48.8</v>
      </c>
      <c r="D2539" s="1">
        <v>43079</v>
      </c>
      <c r="E2539">
        <v>74.84</v>
      </c>
      <c r="F2539">
        <f t="shared" si="176"/>
        <v>-0.56999999999999318</v>
      </c>
    </row>
    <row r="2540" spans="1:6" x14ac:dyDescent="0.3">
      <c r="A2540" s="1">
        <v>40991</v>
      </c>
      <c r="B2540">
        <v>48.67</v>
      </c>
      <c r="D2540" s="1">
        <v>43080</v>
      </c>
      <c r="E2540">
        <v>74.239999999999995</v>
      </c>
      <c r="F2540">
        <f t="shared" si="176"/>
        <v>-0.60000000000000853</v>
      </c>
    </row>
    <row r="2541" spans="1:6" x14ac:dyDescent="0.3">
      <c r="A2541" s="1">
        <v>40990</v>
      </c>
      <c r="B2541">
        <v>48.58</v>
      </c>
      <c r="D2541" s="1">
        <v>43081</v>
      </c>
      <c r="E2541">
        <v>73.33</v>
      </c>
      <c r="F2541">
        <f t="shared" si="176"/>
        <v>-0.90999999999999659</v>
      </c>
    </row>
    <row r="2542" spans="1:6" x14ac:dyDescent="0.3">
      <c r="A2542" s="1">
        <v>40989</v>
      </c>
      <c r="B2542">
        <v>48.54</v>
      </c>
      <c r="D2542" s="1">
        <v>43082</v>
      </c>
      <c r="E2542">
        <v>72.599999999999994</v>
      </c>
      <c r="F2542">
        <f t="shared" si="176"/>
        <v>-0.73000000000000398</v>
      </c>
    </row>
    <row r="2543" spans="1:6" x14ac:dyDescent="0.3">
      <c r="A2543" s="1">
        <v>40988</v>
      </c>
      <c r="B2543">
        <v>48.47</v>
      </c>
      <c r="D2543" s="1">
        <v>43083</v>
      </c>
      <c r="E2543">
        <v>71.989999999999995</v>
      </c>
      <c r="F2543">
        <f t="shared" si="176"/>
        <v>-0.60999999999999943</v>
      </c>
    </row>
    <row r="2544" spans="1:6" x14ac:dyDescent="0.3">
      <c r="A2544" s="1">
        <v>40987</v>
      </c>
      <c r="B2544">
        <v>48.48</v>
      </c>
      <c r="D2544" s="1">
        <v>43084</v>
      </c>
      <c r="E2544">
        <v>71.48</v>
      </c>
      <c r="F2544">
        <f t="shared" si="176"/>
        <v>-0.50999999999999091</v>
      </c>
    </row>
    <row r="2545" spans="1:6" x14ac:dyDescent="0.3">
      <c r="A2545" s="1">
        <v>40986</v>
      </c>
      <c r="B2545">
        <v>48.51</v>
      </c>
      <c r="D2545" s="1">
        <v>43085</v>
      </c>
      <c r="E2545">
        <v>70.89</v>
      </c>
      <c r="F2545">
        <f t="shared" si="176"/>
        <v>-0.59000000000000341</v>
      </c>
    </row>
    <row r="2546" spans="1:6" x14ac:dyDescent="0.3">
      <c r="A2546" s="1">
        <v>40985</v>
      </c>
      <c r="B2546">
        <v>48.45</v>
      </c>
      <c r="D2546" s="1">
        <v>43086</v>
      </c>
      <c r="E2546">
        <v>70.400000000000006</v>
      </c>
      <c r="F2546">
        <f t="shared" si="176"/>
        <v>-0.48999999999999488</v>
      </c>
    </row>
    <row r="2547" spans="1:6" x14ac:dyDescent="0.3">
      <c r="A2547" s="1">
        <v>40984</v>
      </c>
      <c r="B2547">
        <v>48.38</v>
      </c>
      <c r="D2547" s="1">
        <v>43087</v>
      </c>
      <c r="E2547">
        <v>69.69</v>
      </c>
      <c r="F2547">
        <f t="shared" si="176"/>
        <v>-0.71000000000000796</v>
      </c>
    </row>
    <row r="2548" spans="1:6" x14ac:dyDescent="0.3">
      <c r="A2548" s="1">
        <v>40983</v>
      </c>
      <c r="B2548">
        <v>48.39</v>
      </c>
      <c r="D2548" s="1">
        <v>43088</v>
      </c>
      <c r="E2548">
        <v>68.989999999999995</v>
      </c>
      <c r="F2548">
        <f t="shared" si="176"/>
        <v>-0.70000000000000284</v>
      </c>
    </row>
    <row r="2549" spans="1:6" x14ac:dyDescent="0.3">
      <c r="A2549" s="1">
        <v>40982</v>
      </c>
      <c r="B2549">
        <v>48.45</v>
      </c>
      <c r="D2549" s="1">
        <v>43089</v>
      </c>
      <c r="E2549">
        <v>68.290000000000006</v>
      </c>
      <c r="F2549">
        <f t="shared" si="176"/>
        <v>-0.69999999999998863</v>
      </c>
    </row>
    <row r="2550" spans="1:6" x14ac:dyDescent="0.3">
      <c r="A2550" s="1">
        <v>40981</v>
      </c>
      <c r="B2550">
        <v>48.55</v>
      </c>
      <c r="D2550" s="1">
        <v>43090</v>
      </c>
      <c r="E2550">
        <v>67.709999999999994</v>
      </c>
      <c r="F2550">
        <f t="shared" si="176"/>
        <v>-0.58000000000001251</v>
      </c>
    </row>
    <row r="2551" spans="1:6" x14ac:dyDescent="0.3">
      <c r="A2551" s="1">
        <v>40980</v>
      </c>
      <c r="B2551">
        <v>48.64</v>
      </c>
      <c r="D2551" s="1">
        <v>43091</v>
      </c>
      <c r="E2551">
        <v>67.28</v>
      </c>
      <c r="F2551">
        <f t="shared" si="176"/>
        <v>-0.42999999999999261</v>
      </c>
    </row>
    <row r="2552" spans="1:6" x14ac:dyDescent="0.3">
      <c r="A2552" s="1">
        <v>40979</v>
      </c>
      <c r="B2552">
        <v>48.77</v>
      </c>
      <c r="D2552" s="1">
        <v>43092</v>
      </c>
      <c r="E2552">
        <v>67.06</v>
      </c>
      <c r="F2552">
        <f t="shared" si="176"/>
        <v>-0.21999999999999886</v>
      </c>
    </row>
    <row r="2553" spans="1:6" x14ac:dyDescent="0.3">
      <c r="A2553" s="1">
        <v>40978</v>
      </c>
      <c r="B2553">
        <v>48.82</v>
      </c>
      <c r="D2553" s="1">
        <v>43093</v>
      </c>
      <c r="E2553">
        <v>66.91</v>
      </c>
      <c r="F2553">
        <f t="shared" si="176"/>
        <v>-0.15000000000000568</v>
      </c>
    </row>
    <row r="2554" spans="1:6" x14ac:dyDescent="0.3">
      <c r="A2554" s="1">
        <v>40977</v>
      </c>
      <c r="B2554">
        <v>48.91</v>
      </c>
      <c r="D2554" s="1">
        <v>43094</v>
      </c>
      <c r="E2554">
        <v>66.78</v>
      </c>
      <c r="F2554">
        <f t="shared" si="176"/>
        <v>-0.12999999999999545</v>
      </c>
    </row>
    <row r="2555" spans="1:6" x14ac:dyDescent="0.3">
      <c r="A2555" s="1">
        <v>40976</v>
      </c>
      <c r="B2555">
        <v>49.09</v>
      </c>
      <c r="D2555" s="1">
        <v>43095</v>
      </c>
      <c r="E2555">
        <v>66.569999999999993</v>
      </c>
      <c r="F2555">
        <f t="shared" si="176"/>
        <v>-0.21000000000000796</v>
      </c>
    </row>
    <row r="2556" spans="1:6" x14ac:dyDescent="0.3">
      <c r="A2556" s="1">
        <v>40975</v>
      </c>
      <c r="B2556">
        <v>49.34</v>
      </c>
      <c r="D2556" s="1">
        <v>43096</v>
      </c>
      <c r="E2556">
        <v>66.11</v>
      </c>
      <c r="F2556">
        <f t="shared" si="176"/>
        <v>-0.45999999999999375</v>
      </c>
    </row>
    <row r="2557" spans="1:6" x14ac:dyDescent="0.3">
      <c r="A2557" s="1">
        <v>40974</v>
      </c>
      <c r="B2557">
        <v>49.76</v>
      </c>
      <c r="D2557" s="1">
        <v>43097</v>
      </c>
      <c r="E2557">
        <v>65.64</v>
      </c>
      <c r="F2557">
        <f t="shared" si="176"/>
        <v>-0.46999999999999886</v>
      </c>
    </row>
    <row r="2558" spans="1:6" x14ac:dyDescent="0.3">
      <c r="A2558" s="1">
        <v>40973</v>
      </c>
      <c r="B2558">
        <v>50.08</v>
      </c>
      <c r="D2558" s="1">
        <v>43098</v>
      </c>
      <c r="E2558">
        <v>65.19</v>
      </c>
      <c r="F2558">
        <f t="shared" si="176"/>
        <v>-0.45000000000000284</v>
      </c>
    </row>
    <row r="2559" spans="1:6" x14ac:dyDescent="0.3">
      <c r="A2559" s="1">
        <v>40972</v>
      </c>
      <c r="B2559">
        <v>50.32</v>
      </c>
      <c r="D2559" s="1">
        <v>43099</v>
      </c>
      <c r="E2559">
        <v>64.98</v>
      </c>
      <c r="F2559">
        <f t="shared" si="176"/>
        <v>-0.20999999999999375</v>
      </c>
    </row>
    <row r="2560" spans="1:6" x14ac:dyDescent="0.3">
      <c r="A2560" s="1">
        <v>40971</v>
      </c>
      <c r="B2560">
        <v>50.41</v>
      </c>
      <c r="D2560" s="1">
        <v>43100</v>
      </c>
      <c r="E2560">
        <v>64.87</v>
      </c>
      <c r="F2560">
        <f t="shared" si="176"/>
        <v>-0.10999999999999943</v>
      </c>
    </row>
    <row r="2561" spans="1:6" x14ac:dyDescent="0.3">
      <c r="A2561" s="1">
        <v>40970</v>
      </c>
      <c r="B2561">
        <v>50.47</v>
      </c>
      <c r="D2561" s="1">
        <v>43101</v>
      </c>
      <c r="E2561">
        <v>64.62</v>
      </c>
      <c r="F2561">
        <f t="shared" si="176"/>
        <v>-0.25</v>
      </c>
    </row>
    <row r="2562" spans="1:6" x14ac:dyDescent="0.3">
      <c r="A2562" s="1">
        <v>40969</v>
      </c>
      <c r="B2562">
        <v>50.59</v>
      </c>
      <c r="D2562" s="1">
        <v>43102</v>
      </c>
      <c r="E2562">
        <v>64.290000000000006</v>
      </c>
      <c r="F2562">
        <f t="shared" si="176"/>
        <v>-0.32999999999999829</v>
      </c>
    </row>
    <row r="2563" spans="1:6" x14ac:dyDescent="0.3">
      <c r="A2563" s="1">
        <v>40968</v>
      </c>
      <c r="B2563">
        <v>50.75</v>
      </c>
      <c r="D2563" s="1">
        <v>43103</v>
      </c>
      <c r="E2563">
        <v>63.9</v>
      </c>
      <c r="F2563">
        <f t="shared" si="176"/>
        <v>-0.39000000000000767</v>
      </c>
    </row>
    <row r="2564" spans="1:6" x14ac:dyDescent="0.3">
      <c r="A2564" s="1">
        <v>40967</v>
      </c>
      <c r="B2564">
        <v>50.99</v>
      </c>
      <c r="D2564" s="1">
        <v>43104</v>
      </c>
      <c r="E2564">
        <v>63.56</v>
      </c>
      <c r="F2564">
        <f t="shared" si="176"/>
        <v>-0.33999999999999631</v>
      </c>
    </row>
    <row r="2565" spans="1:6" x14ac:dyDescent="0.3">
      <c r="A2565" s="1">
        <v>40966</v>
      </c>
      <c r="B2565">
        <v>51.24</v>
      </c>
      <c r="D2565" s="1">
        <v>43105</v>
      </c>
      <c r="E2565">
        <v>63.21</v>
      </c>
      <c r="F2565">
        <f t="shared" si="176"/>
        <v>-0.35000000000000142</v>
      </c>
    </row>
    <row r="2566" spans="1:6" x14ac:dyDescent="0.3">
      <c r="A2566" s="1">
        <v>40965</v>
      </c>
      <c r="B2566">
        <v>51.5</v>
      </c>
      <c r="D2566" s="1">
        <v>43106</v>
      </c>
      <c r="E2566">
        <v>62.91</v>
      </c>
      <c r="F2566">
        <f t="shared" ref="F2566:F2629" si="177">+E2566-E2565</f>
        <v>-0.30000000000000426</v>
      </c>
    </row>
    <row r="2567" spans="1:6" x14ac:dyDescent="0.3">
      <c r="A2567" s="1">
        <v>40964</v>
      </c>
      <c r="B2567">
        <v>51.59</v>
      </c>
      <c r="D2567" s="1">
        <v>43107</v>
      </c>
      <c r="E2567">
        <v>62.51</v>
      </c>
      <c r="F2567">
        <f t="shared" si="177"/>
        <v>-0.39999999999999858</v>
      </c>
    </row>
    <row r="2568" spans="1:6" x14ac:dyDescent="0.3">
      <c r="A2568" s="1">
        <v>40963</v>
      </c>
      <c r="B2568">
        <v>51.67</v>
      </c>
      <c r="D2568" s="1">
        <v>43108</v>
      </c>
      <c r="E2568">
        <v>61.9</v>
      </c>
      <c r="F2568">
        <f t="shared" si="177"/>
        <v>-0.60999999999999943</v>
      </c>
    </row>
    <row r="2569" spans="1:6" x14ac:dyDescent="0.3">
      <c r="A2569" s="1">
        <v>40962</v>
      </c>
      <c r="B2569">
        <v>51.87</v>
      </c>
      <c r="D2569" s="1">
        <v>43109</v>
      </c>
      <c r="E2569">
        <v>61.3</v>
      </c>
      <c r="F2569">
        <f t="shared" si="177"/>
        <v>-0.60000000000000142</v>
      </c>
    </row>
    <row r="2570" spans="1:6" x14ac:dyDescent="0.3">
      <c r="A2570" s="1">
        <v>40961</v>
      </c>
      <c r="B2570">
        <v>52.15</v>
      </c>
      <c r="D2570" s="1">
        <v>43110</v>
      </c>
      <c r="E2570">
        <v>60.74</v>
      </c>
      <c r="F2570">
        <f t="shared" si="177"/>
        <v>-0.55999999999999517</v>
      </c>
    </row>
    <row r="2571" spans="1:6" x14ac:dyDescent="0.3">
      <c r="A2571" s="1">
        <v>40960</v>
      </c>
      <c r="B2571">
        <v>52.47</v>
      </c>
      <c r="D2571" s="1">
        <v>43111</v>
      </c>
      <c r="E2571">
        <v>60.15</v>
      </c>
      <c r="F2571">
        <f t="shared" si="177"/>
        <v>-0.59000000000000341</v>
      </c>
    </row>
    <row r="2572" spans="1:6" x14ac:dyDescent="0.3">
      <c r="A2572" s="1">
        <v>40959</v>
      </c>
      <c r="B2572">
        <v>52.86</v>
      </c>
      <c r="D2572" s="1">
        <v>43112</v>
      </c>
      <c r="E2572">
        <v>59.58</v>
      </c>
      <c r="F2572">
        <f t="shared" si="177"/>
        <v>-0.57000000000000028</v>
      </c>
    </row>
    <row r="2573" spans="1:6" x14ac:dyDescent="0.3">
      <c r="A2573" s="1">
        <v>40958</v>
      </c>
      <c r="B2573">
        <v>53.3</v>
      </c>
      <c r="D2573" s="1">
        <v>43113</v>
      </c>
      <c r="E2573">
        <v>59.09</v>
      </c>
      <c r="F2573">
        <f t="shared" si="177"/>
        <v>-0.48999999999999488</v>
      </c>
    </row>
    <row r="2574" spans="1:6" x14ac:dyDescent="0.3">
      <c r="A2574" s="1">
        <v>40957</v>
      </c>
      <c r="B2574">
        <v>53.51</v>
      </c>
      <c r="D2574" s="1">
        <v>43114</v>
      </c>
      <c r="E2574">
        <v>58.59</v>
      </c>
      <c r="F2574">
        <f t="shared" si="177"/>
        <v>-0.5</v>
      </c>
    </row>
    <row r="2575" spans="1:6" x14ac:dyDescent="0.3">
      <c r="A2575" s="1">
        <v>40956</v>
      </c>
      <c r="B2575">
        <v>53.73</v>
      </c>
      <c r="D2575" s="1">
        <v>43115</v>
      </c>
      <c r="E2575">
        <v>57.93</v>
      </c>
      <c r="F2575">
        <f t="shared" si="177"/>
        <v>-0.66000000000000369</v>
      </c>
    </row>
    <row r="2576" spans="1:6" x14ac:dyDescent="0.3">
      <c r="A2576" s="1">
        <v>40955</v>
      </c>
      <c r="B2576">
        <v>54.09</v>
      </c>
      <c r="D2576" s="1">
        <v>43116</v>
      </c>
      <c r="E2576">
        <v>57.29</v>
      </c>
      <c r="F2576">
        <f t="shared" si="177"/>
        <v>-0.64000000000000057</v>
      </c>
    </row>
    <row r="2577" spans="1:6" x14ac:dyDescent="0.3">
      <c r="A2577" s="1">
        <v>40954</v>
      </c>
      <c r="B2577">
        <v>54.56</v>
      </c>
      <c r="D2577" s="1">
        <v>43117</v>
      </c>
      <c r="E2577">
        <v>56.6</v>
      </c>
      <c r="F2577">
        <f t="shared" si="177"/>
        <v>-0.68999999999999773</v>
      </c>
    </row>
    <row r="2578" spans="1:6" x14ac:dyDescent="0.3">
      <c r="A2578" s="1">
        <v>40953</v>
      </c>
      <c r="B2578">
        <v>55.13</v>
      </c>
      <c r="D2578" s="1">
        <v>43118</v>
      </c>
      <c r="E2578">
        <v>55.92</v>
      </c>
      <c r="F2578">
        <f t="shared" si="177"/>
        <v>-0.67999999999999972</v>
      </c>
    </row>
    <row r="2579" spans="1:6" x14ac:dyDescent="0.3">
      <c r="A2579" s="1">
        <v>40952</v>
      </c>
      <c r="B2579">
        <v>55.87</v>
      </c>
      <c r="D2579" s="1">
        <v>43119</v>
      </c>
      <c r="E2579">
        <v>55.24</v>
      </c>
      <c r="F2579">
        <f t="shared" si="177"/>
        <v>-0.67999999999999972</v>
      </c>
    </row>
    <row r="2580" spans="1:6" x14ac:dyDescent="0.3">
      <c r="A2580" s="1">
        <v>40951</v>
      </c>
      <c r="B2580">
        <v>56.79</v>
      </c>
      <c r="D2580" s="1">
        <v>43120</v>
      </c>
      <c r="E2580">
        <v>54.66</v>
      </c>
      <c r="F2580">
        <f t="shared" si="177"/>
        <v>-0.5800000000000054</v>
      </c>
    </row>
    <row r="2581" spans="1:6" x14ac:dyDescent="0.3">
      <c r="A2581" s="1">
        <v>40950</v>
      </c>
      <c r="B2581">
        <v>57.62</v>
      </c>
      <c r="D2581" s="1">
        <v>43121</v>
      </c>
      <c r="E2581">
        <v>54.16</v>
      </c>
      <c r="F2581">
        <f t="shared" si="177"/>
        <v>-0.5</v>
      </c>
    </row>
    <row r="2582" spans="1:6" x14ac:dyDescent="0.3">
      <c r="A2582" s="1">
        <v>40949</v>
      </c>
      <c r="B2582">
        <v>58.5</v>
      </c>
      <c r="D2582" s="1">
        <v>43122</v>
      </c>
      <c r="E2582">
        <v>53.54</v>
      </c>
      <c r="F2582">
        <f t="shared" si="177"/>
        <v>-0.61999999999999744</v>
      </c>
    </row>
    <row r="2583" spans="1:6" x14ac:dyDescent="0.3">
      <c r="A2583" s="1">
        <v>40948</v>
      </c>
      <c r="B2583">
        <v>59.47</v>
      </c>
      <c r="D2583" s="1">
        <v>43123</v>
      </c>
      <c r="E2583">
        <v>53.01</v>
      </c>
      <c r="F2583">
        <f t="shared" si="177"/>
        <v>-0.53000000000000114</v>
      </c>
    </row>
    <row r="2584" spans="1:6" x14ac:dyDescent="0.3">
      <c r="A2584" s="1">
        <v>40947</v>
      </c>
      <c r="B2584">
        <v>60.48</v>
      </c>
      <c r="D2584" s="1">
        <v>43124</v>
      </c>
      <c r="E2584">
        <v>52.55</v>
      </c>
      <c r="F2584">
        <f t="shared" si="177"/>
        <v>-0.46000000000000085</v>
      </c>
    </row>
    <row r="2585" spans="1:6" x14ac:dyDescent="0.3">
      <c r="A2585" s="1">
        <v>40946</v>
      </c>
      <c r="B2585">
        <v>61.51</v>
      </c>
      <c r="D2585" s="1">
        <v>43125</v>
      </c>
      <c r="E2585">
        <v>51.98</v>
      </c>
      <c r="F2585">
        <f t="shared" si="177"/>
        <v>-0.57000000000000028</v>
      </c>
    </row>
    <row r="2586" spans="1:6" x14ac:dyDescent="0.3">
      <c r="A2586" s="1">
        <v>40945</v>
      </c>
      <c r="B2586">
        <v>62.58</v>
      </c>
      <c r="D2586" s="1">
        <v>43126</v>
      </c>
      <c r="E2586">
        <v>51.4</v>
      </c>
      <c r="F2586">
        <f t="shared" si="177"/>
        <v>-0.57999999999999829</v>
      </c>
    </row>
    <row r="2587" spans="1:6" x14ac:dyDescent="0.3">
      <c r="A2587" s="1">
        <v>40944</v>
      </c>
      <c r="B2587">
        <v>63.62</v>
      </c>
      <c r="D2587" s="1">
        <v>43127</v>
      </c>
      <c r="E2587">
        <v>51</v>
      </c>
      <c r="F2587">
        <f t="shared" si="177"/>
        <v>-0.39999999999999858</v>
      </c>
    </row>
    <row r="2588" spans="1:6" x14ac:dyDescent="0.3">
      <c r="A2588" s="1">
        <v>40943</v>
      </c>
      <c r="B2588">
        <v>64.569999999999993</v>
      </c>
      <c r="D2588" s="1">
        <v>43128</v>
      </c>
      <c r="E2588">
        <v>50.71</v>
      </c>
      <c r="F2588">
        <f t="shared" si="177"/>
        <v>-0.28999999999999915</v>
      </c>
    </row>
    <row r="2589" spans="1:6" x14ac:dyDescent="0.3">
      <c r="A2589" s="1">
        <v>40942</v>
      </c>
      <c r="B2589">
        <v>65.599999999999994</v>
      </c>
      <c r="D2589" s="1">
        <v>43129</v>
      </c>
      <c r="E2589">
        <v>50.25</v>
      </c>
      <c r="F2589">
        <f t="shared" si="177"/>
        <v>-0.46000000000000085</v>
      </c>
    </row>
    <row r="2590" spans="1:6" x14ac:dyDescent="0.3">
      <c r="A2590" s="1">
        <v>40941</v>
      </c>
      <c r="B2590">
        <v>66.64</v>
      </c>
      <c r="D2590" s="1">
        <v>43130</v>
      </c>
      <c r="E2590">
        <v>49.72</v>
      </c>
      <c r="F2590">
        <f t="shared" si="177"/>
        <v>-0.53000000000000114</v>
      </c>
    </row>
    <row r="2591" spans="1:6" x14ac:dyDescent="0.3">
      <c r="A2591" s="1">
        <v>40940</v>
      </c>
      <c r="B2591">
        <v>67.61</v>
      </c>
      <c r="D2591" s="1">
        <v>43131</v>
      </c>
      <c r="E2591">
        <v>49.18</v>
      </c>
      <c r="F2591">
        <f t="shared" si="177"/>
        <v>-0.53999999999999915</v>
      </c>
    </row>
    <row r="2592" spans="1:6" x14ac:dyDescent="0.3">
      <c r="A2592" s="1">
        <v>40939</v>
      </c>
      <c r="B2592">
        <v>68.47</v>
      </c>
      <c r="D2592" s="1">
        <v>43132</v>
      </c>
      <c r="E2592">
        <v>48.62</v>
      </c>
      <c r="F2592">
        <f t="shared" si="177"/>
        <v>-0.56000000000000227</v>
      </c>
    </row>
    <row r="2593" spans="1:6" x14ac:dyDescent="0.3">
      <c r="A2593" s="1">
        <v>40938</v>
      </c>
      <c r="B2593">
        <v>69.27</v>
      </c>
      <c r="D2593" s="1">
        <v>43133</v>
      </c>
      <c r="E2593">
        <v>48.02</v>
      </c>
      <c r="F2593">
        <f t="shared" si="177"/>
        <v>-0.59999999999999432</v>
      </c>
    </row>
    <row r="2594" spans="1:6" x14ac:dyDescent="0.3">
      <c r="A2594" s="1">
        <v>40937</v>
      </c>
      <c r="B2594">
        <v>69.88</v>
      </c>
      <c r="D2594" s="1">
        <v>43134</v>
      </c>
      <c r="E2594">
        <v>47.49</v>
      </c>
      <c r="F2594">
        <f t="shared" si="177"/>
        <v>-0.53000000000000114</v>
      </c>
    </row>
    <row r="2595" spans="1:6" x14ac:dyDescent="0.3">
      <c r="A2595" s="1">
        <v>40936</v>
      </c>
      <c r="B2595">
        <v>70.28</v>
      </c>
      <c r="D2595" s="1">
        <v>43135</v>
      </c>
      <c r="E2595">
        <v>46.92</v>
      </c>
      <c r="F2595">
        <f t="shared" si="177"/>
        <v>-0.57000000000000028</v>
      </c>
    </row>
    <row r="2596" spans="1:6" x14ac:dyDescent="0.3">
      <c r="A2596" s="1">
        <v>40935</v>
      </c>
      <c r="B2596">
        <v>70.680000000000007</v>
      </c>
      <c r="D2596" s="1">
        <v>43136</v>
      </c>
      <c r="E2596">
        <v>46.1</v>
      </c>
      <c r="F2596">
        <f t="shared" si="177"/>
        <v>-0.82000000000000028</v>
      </c>
    </row>
    <row r="2597" spans="1:6" x14ac:dyDescent="0.3">
      <c r="A2597" s="1">
        <v>40934</v>
      </c>
      <c r="B2597">
        <v>71.150000000000006</v>
      </c>
      <c r="D2597" s="1">
        <v>43137</v>
      </c>
      <c r="E2597">
        <v>45.21</v>
      </c>
      <c r="F2597">
        <f t="shared" si="177"/>
        <v>-0.89000000000000057</v>
      </c>
    </row>
    <row r="2598" spans="1:6" x14ac:dyDescent="0.3">
      <c r="A2598" s="1">
        <v>40933</v>
      </c>
      <c r="B2598">
        <v>71.62</v>
      </c>
      <c r="D2598" s="1">
        <v>43138</v>
      </c>
      <c r="E2598">
        <v>44.31</v>
      </c>
      <c r="F2598">
        <f t="shared" si="177"/>
        <v>-0.89999999999999858</v>
      </c>
    </row>
    <row r="2599" spans="1:6" x14ac:dyDescent="0.3">
      <c r="A2599" s="1">
        <v>40932</v>
      </c>
      <c r="B2599">
        <v>72.05</v>
      </c>
      <c r="D2599" s="1">
        <v>43139</v>
      </c>
      <c r="E2599">
        <v>43.44</v>
      </c>
      <c r="F2599">
        <f t="shared" si="177"/>
        <v>-0.87000000000000455</v>
      </c>
    </row>
    <row r="2600" spans="1:6" x14ac:dyDescent="0.3">
      <c r="A2600" s="1">
        <v>40931</v>
      </c>
      <c r="B2600">
        <v>72.510000000000005</v>
      </c>
      <c r="D2600" s="1">
        <v>43140</v>
      </c>
      <c r="E2600">
        <v>42.65</v>
      </c>
      <c r="F2600">
        <f t="shared" si="177"/>
        <v>-0.78999999999999915</v>
      </c>
    </row>
    <row r="2601" spans="1:6" x14ac:dyDescent="0.3">
      <c r="A2601" s="1">
        <v>40930</v>
      </c>
      <c r="B2601">
        <v>72.89</v>
      </c>
      <c r="D2601" s="1">
        <v>43141</v>
      </c>
      <c r="E2601">
        <v>42.1</v>
      </c>
      <c r="F2601">
        <f t="shared" si="177"/>
        <v>-0.54999999999999716</v>
      </c>
    </row>
    <row r="2602" spans="1:6" x14ac:dyDescent="0.3">
      <c r="A2602" s="1">
        <v>40929</v>
      </c>
      <c r="B2602">
        <v>73.13</v>
      </c>
      <c r="D2602" s="1">
        <v>43142</v>
      </c>
      <c r="E2602">
        <v>41.62</v>
      </c>
      <c r="F2602">
        <f t="shared" si="177"/>
        <v>-0.48000000000000398</v>
      </c>
    </row>
    <row r="2603" spans="1:6" x14ac:dyDescent="0.3">
      <c r="A2603" s="1">
        <v>40928</v>
      </c>
      <c r="B2603">
        <v>73.400000000000006</v>
      </c>
      <c r="D2603" s="1">
        <v>43143</v>
      </c>
      <c r="E2603">
        <v>40.89</v>
      </c>
      <c r="F2603">
        <f t="shared" si="177"/>
        <v>-0.72999999999999687</v>
      </c>
    </row>
    <row r="2604" spans="1:6" x14ac:dyDescent="0.3">
      <c r="A2604" s="1">
        <v>40927</v>
      </c>
      <c r="B2604">
        <v>73.83</v>
      </c>
      <c r="D2604" s="1">
        <v>43144</v>
      </c>
      <c r="E2604">
        <v>40.14</v>
      </c>
      <c r="F2604">
        <f t="shared" si="177"/>
        <v>-0.75</v>
      </c>
    </row>
    <row r="2605" spans="1:6" x14ac:dyDescent="0.3">
      <c r="A2605" s="1">
        <v>40926</v>
      </c>
      <c r="B2605">
        <v>74.36</v>
      </c>
      <c r="D2605" s="1">
        <v>43145</v>
      </c>
      <c r="E2605">
        <v>39.47</v>
      </c>
      <c r="F2605">
        <f t="shared" si="177"/>
        <v>-0.67000000000000171</v>
      </c>
    </row>
    <row r="2606" spans="1:6" x14ac:dyDescent="0.3">
      <c r="A2606" s="1">
        <v>40925</v>
      </c>
      <c r="B2606">
        <v>74.97</v>
      </c>
      <c r="D2606" s="1">
        <v>43146</v>
      </c>
      <c r="E2606">
        <v>38.82</v>
      </c>
      <c r="F2606">
        <f t="shared" si="177"/>
        <v>-0.64999999999999858</v>
      </c>
    </row>
    <row r="2607" spans="1:6" x14ac:dyDescent="0.3">
      <c r="A2607" s="1">
        <v>40924</v>
      </c>
      <c r="B2607">
        <v>75.62</v>
      </c>
      <c r="D2607" s="1">
        <v>43147</v>
      </c>
      <c r="E2607">
        <v>38.22</v>
      </c>
      <c r="F2607">
        <f t="shared" si="177"/>
        <v>-0.60000000000000142</v>
      </c>
    </row>
    <row r="2608" spans="1:6" x14ac:dyDescent="0.3">
      <c r="A2608" s="1">
        <v>40923</v>
      </c>
      <c r="B2608">
        <v>76.22</v>
      </c>
      <c r="D2608" s="1">
        <v>43148</v>
      </c>
      <c r="E2608">
        <v>37.74</v>
      </c>
      <c r="F2608">
        <f t="shared" si="177"/>
        <v>-0.47999999999999687</v>
      </c>
    </row>
    <row r="2609" spans="1:6" x14ac:dyDescent="0.3">
      <c r="A2609" s="1">
        <v>40922</v>
      </c>
      <c r="B2609">
        <v>76.599999999999994</v>
      </c>
      <c r="D2609" s="1">
        <v>43149</v>
      </c>
      <c r="E2609">
        <v>37.24</v>
      </c>
      <c r="F2609">
        <f t="shared" si="177"/>
        <v>-0.5</v>
      </c>
    </row>
    <row r="2610" spans="1:6" x14ac:dyDescent="0.3">
      <c r="A2610" s="1">
        <v>40921</v>
      </c>
      <c r="B2610">
        <v>76.91</v>
      </c>
      <c r="D2610" s="1">
        <v>43150</v>
      </c>
      <c r="E2610">
        <v>36.549999999999997</v>
      </c>
      <c r="F2610">
        <f t="shared" si="177"/>
        <v>-0.69000000000000483</v>
      </c>
    </row>
    <row r="2611" spans="1:6" x14ac:dyDescent="0.3">
      <c r="A2611" s="1">
        <v>40920</v>
      </c>
      <c r="B2611">
        <v>77.290000000000006</v>
      </c>
      <c r="D2611" s="1">
        <v>43151</v>
      </c>
      <c r="E2611">
        <v>35.869999999999997</v>
      </c>
      <c r="F2611">
        <f t="shared" si="177"/>
        <v>-0.67999999999999972</v>
      </c>
    </row>
    <row r="2612" spans="1:6" x14ac:dyDescent="0.3">
      <c r="A2612" s="1">
        <v>40919</v>
      </c>
      <c r="B2612">
        <v>77.67</v>
      </c>
      <c r="D2612" s="1">
        <v>43152</v>
      </c>
      <c r="E2612">
        <v>35.130000000000003</v>
      </c>
      <c r="F2612">
        <f t="shared" si="177"/>
        <v>-0.73999999999999488</v>
      </c>
    </row>
    <row r="2613" spans="1:6" x14ac:dyDescent="0.3">
      <c r="A2613" s="1">
        <v>40918</v>
      </c>
      <c r="B2613">
        <v>78.05</v>
      </c>
      <c r="D2613" s="1">
        <v>43153</v>
      </c>
      <c r="E2613">
        <v>34.36</v>
      </c>
      <c r="F2613">
        <f t="shared" si="177"/>
        <v>-0.77000000000000313</v>
      </c>
    </row>
    <row r="2614" spans="1:6" x14ac:dyDescent="0.3">
      <c r="A2614" s="1">
        <v>40917</v>
      </c>
      <c r="B2614">
        <v>78.44</v>
      </c>
      <c r="D2614" s="1">
        <v>43154</v>
      </c>
      <c r="E2614">
        <v>33.6</v>
      </c>
      <c r="F2614">
        <f t="shared" si="177"/>
        <v>-0.75999999999999801</v>
      </c>
    </row>
    <row r="2615" spans="1:6" x14ac:dyDescent="0.3">
      <c r="A2615" s="1">
        <v>40916</v>
      </c>
      <c r="B2615">
        <v>78.819999999999993</v>
      </c>
      <c r="D2615" s="1">
        <v>43155</v>
      </c>
      <c r="E2615">
        <v>32.92</v>
      </c>
      <c r="F2615">
        <f t="shared" si="177"/>
        <v>-0.67999999999999972</v>
      </c>
    </row>
    <row r="2616" spans="1:6" x14ac:dyDescent="0.3">
      <c r="A2616" s="1">
        <v>40915</v>
      </c>
      <c r="B2616">
        <v>79.05</v>
      </c>
      <c r="D2616" s="1">
        <v>43156</v>
      </c>
      <c r="E2616">
        <v>32.19</v>
      </c>
      <c r="F2616">
        <f t="shared" si="177"/>
        <v>-0.73000000000000398</v>
      </c>
    </row>
    <row r="2617" spans="1:6" x14ac:dyDescent="0.3">
      <c r="A2617" s="1">
        <v>40914</v>
      </c>
      <c r="B2617">
        <v>79.290000000000006</v>
      </c>
      <c r="D2617" s="1">
        <v>43157</v>
      </c>
      <c r="E2617">
        <v>31.2</v>
      </c>
      <c r="F2617">
        <f t="shared" si="177"/>
        <v>-0.98999999999999844</v>
      </c>
    </row>
    <row r="2618" spans="1:6" x14ac:dyDescent="0.3">
      <c r="A2618" s="1">
        <v>40913</v>
      </c>
      <c r="B2618">
        <v>79.569999999999993</v>
      </c>
      <c r="D2618" s="1">
        <v>43158</v>
      </c>
      <c r="E2618">
        <v>30.21</v>
      </c>
      <c r="F2618">
        <f t="shared" si="177"/>
        <v>-0.98999999999999844</v>
      </c>
    </row>
    <row r="2619" spans="1:6" x14ac:dyDescent="0.3">
      <c r="A2619" s="1">
        <v>40912</v>
      </c>
      <c r="B2619">
        <v>79.87</v>
      </c>
      <c r="D2619" s="1">
        <v>43159</v>
      </c>
      <c r="E2619">
        <v>29.15</v>
      </c>
      <c r="F2619">
        <f t="shared" si="177"/>
        <v>-1.0600000000000023</v>
      </c>
    </row>
    <row r="2620" spans="1:6" x14ac:dyDescent="0.3">
      <c r="A2620" s="1">
        <v>40911</v>
      </c>
      <c r="B2620">
        <v>80.19</v>
      </c>
      <c r="D2620" s="1">
        <v>43160</v>
      </c>
      <c r="E2620">
        <v>28.16</v>
      </c>
      <c r="F2620">
        <f t="shared" si="177"/>
        <v>-0.98999999999999844</v>
      </c>
    </row>
    <row r="2621" spans="1:6" x14ac:dyDescent="0.3">
      <c r="A2621" s="1">
        <v>40910</v>
      </c>
      <c r="B2621">
        <v>80.489999999999995</v>
      </c>
      <c r="D2621" s="1">
        <v>43161</v>
      </c>
      <c r="E2621">
        <v>27.26</v>
      </c>
      <c r="F2621">
        <f t="shared" si="177"/>
        <v>-0.89999999999999858</v>
      </c>
    </row>
    <row r="2622" spans="1:6" x14ac:dyDescent="0.3">
      <c r="A2622" s="1">
        <v>40909</v>
      </c>
      <c r="B2622">
        <v>80.56</v>
      </c>
      <c r="D2622" s="1">
        <v>43162</v>
      </c>
      <c r="E2622">
        <v>26.49</v>
      </c>
      <c r="F2622">
        <f t="shared" si="177"/>
        <v>-0.77000000000000313</v>
      </c>
    </row>
    <row r="2623" spans="1:6" x14ac:dyDescent="0.3">
      <c r="A2623" s="1">
        <v>40908</v>
      </c>
      <c r="B2623">
        <v>81.92</v>
      </c>
      <c r="D2623" s="1">
        <v>43163</v>
      </c>
      <c r="E2623">
        <v>25.97</v>
      </c>
      <c r="F2623">
        <f t="shared" si="177"/>
        <v>-0.51999999999999957</v>
      </c>
    </row>
    <row r="2624" spans="1:6" x14ac:dyDescent="0.3">
      <c r="A2624" s="1">
        <v>40907</v>
      </c>
      <c r="B2624">
        <v>82.1</v>
      </c>
      <c r="D2624" s="1">
        <v>43164</v>
      </c>
      <c r="E2624">
        <v>25.4</v>
      </c>
      <c r="F2624">
        <f t="shared" si="177"/>
        <v>-0.57000000000000028</v>
      </c>
    </row>
    <row r="2625" spans="1:6" x14ac:dyDescent="0.3">
      <c r="A2625" s="1">
        <v>40906</v>
      </c>
      <c r="B2625">
        <v>82.37</v>
      </c>
      <c r="D2625" s="1">
        <v>43165</v>
      </c>
      <c r="E2625">
        <v>24.88</v>
      </c>
      <c r="F2625">
        <f t="shared" si="177"/>
        <v>-0.51999999999999957</v>
      </c>
    </row>
    <row r="2626" spans="1:6" x14ac:dyDescent="0.3">
      <c r="A2626" s="1">
        <v>40905</v>
      </c>
      <c r="B2626">
        <v>82.64</v>
      </c>
      <c r="D2626" s="1">
        <v>43166</v>
      </c>
      <c r="E2626">
        <v>23.97</v>
      </c>
      <c r="F2626">
        <f t="shared" si="177"/>
        <v>-0.91000000000000014</v>
      </c>
    </row>
    <row r="2627" spans="1:6" x14ac:dyDescent="0.3">
      <c r="A2627" s="1">
        <v>40904</v>
      </c>
      <c r="B2627">
        <v>82.88</v>
      </c>
      <c r="D2627" s="1">
        <v>43167</v>
      </c>
      <c r="E2627">
        <v>23.92</v>
      </c>
      <c r="F2627">
        <f t="shared" si="177"/>
        <v>-4.9999999999997158E-2</v>
      </c>
    </row>
    <row r="2628" spans="1:6" x14ac:dyDescent="0.3">
      <c r="A2628" s="1">
        <v>40903</v>
      </c>
      <c r="B2628">
        <v>83.13</v>
      </c>
      <c r="D2628" s="1">
        <v>43168</v>
      </c>
      <c r="E2628">
        <v>23.58</v>
      </c>
      <c r="F2628">
        <f t="shared" si="177"/>
        <v>-0.34000000000000341</v>
      </c>
    </row>
    <row r="2629" spans="1:6" x14ac:dyDescent="0.3">
      <c r="A2629" s="1">
        <v>40902</v>
      </c>
      <c r="B2629">
        <v>83.33</v>
      </c>
      <c r="D2629" s="1">
        <v>43169</v>
      </c>
      <c r="E2629">
        <v>23.45</v>
      </c>
      <c r="F2629">
        <f t="shared" si="177"/>
        <v>-0.12999999999999901</v>
      </c>
    </row>
    <row r="2630" spans="1:6" x14ac:dyDescent="0.3">
      <c r="A2630" s="1">
        <v>40901</v>
      </c>
      <c r="B2630">
        <v>83.5</v>
      </c>
      <c r="D2630" s="1">
        <v>43170</v>
      </c>
      <c r="E2630">
        <v>23.37</v>
      </c>
      <c r="F2630">
        <f t="shared" ref="F2630:F2693" si="178">+E2630-E2629</f>
        <v>-7.9999999999998295E-2</v>
      </c>
    </row>
    <row r="2631" spans="1:6" x14ac:dyDescent="0.3">
      <c r="A2631" s="1">
        <v>40900</v>
      </c>
      <c r="B2631">
        <v>83.78</v>
      </c>
      <c r="D2631" s="1">
        <v>43171</v>
      </c>
      <c r="E2631">
        <v>23.16</v>
      </c>
      <c r="F2631">
        <f t="shared" si="178"/>
        <v>-0.21000000000000085</v>
      </c>
    </row>
    <row r="2632" spans="1:6" x14ac:dyDescent="0.3">
      <c r="A2632" s="1">
        <v>40899</v>
      </c>
      <c r="B2632">
        <v>84.03</v>
      </c>
      <c r="D2632" s="1">
        <v>43172</v>
      </c>
      <c r="E2632">
        <v>22.92</v>
      </c>
      <c r="F2632">
        <f t="shared" si="178"/>
        <v>-0.23999999999999844</v>
      </c>
    </row>
    <row r="2633" spans="1:6" x14ac:dyDescent="0.3">
      <c r="A2633" s="1">
        <v>40898</v>
      </c>
      <c r="B2633">
        <v>84.41</v>
      </c>
      <c r="D2633" s="1">
        <v>43173</v>
      </c>
      <c r="E2633">
        <v>22.7</v>
      </c>
      <c r="F2633">
        <f t="shared" si="178"/>
        <v>-0.22000000000000242</v>
      </c>
    </row>
    <row r="2634" spans="1:6" x14ac:dyDescent="0.3">
      <c r="A2634" s="1">
        <v>40897</v>
      </c>
      <c r="B2634">
        <v>84.91</v>
      </c>
      <c r="D2634" s="1">
        <v>43174</v>
      </c>
      <c r="E2634">
        <v>22.44</v>
      </c>
      <c r="F2634">
        <f t="shared" si="178"/>
        <v>-0.25999999999999801</v>
      </c>
    </row>
    <row r="2635" spans="1:6" x14ac:dyDescent="0.3">
      <c r="A2635" s="1">
        <v>40896</v>
      </c>
      <c r="B2635">
        <v>85.43</v>
      </c>
      <c r="D2635" s="1">
        <v>43175</v>
      </c>
      <c r="E2635">
        <v>22.21</v>
      </c>
      <c r="F2635">
        <f t="shared" si="178"/>
        <v>-0.23000000000000043</v>
      </c>
    </row>
    <row r="2636" spans="1:6" x14ac:dyDescent="0.3">
      <c r="A2636" s="1">
        <v>40895</v>
      </c>
      <c r="B2636">
        <v>85.92</v>
      </c>
      <c r="D2636" s="1">
        <v>43176</v>
      </c>
      <c r="E2636">
        <v>21.86</v>
      </c>
      <c r="F2636">
        <f t="shared" si="178"/>
        <v>-0.35000000000000142</v>
      </c>
    </row>
    <row r="2637" spans="1:6" x14ac:dyDescent="0.3">
      <c r="A2637" s="1">
        <v>40894</v>
      </c>
      <c r="B2637">
        <v>86.22</v>
      </c>
      <c r="D2637" s="1">
        <v>43177</v>
      </c>
      <c r="E2637">
        <v>21.46</v>
      </c>
      <c r="F2637">
        <f t="shared" si="178"/>
        <v>-0.39999999999999858</v>
      </c>
    </row>
    <row r="2638" spans="1:6" x14ac:dyDescent="0.3">
      <c r="A2638" s="1">
        <v>40893</v>
      </c>
      <c r="B2638">
        <v>86.49</v>
      </c>
      <c r="D2638" s="1">
        <v>43178</v>
      </c>
      <c r="E2638">
        <v>20.89</v>
      </c>
      <c r="F2638">
        <f t="shared" si="178"/>
        <v>-0.57000000000000028</v>
      </c>
    </row>
    <row r="2639" spans="1:6" x14ac:dyDescent="0.3">
      <c r="A2639" s="1">
        <v>40892</v>
      </c>
      <c r="B2639">
        <v>86.85</v>
      </c>
      <c r="D2639" s="1">
        <v>43179</v>
      </c>
      <c r="E2639">
        <v>20.29</v>
      </c>
      <c r="F2639">
        <f t="shared" si="178"/>
        <v>-0.60000000000000142</v>
      </c>
    </row>
    <row r="2640" spans="1:6" x14ac:dyDescent="0.3">
      <c r="A2640" s="1">
        <v>40891</v>
      </c>
      <c r="B2640">
        <v>87</v>
      </c>
      <c r="D2640" s="1">
        <v>43180</v>
      </c>
      <c r="E2640">
        <v>19.79</v>
      </c>
      <c r="F2640">
        <f t="shared" si="178"/>
        <v>-0.5</v>
      </c>
    </row>
    <row r="2641" spans="1:6" x14ac:dyDescent="0.3">
      <c r="A2641" s="1">
        <v>40890</v>
      </c>
      <c r="B2641">
        <v>87.39</v>
      </c>
      <c r="D2641" s="1">
        <v>43181</v>
      </c>
      <c r="E2641">
        <v>19.34</v>
      </c>
      <c r="F2641">
        <f t="shared" si="178"/>
        <v>-0.44999999999999929</v>
      </c>
    </row>
    <row r="2642" spans="1:6" x14ac:dyDescent="0.3">
      <c r="A2642" s="1">
        <v>40889</v>
      </c>
      <c r="B2642">
        <v>87.76</v>
      </c>
      <c r="D2642" s="1">
        <v>43182</v>
      </c>
      <c r="E2642">
        <v>18.97</v>
      </c>
      <c r="F2642">
        <f t="shared" si="178"/>
        <v>-0.37000000000000099</v>
      </c>
    </row>
    <row r="2643" spans="1:6" x14ac:dyDescent="0.3">
      <c r="A2643" s="1">
        <v>40888</v>
      </c>
      <c r="B2643">
        <v>88.09</v>
      </c>
      <c r="D2643" s="1">
        <v>43183</v>
      </c>
      <c r="E2643">
        <v>18.809999999999999</v>
      </c>
      <c r="F2643">
        <f t="shared" si="178"/>
        <v>-0.16000000000000014</v>
      </c>
    </row>
    <row r="2644" spans="1:6" x14ac:dyDescent="0.3">
      <c r="A2644" s="1">
        <v>40887</v>
      </c>
      <c r="B2644">
        <v>88.34</v>
      </c>
      <c r="D2644" s="1">
        <v>43184</v>
      </c>
      <c r="E2644">
        <v>18.73</v>
      </c>
      <c r="F2644">
        <f t="shared" si="178"/>
        <v>-7.9999999999998295E-2</v>
      </c>
    </row>
    <row r="2645" spans="1:6" x14ac:dyDescent="0.3">
      <c r="A2645" s="1">
        <v>40886</v>
      </c>
      <c r="B2645">
        <v>88.57</v>
      </c>
      <c r="D2645" s="1">
        <v>43185</v>
      </c>
      <c r="E2645">
        <v>18.5</v>
      </c>
      <c r="F2645">
        <f t="shared" si="178"/>
        <v>-0.23000000000000043</v>
      </c>
    </row>
    <row r="2646" spans="1:6" x14ac:dyDescent="0.3">
      <c r="A2646" s="1">
        <v>40885</v>
      </c>
      <c r="B2646">
        <v>88.87</v>
      </c>
      <c r="D2646" s="1">
        <v>43186</v>
      </c>
      <c r="E2646">
        <v>18.25</v>
      </c>
      <c r="F2646">
        <f t="shared" si="178"/>
        <v>-0.25</v>
      </c>
    </row>
    <row r="2647" spans="1:6" x14ac:dyDescent="0.3">
      <c r="A2647" s="1">
        <v>40884</v>
      </c>
      <c r="B2647">
        <v>89.15</v>
      </c>
      <c r="D2647" s="1">
        <v>43187</v>
      </c>
      <c r="E2647">
        <v>18.059999999999999</v>
      </c>
      <c r="F2647">
        <f t="shared" si="178"/>
        <v>-0.19000000000000128</v>
      </c>
    </row>
    <row r="2648" spans="1:6" x14ac:dyDescent="0.3">
      <c r="A2648" s="1">
        <v>40883</v>
      </c>
      <c r="B2648">
        <v>89.5</v>
      </c>
      <c r="D2648" s="1">
        <v>43188</v>
      </c>
      <c r="E2648">
        <v>17.86</v>
      </c>
      <c r="F2648">
        <f t="shared" si="178"/>
        <v>-0.19999999999999929</v>
      </c>
    </row>
    <row r="2649" spans="1:6" x14ac:dyDescent="0.3">
      <c r="A2649" s="1">
        <v>40882</v>
      </c>
      <c r="B2649">
        <v>89.88</v>
      </c>
      <c r="D2649" s="1">
        <v>43189</v>
      </c>
      <c r="E2649">
        <v>17.78</v>
      </c>
      <c r="F2649">
        <f t="shared" si="178"/>
        <v>-7.9999999999998295E-2</v>
      </c>
    </row>
    <row r="2650" spans="1:6" x14ac:dyDescent="0.3">
      <c r="A2650" s="1">
        <v>40881</v>
      </c>
      <c r="B2650">
        <v>90.21</v>
      </c>
      <c r="D2650" s="1">
        <v>43190</v>
      </c>
      <c r="E2650">
        <v>18.399999999999999</v>
      </c>
      <c r="F2650">
        <f t="shared" si="178"/>
        <v>0.61999999999999744</v>
      </c>
    </row>
    <row r="2651" spans="1:6" x14ac:dyDescent="0.3">
      <c r="A2651" s="1">
        <v>40880</v>
      </c>
      <c r="B2651">
        <v>90.37</v>
      </c>
      <c r="D2651" s="1">
        <v>43191</v>
      </c>
      <c r="E2651">
        <v>18.600000000000001</v>
      </c>
      <c r="F2651">
        <f t="shared" si="178"/>
        <v>0.20000000000000284</v>
      </c>
    </row>
    <row r="2652" spans="1:6" x14ac:dyDescent="0.3">
      <c r="A2652" s="1">
        <v>40879</v>
      </c>
      <c r="B2652">
        <v>90.58</v>
      </c>
      <c r="D2652" s="1">
        <v>43192</v>
      </c>
      <c r="E2652">
        <v>18.64</v>
      </c>
      <c r="F2652">
        <f t="shared" si="178"/>
        <v>3.9999999999999147E-2</v>
      </c>
    </row>
    <row r="2653" spans="1:6" x14ac:dyDescent="0.3">
      <c r="A2653" s="1">
        <v>40878</v>
      </c>
      <c r="B2653">
        <v>90.87</v>
      </c>
      <c r="D2653" s="1">
        <v>43193</v>
      </c>
      <c r="E2653">
        <v>18.690000000000001</v>
      </c>
      <c r="F2653">
        <f t="shared" si="178"/>
        <v>5.0000000000000711E-2</v>
      </c>
    </row>
    <row r="2654" spans="1:6" x14ac:dyDescent="0.3">
      <c r="A2654" s="1">
        <v>40877</v>
      </c>
      <c r="B2654">
        <v>91.24</v>
      </c>
      <c r="D2654" s="1">
        <v>43194</v>
      </c>
      <c r="E2654">
        <v>18.87</v>
      </c>
      <c r="F2654">
        <f t="shared" si="178"/>
        <v>0.17999999999999972</v>
      </c>
    </row>
    <row r="2655" spans="1:6" x14ac:dyDescent="0.3">
      <c r="A2655" s="1">
        <v>40876</v>
      </c>
      <c r="B2655">
        <v>91.47</v>
      </c>
      <c r="D2655" s="1">
        <v>43195</v>
      </c>
      <c r="E2655">
        <v>18.89</v>
      </c>
      <c r="F2655">
        <f t="shared" si="178"/>
        <v>1.9999999999999574E-2</v>
      </c>
    </row>
    <row r="2656" spans="1:6" x14ac:dyDescent="0.3">
      <c r="A2656" s="1">
        <v>40875</v>
      </c>
      <c r="B2656">
        <v>91.78</v>
      </c>
      <c r="D2656" s="1">
        <v>43196</v>
      </c>
      <c r="E2656">
        <v>19</v>
      </c>
      <c r="F2656">
        <f t="shared" si="178"/>
        <v>0.10999999999999943</v>
      </c>
    </row>
    <row r="2657" spans="1:6" x14ac:dyDescent="0.3">
      <c r="A2657" s="1">
        <v>40874</v>
      </c>
      <c r="B2657">
        <v>92.11</v>
      </c>
      <c r="D2657" s="1">
        <v>43197</v>
      </c>
      <c r="E2657">
        <v>19.25</v>
      </c>
      <c r="F2657">
        <f t="shared" si="178"/>
        <v>0.25</v>
      </c>
    </row>
    <row r="2658" spans="1:6" x14ac:dyDescent="0.3">
      <c r="A2658" s="1">
        <v>40873</v>
      </c>
      <c r="B2658">
        <v>92.28</v>
      </c>
      <c r="D2658" s="1">
        <v>43198</v>
      </c>
      <c r="E2658">
        <v>19.559999999999999</v>
      </c>
      <c r="F2658">
        <f t="shared" si="178"/>
        <v>0.30999999999999872</v>
      </c>
    </row>
    <row r="2659" spans="1:6" x14ac:dyDescent="0.3">
      <c r="A2659" s="1">
        <v>40872</v>
      </c>
      <c r="B2659">
        <v>92.5</v>
      </c>
      <c r="D2659" s="1">
        <v>43199</v>
      </c>
      <c r="E2659">
        <v>18.829999999999998</v>
      </c>
      <c r="F2659">
        <f t="shared" si="178"/>
        <v>-0.73000000000000043</v>
      </c>
    </row>
    <row r="2660" spans="1:6" x14ac:dyDescent="0.3">
      <c r="A2660" s="1">
        <v>40871</v>
      </c>
      <c r="B2660">
        <v>92.8</v>
      </c>
      <c r="D2660" s="1">
        <v>43200</v>
      </c>
      <c r="E2660">
        <v>18.96</v>
      </c>
      <c r="F2660">
        <f t="shared" si="178"/>
        <v>0.13000000000000256</v>
      </c>
    </row>
    <row r="2661" spans="1:6" x14ac:dyDescent="0.3">
      <c r="A2661" s="1">
        <v>40870</v>
      </c>
      <c r="B2661">
        <v>93.11</v>
      </c>
      <c r="D2661" s="1">
        <v>43201</v>
      </c>
      <c r="E2661">
        <v>19.059999999999999</v>
      </c>
      <c r="F2661">
        <f t="shared" si="178"/>
        <v>9.9999999999997868E-2</v>
      </c>
    </row>
    <row r="2662" spans="1:6" x14ac:dyDescent="0.3">
      <c r="A2662" s="1">
        <v>40869</v>
      </c>
      <c r="B2662">
        <v>93.43</v>
      </c>
      <c r="D2662" s="1">
        <v>43202</v>
      </c>
      <c r="E2662">
        <v>19.13</v>
      </c>
      <c r="F2662">
        <f t="shared" si="178"/>
        <v>7.0000000000000284E-2</v>
      </c>
    </row>
    <row r="2663" spans="1:6" x14ac:dyDescent="0.3">
      <c r="A2663" s="1">
        <v>40868</v>
      </c>
      <c r="B2663">
        <v>93.77</v>
      </c>
      <c r="D2663" s="1">
        <v>43203</v>
      </c>
      <c r="E2663">
        <v>19.260000000000002</v>
      </c>
      <c r="F2663">
        <f t="shared" si="178"/>
        <v>0.13000000000000256</v>
      </c>
    </row>
    <row r="2664" spans="1:6" x14ac:dyDescent="0.3">
      <c r="A2664" s="1">
        <v>40867</v>
      </c>
      <c r="B2664">
        <v>94.06</v>
      </c>
      <c r="D2664" s="1">
        <v>43204</v>
      </c>
      <c r="E2664">
        <v>19.52</v>
      </c>
      <c r="F2664">
        <f t="shared" si="178"/>
        <v>0.25999999999999801</v>
      </c>
    </row>
    <row r="2665" spans="1:6" x14ac:dyDescent="0.3">
      <c r="A2665" s="1">
        <v>40866</v>
      </c>
      <c r="B2665">
        <v>94.18</v>
      </c>
      <c r="D2665" s="1">
        <v>43205</v>
      </c>
      <c r="E2665">
        <v>19.87</v>
      </c>
      <c r="F2665">
        <f t="shared" si="178"/>
        <v>0.35000000000000142</v>
      </c>
    </row>
    <row r="2666" spans="1:6" x14ac:dyDescent="0.3">
      <c r="A2666" s="1">
        <v>40865</v>
      </c>
      <c r="B2666">
        <v>94.33</v>
      </c>
      <c r="D2666" s="1">
        <v>43206</v>
      </c>
      <c r="E2666">
        <v>20.14</v>
      </c>
      <c r="F2666">
        <f t="shared" si="178"/>
        <v>0.26999999999999957</v>
      </c>
    </row>
    <row r="2667" spans="1:6" x14ac:dyDescent="0.3">
      <c r="A2667" s="1">
        <v>40864</v>
      </c>
      <c r="B2667">
        <v>94.62</v>
      </c>
      <c r="D2667" s="1">
        <v>43207</v>
      </c>
      <c r="E2667">
        <v>20.39</v>
      </c>
      <c r="F2667">
        <f t="shared" si="178"/>
        <v>0.25</v>
      </c>
    </row>
    <row r="2668" spans="1:6" x14ac:dyDescent="0.3">
      <c r="A2668" s="1">
        <v>40863</v>
      </c>
      <c r="B2668">
        <v>95</v>
      </c>
      <c r="D2668" s="1">
        <v>43208</v>
      </c>
      <c r="E2668">
        <v>20.73</v>
      </c>
      <c r="F2668">
        <f t="shared" si="178"/>
        <v>0.33999999999999986</v>
      </c>
    </row>
    <row r="2669" spans="1:6" x14ac:dyDescent="0.3">
      <c r="A2669" s="1">
        <v>40862</v>
      </c>
      <c r="B2669">
        <v>95.34</v>
      </c>
      <c r="D2669" s="1">
        <v>43209</v>
      </c>
      <c r="E2669">
        <v>21.19</v>
      </c>
      <c r="F2669">
        <f t="shared" si="178"/>
        <v>0.46000000000000085</v>
      </c>
    </row>
    <row r="2670" spans="1:6" x14ac:dyDescent="0.3">
      <c r="A2670" s="1">
        <v>40861</v>
      </c>
      <c r="B2670">
        <v>95.62</v>
      </c>
      <c r="D2670" s="1">
        <v>43210</v>
      </c>
      <c r="E2670">
        <v>21.59</v>
      </c>
      <c r="F2670">
        <f t="shared" si="178"/>
        <v>0.39999999999999858</v>
      </c>
    </row>
    <row r="2671" spans="1:6" x14ac:dyDescent="0.3">
      <c r="A2671" s="1">
        <v>40860</v>
      </c>
      <c r="B2671">
        <v>95.85</v>
      </c>
      <c r="D2671" s="1">
        <v>43211</v>
      </c>
      <c r="E2671">
        <v>22.09</v>
      </c>
      <c r="F2671">
        <f t="shared" si="178"/>
        <v>0.5</v>
      </c>
    </row>
    <row r="2672" spans="1:6" x14ac:dyDescent="0.3">
      <c r="A2672" s="1">
        <v>40859</v>
      </c>
      <c r="B2672">
        <v>95.95</v>
      </c>
      <c r="D2672" s="1">
        <v>43212</v>
      </c>
      <c r="E2672">
        <v>22.64</v>
      </c>
      <c r="F2672">
        <f t="shared" si="178"/>
        <v>0.55000000000000071</v>
      </c>
    </row>
    <row r="2673" spans="1:6" x14ac:dyDescent="0.3">
      <c r="A2673" s="1">
        <v>40858</v>
      </c>
      <c r="B2673">
        <v>96.05</v>
      </c>
      <c r="D2673" s="1">
        <v>43213</v>
      </c>
      <c r="E2673">
        <v>23.04</v>
      </c>
      <c r="F2673">
        <f t="shared" si="178"/>
        <v>0.39999999999999858</v>
      </c>
    </row>
    <row r="2674" spans="1:6" x14ac:dyDescent="0.3">
      <c r="A2674" s="1">
        <v>40857</v>
      </c>
      <c r="B2674">
        <v>96.19</v>
      </c>
      <c r="D2674" s="1">
        <v>43214</v>
      </c>
      <c r="E2674">
        <v>23.36</v>
      </c>
      <c r="F2674">
        <f t="shared" si="178"/>
        <v>0.32000000000000028</v>
      </c>
    </row>
    <row r="2675" spans="1:6" x14ac:dyDescent="0.3">
      <c r="A2675" s="1">
        <v>40856</v>
      </c>
      <c r="B2675">
        <v>96.29</v>
      </c>
      <c r="D2675" s="1">
        <v>43215</v>
      </c>
      <c r="E2675">
        <v>23.7</v>
      </c>
      <c r="F2675">
        <f t="shared" si="178"/>
        <v>0.33999999999999986</v>
      </c>
    </row>
    <row r="2676" spans="1:6" x14ac:dyDescent="0.3">
      <c r="A2676" s="1">
        <v>40855</v>
      </c>
      <c r="B2676">
        <v>96.41</v>
      </c>
      <c r="D2676" s="1">
        <v>43216</v>
      </c>
      <c r="E2676">
        <v>24.05</v>
      </c>
      <c r="F2676">
        <f t="shared" si="178"/>
        <v>0.35000000000000142</v>
      </c>
    </row>
    <row r="2677" spans="1:6" x14ac:dyDescent="0.3">
      <c r="A2677" s="1">
        <v>40854</v>
      </c>
      <c r="B2677">
        <v>96.53</v>
      </c>
      <c r="D2677" s="1">
        <v>43217</v>
      </c>
      <c r="E2677">
        <v>24.37</v>
      </c>
      <c r="F2677">
        <f t="shared" si="178"/>
        <v>0.32000000000000028</v>
      </c>
    </row>
    <row r="2678" spans="1:6" x14ac:dyDescent="0.3">
      <c r="A2678" s="1">
        <v>40853</v>
      </c>
      <c r="B2678">
        <v>96.65</v>
      </c>
      <c r="D2678" s="1">
        <v>43218</v>
      </c>
      <c r="E2678">
        <v>24.78</v>
      </c>
      <c r="F2678">
        <f t="shared" si="178"/>
        <v>0.41000000000000014</v>
      </c>
    </row>
    <row r="2679" spans="1:6" x14ac:dyDescent="0.3">
      <c r="A2679" s="1">
        <v>40852</v>
      </c>
      <c r="B2679">
        <v>96.65</v>
      </c>
      <c r="D2679" s="1">
        <v>43219</v>
      </c>
      <c r="E2679">
        <v>25.21</v>
      </c>
      <c r="F2679">
        <f t="shared" si="178"/>
        <v>0.42999999999999972</v>
      </c>
    </row>
    <row r="2680" spans="1:6" x14ac:dyDescent="0.3">
      <c r="A2680" s="1">
        <v>40851</v>
      </c>
      <c r="B2680">
        <v>96.67</v>
      </c>
      <c r="D2680" s="1">
        <v>43220</v>
      </c>
      <c r="E2680">
        <v>25.5</v>
      </c>
      <c r="F2680">
        <f t="shared" si="178"/>
        <v>0.28999999999999915</v>
      </c>
    </row>
    <row r="2681" spans="1:6" x14ac:dyDescent="0.3">
      <c r="A2681" s="1">
        <v>40850</v>
      </c>
      <c r="B2681">
        <v>96.73</v>
      </c>
      <c r="D2681" s="1">
        <v>43221</v>
      </c>
      <c r="E2681">
        <v>25.96</v>
      </c>
      <c r="F2681">
        <f t="shared" si="178"/>
        <v>0.46000000000000085</v>
      </c>
    </row>
    <row r="2682" spans="1:6" x14ac:dyDescent="0.3">
      <c r="A2682" s="1">
        <v>40849</v>
      </c>
      <c r="B2682">
        <v>96.81</v>
      </c>
      <c r="D2682" s="1">
        <v>43222</v>
      </c>
      <c r="E2682">
        <v>26.17</v>
      </c>
      <c r="F2682">
        <f t="shared" si="178"/>
        <v>0.21000000000000085</v>
      </c>
    </row>
    <row r="2683" spans="1:6" x14ac:dyDescent="0.3">
      <c r="A2683" s="1">
        <v>40848</v>
      </c>
      <c r="B2683">
        <v>96.93</v>
      </c>
      <c r="D2683" s="1">
        <v>43223</v>
      </c>
      <c r="E2683">
        <v>26.48</v>
      </c>
      <c r="F2683">
        <f t="shared" si="178"/>
        <v>0.30999999999999872</v>
      </c>
    </row>
    <row r="2684" spans="1:6" x14ac:dyDescent="0.3">
      <c r="A2684" s="1">
        <v>40847</v>
      </c>
      <c r="B2684">
        <v>96.95</v>
      </c>
      <c r="D2684" s="1">
        <v>43224</v>
      </c>
      <c r="E2684">
        <v>26.67</v>
      </c>
      <c r="F2684">
        <f t="shared" si="178"/>
        <v>0.19000000000000128</v>
      </c>
    </row>
    <row r="2685" spans="1:6" x14ac:dyDescent="0.3">
      <c r="A2685" s="1">
        <v>40846</v>
      </c>
      <c r="B2685">
        <v>96.88</v>
      </c>
      <c r="D2685" s="1">
        <v>43225</v>
      </c>
      <c r="E2685">
        <v>27.07</v>
      </c>
      <c r="F2685">
        <f t="shared" si="178"/>
        <v>0.39999999999999858</v>
      </c>
    </row>
    <row r="2686" spans="1:6" x14ac:dyDescent="0.3">
      <c r="A2686" s="1">
        <v>40845</v>
      </c>
      <c r="B2686">
        <v>96.84</v>
      </c>
      <c r="D2686" s="1">
        <v>43226</v>
      </c>
      <c r="E2686">
        <v>27.46</v>
      </c>
      <c r="F2686">
        <f t="shared" si="178"/>
        <v>0.39000000000000057</v>
      </c>
    </row>
    <row r="2687" spans="1:6" x14ac:dyDescent="0.3">
      <c r="A2687" s="1">
        <v>40844</v>
      </c>
      <c r="B2687">
        <v>96.81</v>
      </c>
      <c r="D2687" s="1">
        <v>43227</v>
      </c>
      <c r="E2687">
        <v>27.9</v>
      </c>
      <c r="F2687">
        <f t="shared" si="178"/>
        <v>0.43999999999999773</v>
      </c>
    </row>
    <row r="2688" spans="1:6" x14ac:dyDescent="0.3">
      <c r="A2688" s="1">
        <v>40843</v>
      </c>
      <c r="B2688">
        <v>96.87</v>
      </c>
      <c r="D2688" s="1">
        <v>43228</v>
      </c>
      <c r="E2688">
        <v>28.32</v>
      </c>
      <c r="F2688">
        <f t="shared" si="178"/>
        <v>0.42000000000000171</v>
      </c>
    </row>
    <row r="2689" spans="1:6" x14ac:dyDescent="0.3">
      <c r="A2689" s="1">
        <v>40842</v>
      </c>
      <c r="B2689">
        <v>96.94</v>
      </c>
      <c r="D2689" s="1">
        <v>43229</v>
      </c>
      <c r="E2689">
        <v>28.73</v>
      </c>
      <c r="F2689">
        <f t="shared" si="178"/>
        <v>0.41000000000000014</v>
      </c>
    </row>
    <row r="2690" spans="1:6" x14ac:dyDescent="0.3">
      <c r="A2690" s="1">
        <v>40841</v>
      </c>
      <c r="B2690">
        <v>96.96</v>
      </c>
      <c r="D2690" s="1">
        <v>43230</v>
      </c>
      <c r="E2690">
        <v>29.16</v>
      </c>
      <c r="F2690">
        <f t="shared" si="178"/>
        <v>0.42999999999999972</v>
      </c>
    </row>
    <row r="2691" spans="1:6" x14ac:dyDescent="0.3">
      <c r="A2691" s="1">
        <v>40840</v>
      </c>
      <c r="B2691">
        <v>97.04</v>
      </c>
      <c r="D2691" s="1">
        <v>43231</v>
      </c>
      <c r="E2691">
        <v>29.62</v>
      </c>
      <c r="F2691">
        <f t="shared" si="178"/>
        <v>0.46000000000000085</v>
      </c>
    </row>
    <row r="2692" spans="1:6" x14ac:dyDescent="0.3">
      <c r="A2692" s="1">
        <v>40839</v>
      </c>
      <c r="B2692">
        <v>97.11</v>
      </c>
      <c r="D2692" s="1">
        <v>43232</v>
      </c>
      <c r="E2692">
        <v>30.11</v>
      </c>
      <c r="F2692">
        <f t="shared" si="178"/>
        <v>0.48999999999999844</v>
      </c>
    </row>
    <row r="2693" spans="1:6" x14ac:dyDescent="0.3">
      <c r="A2693" s="1">
        <v>40838</v>
      </c>
      <c r="B2693">
        <v>97.1</v>
      </c>
      <c r="D2693" s="1">
        <v>43233</v>
      </c>
      <c r="E2693">
        <v>30.5</v>
      </c>
      <c r="F2693">
        <f t="shared" si="178"/>
        <v>0.39000000000000057</v>
      </c>
    </row>
    <row r="2694" spans="1:6" x14ac:dyDescent="0.3">
      <c r="A2694" s="1">
        <v>40837</v>
      </c>
      <c r="B2694">
        <v>97.09</v>
      </c>
      <c r="D2694" s="1">
        <v>43234</v>
      </c>
      <c r="E2694">
        <v>30.99</v>
      </c>
      <c r="F2694">
        <f t="shared" ref="F2694:F2757" si="179">+E2694-E2693</f>
        <v>0.48999999999999844</v>
      </c>
    </row>
    <row r="2695" spans="1:6" x14ac:dyDescent="0.3">
      <c r="A2695" s="1">
        <v>40836</v>
      </c>
      <c r="B2695">
        <v>97.15</v>
      </c>
      <c r="D2695" s="1">
        <v>43235</v>
      </c>
      <c r="E2695">
        <v>31.38</v>
      </c>
      <c r="F2695">
        <f t="shared" si="179"/>
        <v>0.39000000000000057</v>
      </c>
    </row>
    <row r="2696" spans="1:6" x14ac:dyDescent="0.3">
      <c r="A2696" s="1">
        <v>40835</v>
      </c>
      <c r="B2696">
        <v>97.19</v>
      </c>
      <c r="D2696" s="1">
        <v>43236</v>
      </c>
      <c r="E2696">
        <v>31.76</v>
      </c>
      <c r="F2696">
        <f t="shared" si="179"/>
        <v>0.38000000000000256</v>
      </c>
    </row>
    <row r="2697" spans="1:6" x14ac:dyDescent="0.3">
      <c r="A2697" s="1">
        <v>40834</v>
      </c>
      <c r="B2697">
        <v>97.24</v>
      </c>
      <c r="D2697" s="1">
        <v>43237</v>
      </c>
      <c r="E2697">
        <v>32.14</v>
      </c>
      <c r="F2697">
        <f t="shared" si="179"/>
        <v>0.37999999999999901</v>
      </c>
    </row>
    <row r="2698" spans="1:6" x14ac:dyDescent="0.3">
      <c r="A2698" s="1">
        <v>40833</v>
      </c>
      <c r="B2698">
        <v>97.29</v>
      </c>
      <c r="D2698" s="1">
        <v>43238</v>
      </c>
      <c r="E2698">
        <v>32.5</v>
      </c>
      <c r="F2698">
        <f t="shared" si="179"/>
        <v>0.35999999999999943</v>
      </c>
    </row>
    <row r="2699" spans="1:6" x14ac:dyDescent="0.3">
      <c r="A2699" s="1">
        <v>40832</v>
      </c>
      <c r="B2699">
        <v>97.33</v>
      </c>
      <c r="D2699" s="1">
        <v>43239</v>
      </c>
      <c r="E2699">
        <v>32.950000000000003</v>
      </c>
      <c r="F2699">
        <f t="shared" si="179"/>
        <v>0.45000000000000284</v>
      </c>
    </row>
    <row r="2700" spans="1:6" x14ac:dyDescent="0.3">
      <c r="A2700" s="1">
        <v>40831</v>
      </c>
      <c r="B2700">
        <v>97.26</v>
      </c>
      <c r="D2700" s="1">
        <v>43240</v>
      </c>
      <c r="E2700">
        <v>33.43</v>
      </c>
      <c r="F2700">
        <f t="shared" si="179"/>
        <v>0.47999999999999687</v>
      </c>
    </row>
    <row r="2701" spans="1:6" x14ac:dyDescent="0.3">
      <c r="A2701" s="1">
        <v>40830</v>
      </c>
      <c r="B2701">
        <v>97.22</v>
      </c>
      <c r="D2701" s="1">
        <v>43241</v>
      </c>
      <c r="E2701">
        <v>33.909999999999997</v>
      </c>
      <c r="F2701">
        <f t="shared" si="179"/>
        <v>0.47999999999999687</v>
      </c>
    </row>
    <row r="2702" spans="1:6" x14ac:dyDescent="0.3">
      <c r="A2702" s="1">
        <v>40829</v>
      </c>
      <c r="B2702">
        <v>97.13</v>
      </c>
      <c r="D2702" s="1">
        <v>43242</v>
      </c>
      <c r="E2702">
        <v>34.33</v>
      </c>
      <c r="F2702">
        <f t="shared" si="179"/>
        <v>0.42000000000000171</v>
      </c>
    </row>
    <row r="2703" spans="1:6" x14ac:dyDescent="0.3">
      <c r="A2703" s="1">
        <v>40828</v>
      </c>
      <c r="B2703">
        <v>97.09</v>
      </c>
      <c r="D2703" s="1">
        <v>43243</v>
      </c>
      <c r="E2703">
        <v>34.630000000000003</v>
      </c>
      <c r="F2703">
        <f t="shared" si="179"/>
        <v>0.30000000000000426</v>
      </c>
    </row>
    <row r="2704" spans="1:6" x14ac:dyDescent="0.3">
      <c r="A2704" s="1">
        <v>40827</v>
      </c>
      <c r="B2704">
        <v>97.03</v>
      </c>
      <c r="D2704" s="1">
        <v>43244</v>
      </c>
      <c r="E2704">
        <v>35.06</v>
      </c>
      <c r="F2704">
        <f t="shared" si="179"/>
        <v>0.42999999999999972</v>
      </c>
    </row>
    <row r="2705" spans="1:6" x14ac:dyDescent="0.3">
      <c r="A2705" s="1">
        <v>40826</v>
      </c>
      <c r="B2705">
        <v>96.99</v>
      </c>
      <c r="D2705" s="1">
        <v>43245</v>
      </c>
      <c r="E2705">
        <v>35.49</v>
      </c>
      <c r="F2705">
        <f t="shared" si="179"/>
        <v>0.42999999999999972</v>
      </c>
    </row>
    <row r="2706" spans="1:6" x14ac:dyDescent="0.3">
      <c r="A2706" s="1">
        <v>40825</v>
      </c>
      <c r="B2706">
        <v>96.93</v>
      </c>
      <c r="D2706" s="1">
        <v>43246</v>
      </c>
      <c r="E2706">
        <v>36.020000000000003</v>
      </c>
      <c r="F2706">
        <f t="shared" si="179"/>
        <v>0.53000000000000114</v>
      </c>
    </row>
    <row r="2707" spans="1:6" x14ac:dyDescent="0.3">
      <c r="A2707" s="1">
        <v>40824</v>
      </c>
      <c r="B2707">
        <v>96.83</v>
      </c>
      <c r="D2707" s="1">
        <v>43247</v>
      </c>
      <c r="E2707">
        <v>36.549999999999997</v>
      </c>
      <c r="F2707">
        <f t="shared" si="179"/>
        <v>0.52999999999999403</v>
      </c>
    </row>
    <row r="2708" spans="1:6" x14ac:dyDescent="0.3">
      <c r="A2708" s="1">
        <v>40823</v>
      </c>
      <c r="B2708">
        <v>96.72</v>
      </c>
      <c r="D2708" s="1">
        <v>43248</v>
      </c>
      <c r="E2708">
        <v>36.99</v>
      </c>
      <c r="F2708">
        <f t="shared" si="179"/>
        <v>0.44000000000000483</v>
      </c>
    </row>
    <row r="2709" spans="1:6" x14ac:dyDescent="0.3">
      <c r="A2709" s="1">
        <v>40822</v>
      </c>
      <c r="B2709">
        <v>96.66</v>
      </c>
      <c r="D2709" s="1">
        <v>43249</v>
      </c>
      <c r="E2709">
        <v>37.25</v>
      </c>
      <c r="F2709">
        <f t="shared" si="179"/>
        <v>0.25999999999999801</v>
      </c>
    </row>
    <row r="2710" spans="1:6" x14ac:dyDescent="0.3">
      <c r="A2710" s="1">
        <v>40821</v>
      </c>
      <c r="B2710">
        <v>96.59</v>
      </c>
      <c r="D2710" s="1">
        <v>43250</v>
      </c>
      <c r="E2710">
        <v>37.619999999999997</v>
      </c>
      <c r="F2710">
        <f t="shared" si="179"/>
        <v>0.36999999999999744</v>
      </c>
    </row>
    <row r="2711" spans="1:6" x14ac:dyDescent="0.3">
      <c r="A2711" s="1">
        <v>40820</v>
      </c>
      <c r="B2711">
        <v>96.49</v>
      </c>
      <c r="D2711" s="1">
        <v>43251</v>
      </c>
      <c r="E2711">
        <v>37.96</v>
      </c>
      <c r="F2711">
        <f t="shared" si="179"/>
        <v>0.34000000000000341</v>
      </c>
    </row>
    <row r="2712" spans="1:6" x14ac:dyDescent="0.3">
      <c r="A2712" s="1">
        <v>40819</v>
      </c>
      <c r="B2712">
        <v>96.4</v>
      </c>
      <c r="D2712" s="1">
        <v>43252</v>
      </c>
      <c r="E2712">
        <v>38.28</v>
      </c>
      <c r="F2712">
        <f t="shared" si="179"/>
        <v>0.32000000000000028</v>
      </c>
    </row>
    <row r="2713" spans="1:6" x14ac:dyDescent="0.3">
      <c r="A2713" s="1">
        <v>40818</v>
      </c>
      <c r="B2713">
        <v>96.31</v>
      </c>
      <c r="D2713" s="1">
        <v>43253</v>
      </c>
      <c r="E2713">
        <v>38.75</v>
      </c>
      <c r="F2713">
        <f t="shared" si="179"/>
        <v>0.46999999999999886</v>
      </c>
    </row>
    <row r="2714" spans="1:6" x14ac:dyDescent="0.3">
      <c r="A2714" s="1">
        <v>40817</v>
      </c>
      <c r="B2714">
        <v>96.2</v>
      </c>
      <c r="D2714" s="1">
        <v>43254</v>
      </c>
      <c r="E2714">
        <v>39.22</v>
      </c>
      <c r="F2714">
        <f t="shared" si="179"/>
        <v>0.46999999999999886</v>
      </c>
    </row>
    <row r="2715" spans="1:6" x14ac:dyDescent="0.3">
      <c r="A2715" s="1">
        <v>40816</v>
      </c>
      <c r="B2715">
        <v>96.09</v>
      </c>
      <c r="D2715" s="1">
        <v>43255</v>
      </c>
      <c r="E2715">
        <v>39.6</v>
      </c>
      <c r="F2715">
        <f t="shared" si="179"/>
        <v>0.38000000000000256</v>
      </c>
    </row>
    <row r="2716" spans="1:6" x14ac:dyDescent="0.3">
      <c r="A2716" s="1">
        <v>40815</v>
      </c>
      <c r="B2716">
        <v>96.01</v>
      </c>
      <c r="D2716" s="1">
        <v>43256</v>
      </c>
      <c r="E2716">
        <v>39.89</v>
      </c>
      <c r="F2716">
        <f t="shared" si="179"/>
        <v>0.28999999999999915</v>
      </c>
    </row>
    <row r="2717" spans="1:6" x14ac:dyDescent="0.3">
      <c r="A2717" s="1">
        <v>40814</v>
      </c>
      <c r="B2717">
        <v>95.88</v>
      </c>
      <c r="D2717" s="1">
        <v>43257</v>
      </c>
      <c r="E2717">
        <v>40.21</v>
      </c>
      <c r="F2717">
        <f t="shared" si="179"/>
        <v>0.32000000000000028</v>
      </c>
    </row>
    <row r="2718" spans="1:6" x14ac:dyDescent="0.3">
      <c r="A2718" s="1">
        <v>40813</v>
      </c>
      <c r="B2718">
        <v>95.79</v>
      </c>
      <c r="D2718" s="1">
        <v>43258</v>
      </c>
      <c r="E2718">
        <v>40.549999999999997</v>
      </c>
      <c r="F2718">
        <f t="shared" si="179"/>
        <v>0.33999999999999631</v>
      </c>
    </row>
    <row r="2719" spans="1:6" x14ac:dyDescent="0.3">
      <c r="A2719" s="1">
        <v>40812</v>
      </c>
      <c r="B2719">
        <v>95.69</v>
      </c>
      <c r="D2719" s="1">
        <v>43259</v>
      </c>
      <c r="E2719">
        <v>40.909999999999997</v>
      </c>
      <c r="F2719">
        <f t="shared" si="179"/>
        <v>0.35999999999999943</v>
      </c>
    </row>
    <row r="2720" spans="1:6" x14ac:dyDescent="0.3">
      <c r="A2720" s="1">
        <v>40811</v>
      </c>
      <c r="B2720">
        <v>95.57</v>
      </c>
      <c r="D2720" s="1">
        <v>43260</v>
      </c>
      <c r="E2720">
        <v>41.38</v>
      </c>
      <c r="F2720">
        <f t="shared" si="179"/>
        <v>0.47000000000000597</v>
      </c>
    </row>
    <row r="2721" spans="1:6" x14ac:dyDescent="0.3">
      <c r="A2721" s="1">
        <v>40810</v>
      </c>
      <c r="B2721">
        <v>95.41</v>
      </c>
      <c r="D2721" s="1">
        <v>43261</v>
      </c>
      <c r="E2721">
        <v>41.86</v>
      </c>
      <c r="F2721">
        <f t="shared" si="179"/>
        <v>0.47999999999999687</v>
      </c>
    </row>
    <row r="2722" spans="1:6" x14ac:dyDescent="0.3">
      <c r="A2722" s="1">
        <v>40809</v>
      </c>
      <c r="B2722">
        <v>95.28</v>
      </c>
      <c r="D2722" s="1">
        <v>43262</v>
      </c>
      <c r="E2722">
        <v>42.21</v>
      </c>
      <c r="F2722">
        <f t="shared" si="179"/>
        <v>0.35000000000000142</v>
      </c>
    </row>
    <row r="2723" spans="1:6" x14ac:dyDescent="0.3">
      <c r="A2723" s="1">
        <v>40808</v>
      </c>
      <c r="B2723">
        <v>95.21</v>
      </c>
      <c r="D2723" s="1">
        <v>43263</v>
      </c>
      <c r="E2723">
        <v>42.55</v>
      </c>
      <c r="F2723">
        <f t="shared" si="179"/>
        <v>0.33999999999999631</v>
      </c>
    </row>
    <row r="2724" spans="1:6" x14ac:dyDescent="0.3">
      <c r="A2724" s="1">
        <v>40807</v>
      </c>
      <c r="B2724">
        <v>95.1</v>
      </c>
      <c r="D2724" s="1">
        <v>43264</v>
      </c>
      <c r="E2724">
        <v>42.97</v>
      </c>
      <c r="F2724">
        <f t="shared" si="179"/>
        <v>0.42000000000000171</v>
      </c>
    </row>
    <row r="2725" spans="1:6" x14ac:dyDescent="0.3">
      <c r="A2725" s="1">
        <v>40806</v>
      </c>
      <c r="B2725">
        <v>95</v>
      </c>
      <c r="D2725" s="1">
        <v>43265</v>
      </c>
      <c r="E2725">
        <v>43.36</v>
      </c>
      <c r="F2725">
        <f t="shared" si="179"/>
        <v>0.39000000000000057</v>
      </c>
    </row>
    <row r="2726" spans="1:6" x14ac:dyDescent="0.3">
      <c r="A2726" s="1">
        <v>40805</v>
      </c>
      <c r="B2726">
        <v>94.91</v>
      </c>
      <c r="D2726" s="1">
        <v>43266</v>
      </c>
      <c r="E2726">
        <v>43.81</v>
      </c>
      <c r="F2726">
        <f t="shared" si="179"/>
        <v>0.45000000000000284</v>
      </c>
    </row>
    <row r="2727" spans="1:6" x14ac:dyDescent="0.3">
      <c r="A2727" s="1">
        <v>40804</v>
      </c>
      <c r="B2727">
        <v>94.79</v>
      </c>
      <c r="D2727" s="1">
        <v>43267</v>
      </c>
      <c r="E2727">
        <v>44.29</v>
      </c>
      <c r="F2727">
        <f t="shared" si="179"/>
        <v>0.47999999999999687</v>
      </c>
    </row>
    <row r="2728" spans="1:6" x14ac:dyDescent="0.3">
      <c r="A2728" s="1">
        <v>40803</v>
      </c>
      <c r="B2728">
        <v>94.57</v>
      </c>
      <c r="D2728" s="1">
        <v>43268</v>
      </c>
      <c r="E2728">
        <v>44.77</v>
      </c>
      <c r="F2728">
        <f t="shared" si="179"/>
        <v>0.48000000000000398</v>
      </c>
    </row>
    <row r="2729" spans="1:6" x14ac:dyDescent="0.3">
      <c r="A2729" s="1">
        <v>40802</v>
      </c>
      <c r="B2729">
        <v>94.37</v>
      </c>
      <c r="D2729" s="1">
        <v>43269</v>
      </c>
      <c r="E2729">
        <v>45.15</v>
      </c>
      <c r="F2729">
        <f t="shared" si="179"/>
        <v>0.37999999999999545</v>
      </c>
    </row>
    <row r="2730" spans="1:6" x14ac:dyDescent="0.3">
      <c r="A2730" s="1">
        <v>40801</v>
      </c>
      <c r="B2730">
        <v>94.2</v>
      </c>
      <c r="D2730" s="1">
        <v>43270</v>
      </c>
      <c r="E2730">
        <v>45.5</v>
      </c>
      <c r="F2730">
        <f t="shared" si="179"/>
        <v>0.35000000000000142</v>
      </c>
    </row>
    <row r="2731" spans="1:6" x14ac:dyDescent="0.3">
      <c r="A2731" s="1">
        <v>40800</v>
      </c>
      <c r="B2731">
        <v>94.08</v>
      </c>
      <c r="D2731" s="1">
        <v>43271</v>
      </c>
      <c r="E2731">
        <v>45.83</v>
      </c>
      <c r="F2731">
        <f t="shared" si="179"/>
        <v>0.32999999999999829</v>
      </c>
    </row>
    <row r="2732" spans="1:6" x14ac:dyDescent="0.3">
      <c r="A2732" s="1">
        <v>40799</v>
      </c>
      <c r="B2732">
        <v>93.94</v>
      </c>
      <c r="D2732" s="1">
        <v>43272</v>
      </c>
      <c r="E2732">
        <v>46.16</v>
      </c>
      <c r="F2732">
        <f t="shared" si="179"/>
        <v>0.32999999999999829</v>
      </c>
    </row>
    <row r="2733" spans="1:6" x14ac:dyDescent="0.3">
      <c r="A2733" s="1">
        <v>40798</v>
      </c>
      <c r="B2733">
        <v>93.81</v>
      </c>
      <c r="D2733" s="1">
        <v>43273</v>
      </c>
      <c r="E2733">
        <v>45.88</v>
      </c>
      <c r="F2733">
        <f t="shared" si="179"/>
        <v>-0.27999999999999403</v>
      </c>
    </row>
    <row r="2734" spans="1:6" x14ac:dyDescent="0.3">
      <c r="A2734" s="1">
        <v>40797</v>
      </c>
      <c r="B2734">
        <v>93.65</v>
      </c>
      <c r="D2734" s="1">
        <v>43274</v>
      </c>
      <c r="E2734">
        <v>46.27</v>
      </c>
      <c r="F2734">
        <f t="shared" si="179"/>
        <v>0.39000000000000057</v>
      </c>
    </row>
    <row r="2735" spans="1:6" x14ac:dyDescent="0.3">
      <c r="A2735" s="1">
        <v>40796</v>
      </c>
      <c r="B2735">
        <v>93.41</v>
      </c>
      <c r="D2735" s="1">
        <v>43275</v>
      </c>
      <c r="E2735">
        <v>46.72</v>
      </c>
      <c r="F2735">
        <f t="shared" si="179"/>
        <v>0.44999999999999574</v>
      </c>
    </row>
    <row r="2736" spans="1:6" x14ac:dyDescent="0.3">
      <c r="A2736" s="1">
        <v>40795</v>
      </c>
      <c r="B2736">
        <v>93.18</v>
      </c>
      <c r="D2736" s="1">
        <v>43276</v>
      </c>
      <c r="E2736">
        <v>47.79</v>
      </c>
      <c r="F2736">
        <f t="shared" si="179"/>
        <v>1.0700000000000003</v>
      </c>
    </row>
    <row r="2737" spans="1:6" x14ac:dyDescent="0.3">
      <c r="A2737" s="1">
        <v>40794</v>
      </c>
      <c r="B2737">
        <v>93.02</v>
      </c>
      <c r="D2737" s="1">
        <v>43277</v>
      </c>
      <c r="E2737">
        <v>48.11</v>
      </c>
      <c r="F2737">
        <f t="shared" si="179"/>
        <v>0.32000000000000028</v>
      </c>
    </row>
    <row r="2738" spans="1:6" x14ac:dyDescent="0.3">
      <c r="A2738" s="1">
        <v>40793</v>
      </c>
      <c r="B2738">
        <v>92.89</v>
      </c>
      <c r="D2738" s="1">
        <v>43278</v>
      </c>
      <c r="E2738">
        <v>48.39</v>
      </c>
      <c r="F2738">
        <f t="shared" si="179"/>
        <v>0.28000000000000114</v>
      </c>
    </row>
    <row r="2739" spans="1:6" x14ac:dyDescent="0.3">
      <c r="A2739" s="1">
        <v>40792</v>
      </c>
      <c r="B2739">
        <v>92.72</v>
      </c>
      <c r="D2739" s="1">
        <v>43279</v>
      </c>
      <c r="E2739">
        <v>48.85</v>
      </c>
      <c r="F2739">
        <f t="shared" si="179"/>
        <v>0.46000000000000085</v>
      </c>
    </row>
    <row r="2740" spans="1:6" x14ac:dyDescent="0.3">
      <c r="A2740" s="1">
        <v>40791</v>
      </c>
      <c r="B2740">
        <v>92.52</v>
      </c>
      <c r="D2740" s="1">
        <v>43280</v>
      </c>
      <c r="E2740">
        <v>49.26</v>
      </c>
      <c r="F2740">
        <f t="shared" si="179"/>
        <v>0.40999999999999659</v>
      </c>
    </row>
    <row r="2741" spans="1:6" x14ac:dyDescent="0.3">
      <c r="A2741" s="1">
        <v>40790</v>
      </c>
      <c r="B2741">
        <v>92.37</v>
      </c>
      <c r="D2741" s="1">
        <v>43281</v>
      </c>
      <c r="E2741">
        <v>49.71</v>
      </c>
      <c r="F2741">
        <f t="shared" si="179"/>
        <v>0.45000000000000284</v>
      </c>
    </row>
    <row r="2742" spans="1:6" x14ac:dyDescent="0.3">
      <c r="A2742" s="1">
        <v>40789</v>
      </c>
      <c r="B2742">
        <v>92.13</v>
      </c>
      <c r="D2742" s="1">
        <v>43282</v>
      </c>
      <c r="E2742">
        <v>50.21</v>
      </c>
      <c r="F2742">
        <f t="shared" si="179"/>
        <v>0.5</v>
      </c>
    </row>
    <row r="2743" spans="1:6" x14ac:dyDescent="0.3">
      <c r="A2743" s="1">
        <v>40788</v>
      </c>
      <c r="B2743">
        <v>91.9</v>
      </c>
      <c r="D2743" s="1">
        <v>43283</v>
      </c>
      <c r="E2743">
        <v>50.61</v>
      </c>
      <c r="F2743">
        <f t="shared" si="179"/>
        <v>0.39999999999999858</v>
      </c>
    </row>
    <row r="2744" spans="1:6" x14ac:dyDescent="0.3">
      <c r="A2744" s="1">
        <v>40787</v>
      </c>
      <c r="B2744">
        <v>91.7</v>
      </c>
      <c r="D2744" s="1">
        <v>43284</v>
      </c>
      <c r="E2744">
        <v>50.99</v>
      </c>
      <c r="F2744">
        <f t="shared" si="179"/>
        <v>0.38000000000000256</v>
      </c>
    </row>
    <row r="2745" spans="1:6" x14ac:dyDescent="0.3">
      <c r="A2745" s="1">
        <v>40786</v>
      </c>
      <c r="B2745">
        <v>91.53</v>
      </c>
      <c r="D2745" s="1">
        <v>43285</v>
      </c>
      <c r="E2745">
        <v>51.42</v>
      </c>
      <c r="F2745">
        <f t="shared" si="179"/>
        <v>0.42999999999999972</v>
      </c>
    </row>
    <row r="2746" spans="1:6" x14ac:dyDescent="0.3">
      <c r="A2746" s="1">
        <v>40785</v>
      </c>
      <c r="B2746">
        <v>91.35</v>
      </c>
      <c r="D2746" s="1">
        <v>43286</v>
      </c>
      <c r="E2746">
        <v>51.79</v>
      </c>
      <c r="F2746">
        <f t="shared" si="179"/>
        <v>0.36999999999999744</v>
      </c>
    </row>
    <row r="2747" spans="1:6" x14ac:dyDescent="0.3">
      <c r="A2747" s="1">
        <v>40784</v>
      </c>
      <c r="B2747">
        <v>91.14</v>
      </c>
      <c r="D2747" s="1">
        <v>43287</v>
      </c>
      <c r="E2747">
        <v>52.2</v>
      </c>
      <c r="F2747">
        <f t="shared" si="179"/>
        <v>0.41000000000000369</v>
      </c>
    </row>
    <row r="2748" spans="1:6" x14ac:dyDescent="0.3">
      <c r="A2748" s="1">
        <v>40783</v>
      </c>
      <c r="B2748">
        <v>90.89</v>
      </c>
      <c r="D2748" s="1">
        <v>43288</v>
      </c>
      <c r="E2748">
        <v>52.71</v>
      </c>
      <c r="F2748">
        <f t="shared" si="179"/>
        <v>0.50999999999999801</v>
      </c>
    </row>
    <row r="2749" spans="1:6" x14ac:dyDescent="0.3">
      <c r="A2749" s="1">
        <v>40782</v>
      </c>
      <c r="B2749">
        <v>90.6</v>
      </c>
      <c r="D2749" s="1">
        <v>43289</v>
      </c>
      <c r="E2749">
        <v>53.21</v>
      </c>
      <c r="F2749">
        <f t="shared" si="179"/>
        <v>0.5</v>
      </c>
    </row>
    <row r="2750" spans="1:6" x14ac:dyDescent="0.3">
      <c r="A2750" s="1">
        <v>40781</v>
      </c>
      <c r="B2750">
        <v>90.32</v>
      </c>
      <c r="D2750" s="1">
        <v>43290</v>
      </c>
      <c r="E2750">
        <v>53.73</v>
      </c>
      <c r="F2750">
        <f t="shared" si="179"/>
        <v>0.51999999999999602</v>
      </c>
    </row>
    <row r="2751" spans="1:6" x14ac:dyDescent="0.3">
      <c r="A2751" s="1">
        <v>40780</v>
      </c>
      <c r="B2751">
        <v>90.07</v>
      </c>
      <c r="D2751" s="1">
        <v>43291</v>
      </c>
      <c r="E2751">
        <v>53.84</v>
      </c>
      <c r="F2751">
        <f t="shared" si="179"/>
        <v>0.11000000000000654</v>
      </c>
    </row>
    <row r="2752" spans="1:6" x14ac:dyDescent="0.3">
      <c r="A2752" s="1">
        <v>40779</v>
      </c>
      <c r="B2752">
        <v>89.85</v>
      </c>
      <c r="D2752" s="1">
        <v>43292</v>
      </c>
      <c r="E2752">
        <v>54.18</v>
      </c>
      <c r="F2752">
        <f t="shared" si="179"/>
        <v>0.33999999999999631</v>
      </c>
    </row>
    <row r="2753" spans="1:6" x14ac:dyDescent="0.3">
      <c r="A2753" s="1">
        <v>40778</v>
      </c>
      <c r="B2753">
        <v>89.62</v>
      </c>
      <c r="D2753" s="1">
        <v>43293</v>
      </c>
      <c r="E2753">
        <v>54.51</v>
      </c>
      <c r="F2753">
        <f t="shared" si="179"/>
        <v>0.32999999999999829</v>
      </c>
    </row>
    <row r="2754" spans="1:6" x14ac:dyDescent="0.3">
      <c r="A2754" s="1">
        <v>40777</v>
      </c>
      <c r="B2754">
        <v>89.4</v>
      </c>
      <c r="D2754" s="1">
        <v>43294</v>
      </c>
      <c r="E2754">
        <v>54.86</v>
      </c>
      <c r="F2754">
        <f t="shared" si="179"/>
        <v>0.35000000000000142</v>
      </c>
    </row>
    <row r="2755" spans="1:6" x14ac:dyDescent="0.3">
      <c r="A2755" s="1">
        <v>40776</v>
      </c>
      <c r="B2755">
        <v>89.17</v>
      </c>
      <c r="D2755" s="1">
        <v>43295</v>
      </c>
      <c r="E2755">
        <v>55.37</v>
      </c>
      <c r="F2755">
        <f t="shared" si="179"/>
        <v>0.50999999999999801</v>
      </c>
    </row>
    <row r="2756" spans="1:6" x14ac:dyDescent="0.3">
      <c r="A2756" s="1">
        <v>40775</v>
      </c>
      <c r="B2756">
        <v>88.87</v>
      </c>
      <c r="D2756" s="1">
        <v>43296</v>
      </c>
      <c r="E2756">
        <v>55.87</v>
      </c>
      <c r="F2756">
        <f t="shared" si="179"/>
        <v>0.5</v>
      </c>
    </row>
    <row r="2757" spans="1:6" x14ac:dyDescent="0.3">
      <c r="A2757" s="1">
        <v>40774</v>
      </c>
      <c r="B2757">
        <v>88.58</v>
      </c>
      <c r="D2757" s="1">
        <v>43297</v>
      </c>
      <c r="E2757">
        <v>56.26</v>
      </c>
      <c r="F2757">
        <f t="shared" si="179"/>
        <v>0.39000000000000057</v>
      </c>
    </row>
    <row r="2758" spans="1:6" x14ac:dyDescent="0.3">
      <c r="A2758" s="1">
        <v>40773</v>
      </c>
      <c r="B2758">
        <v>88.33</v>
      </c>
      <c r="D2758" s="1">
        <v>43298</v>
      </c>
      <c r="E2758">
        <v>56.57</v>
      </c>
      <c r="F2758">
        <f t="shared" ref="F2758:F2821" si="180">+E2758-E2757</f>
        <v>0.31000000000000227</v>
      </c>
    </row>
    <row r="2759" spans="1:6" x14ac:dyDescent="0.3">
      <c r="A2759" s="1">
        <v>40772</v>
      </c>
      <c r="B2759">
        <v>88.08</v>
      </c>
      <c r="D2759" s="1">
        <v>43299</v>
      </c>
      <c r="E2759">
        <v>56.82</v>
      </c>
      <c r="F2759">
        <f t="shared" si="180"/>
        <v>0.25</v>
      </c>
    </row>
    <row r="2760" spans="1:6" x14ac:dyDescent="0.3">
      <c r="A2760" s="1">
        <v>40771</v>
      </c>
      <c r="B2760">
        <v>87.85</v>
      </c>
      <c r="D2760" s="1">
        <v>43300</v>
      </c>
      <c r="E2760">
        <v>57.05</v>
      </c>
      <c r="F2760">
        <f t="shared" si="180"/>
        <v>0.22999999999999687</v>
      </c>
    </row>
    <row r="2761" spans="1:6" x14ac:dyDescent="0.3">
      <c r="A2761" s="1">
        <v>40770</v>
      </c>
      <c r="B2761">
        <v>87.6</v>
      </c>
      <c r="D2761" s="1">
        <v>43301</v>
      </c>
      <c r="E2761">
        <v>57.45</v>
      </c>
      <c r="F2761">
        <f t="shared" si="180"/>
        <v>0.40000000000000568</v>
      </c>
    </row>
    <row r="2762" spans="1:6" x14ac:dyDescent="0.3">
      <c r="A2762" s="1">
        <v>40769</v>
      </c>
      <c r="B2762">
        <v>87.34</v>
      </c>
      <c r="D2762" s="1">
        <v>43302</v>
      </c>
      <c r="E2762">
        <v>57.89</v>
      </c>
      <c r="F2762">
        <f t="shared" si="180"/>
        <v>0.43999999999999773</v>
      </c>
    </row>
    <row r="2763" spans="1:6" x14ac:dyDescent="0.3">
      <c r="A2763" s="1">
        <v>40768</v>
      </c>
      <c r="B2763">
        <v>87.05</v>
      </c>
      <c r="D2763" s="1">
        <v>43303</v>
      </c>
      <c r="E2763">
        <v>58.33</v>
      </c>
      <c r="F2763">
        <f t="shared" si="180"/>
        <v>0.43999999999999773</v>
      </c>
    </row>
    <row r="2764" spans="1:6" x14ac:dyDescent="0.3">
      <c r="A2764" s="1">
        <v>40767</v>
      </c>
      <c r="B2764">
        <v>86.79</v>
      </c>
      <c r="D2764" s="1">
        <v>43304</v>
      </c>
      <c r="E2764">
        <v>58.66</v>
      </c>
      <c r="F2764">
        <f t="shared" si="180"/>
        <v>0.32999999999999829</v>
      </c>
    </row>
    <row r="2765" spans="1:6" x14ac:dyDescent="0.3">
      <c r="A2765" s="1">
        <v>40766</v>
      </c>
      <c r="B2765">
        <v>86.53</v>
      </c>
      <c r="D2765" s="1">
        <v>43305</v>
      </c>
      <c r="E2765">
        <v>58.96</v>
      </c>
      <c r="F2765">
        <f t="shared" si="180"/>
        <v>0.30000000000000426</v>
      </c>
    </row>
    <row r="2766" spans="1:6" x14ac:dyDescent="0.3">
      <c r="A2766" s="1">
        <v>40765</v>
      </c>
      <c r="B2766">
        <v>86.26</v>
      </c>
      <c r="D2766" s="1">
        <v>43306</v>
      </c>
      <c r="E2766">
        <v>59.27</v>
      </c>
      <c r="F2766">
        <f t="shared" si="180"/>
        <v>0.31000000000000227</v>
      </c>
    </row>
    <row r="2767" spans="1:6" x14ac:dyDescent="0.3">
      <c r="A2767" s="1">
        <v>40764</v>
      </c>
      <c r="B2767">
        <v>86.02</v>
      </c>
      <c r="D2767" s="1">
        <v>43307</v>
      </c>
      <c r="E2767">
        <v>59.59</v>
      </c>
      <c r="F2767">
        <f t="shared" si="180"/>
        <v>0.32000000000000028</v>
      </c>
    </row>
    <row r="2768" spans="1:6" x14ac:dyDescent="0.3">
      <c r="A2768" s="1">
        <v>40763</v>
      </c>
      <c r="B2768">
        <v>85.76</v>
      </c>
      <c r="D2768" s="1">
        <v>43308</v>
      </c>
      <c r="E2768">
        <v>59.92</v>
      </c>
      <c r="F2768">
        <f t="shared" si="180"/>
        <v>0.32999999999999829</v>
      </c>
    </row>
    <row r="2769" spans="1:6" x14ac:dyDescent="0.3">
      <c r="A2769" s="1">
        <v>40762</v>
      </c>
      <c r="B2769">
        <v>85.46</v>
      </c>
      <c r="D2769" s="1">
        <v>43309</v>
      </c>
      <c r="E2769">
        <v>60.36</v>
      </c>
      <c r="F2769">
        <f t="shared" si="180"/>
        <v>0.43999999999999773</v>
      </c>
    </row>
    <row r="2770" spans="1:6" x14ac:dyDescent="0.3">
      <c r="A2770" s="1">
        <v>40761</v>
      </c>
      <c r="B2770">
        <v>85.18</v>
      </c>
      <c r="D2770" s="1">
        <v>43310</v>
      </c>
      <c r="E2770">
        <v>60.82</v>
      </c>
      <c r="F2770">
        <f t="shared" si="180"/>
        <v>0.46000000000000085</v>
      </c>
    </row>
    <row r="2771" spans="1:6" x14ac:dyDescent="0.3">
      <c r="A2771" s="1">
        <v>40760</v>
      </c>
      <c r="B2771">
        <v>84.92</v>
      </c>
      <c r="D2771" s="1">
        <v>43311</v>
      </c>
      <c r="E2771">
        <v>61.22</v>
      </c>
      <c r="F2771">
        <f t="shared" si="180"/>
        <v>0.39999999999999858</v>
      </c>
    </row>
    <row r="2772" spans="1:6" x14ac:dyDescent="0.3">
      <c r="A2772" s="1">
        <v>40759</v>
      </c>
      <c r="B2772">
        <v>84.68</v>
      </c>
      <c r="D2772" s="1">
        <v>43312</v>
      </c>
      <c r="E2772">
        <v>61.64</v>
      </c>
      <c r="F2772">
        <f t="shared" si="180"/>
        <v>0.42000000000000171</v>
      </c>
    </row>
    <row r="2773" spans="1:6" x14ac:dyDescent="0.3">
      <c r="A2773" s="1">
        <v>40758</v>
      </c>
      <c r="B2773">
        <v>84.41</v>
      </c>
      <c r="D2773" s="1">
        <v>43313</v>
      </c>
      <c r="E2773">
        <v>62.22</v>
      </c>
      <c r="F2773">
        <f t="shared" si="180"/>
        <v>0.57999999999999829</v>
      </c>
    </row>
    <row r="2774" spans="1:6" x14ac:dyDescent="0.3">
      <c r="A2774" s="1">
        <v>40757</v>
      </c>
      <c r="B2774">
        <v>84.2</v>
      </c>
      <c r="D2774" s="1">
        <v>43314</v>
      </c>
      <c r="E2774">
        <v>62.4</v>
      </c>
      <c r="F2774">
        <f t="shared" si="180"/>
        <v>0.17999999999999972</v>
      </c>
    </row>
    <row r="2775" spans="1:6" x14ac:dyDescent="0.3">
      <c r="A2775" s="1">
        <v>40756</v>
      </c>
      <c r="B2775">
        <v>83.97</v>
      </c>
      <c r="D2775" s="1">
        <v>43315</v>
      </c>
      <c r="E2775">
        <v>62.78</v>
      </c>
      <c r="F2775">
        <f t="shared" si="180"/>
        <v>0.38000000000000256</v>
      </c>
    </row>
    <row r="2776" spans="1:6" x14ac:dyDescent="0.3">
      <c r="A2776" s="1">
        <v>40755</v>
      </c>
      <c r="B2776">
        <v>83.77</v>
      </c>
      <c r="D2776" s="1">
        <v>43316</v>
      </c>
      <c r="E2776">
        <v>63.24</v>
      </c>
      <c r="F2776">
        <f t="shared" si="180"/>
        <v>0.46000000000000085</v>
      </c>
    </row>
    <row r="2777" spans="1:6" x14ac:dyDescent="0.3">
      <c r="A2777" s="1">
        <v>40754</v>
      </c>
      <c r="B2777">
        <v>83.42</v>
      </c>
      <c r="D2777" s="1">
        <v>43317</v>
      </c>
      <c r="E2777">
        <v>63.7</v>
      </c>
      <c r="F2777">
        <f t="shared" si="180"/>
        <v>0.46000000000000085</v>
      </c>
    </row>
    <row r="2778" spans="1:6" x14ac:dyDescent="0.3">
      <c r="A2778" s="1">
        <v>40753</v>
      </c>
      <c r="B2778">
        <v>83.1</v>
      </c>
      <c r="D2778" s="1">
        <v>43318</v>
      </c>
      <c r="E2778">
        <v>64.08</v>
      </c>
      <c r="F2778">
        <f t="shared" si="180"/>
        <v>0.37999999999999545</v>
      </c>
    </row>
    <row r="2779" spans="1:6" x14ac:dyDescent="0.3">
      <c r="A2779" s="1">
        <v>40752</v>
      </c>
      <c r="B2779">
        <v>82.86</v>
      </c>
      <c r="D2779" s="1">
        <v>43319</v>
      </c>
      <c r="E2779">
        <v>64.510000000000005</v>
      </c>
      <c r="F2779">
        <f t="shared" si="180"/>
        <v>0.43000000000000682</v>
      </c>
    </row>
    <row r="2780" spans="1:6" x14ac:dyDescent="0.3">
      <c r="A2780" s="1">
        <v>40751</v>
      </c>
      <c r="B2780">
        <v>82.56</v>
      </c>
      <c r="D2780" s="1">
        <v>43320</v>
      </c>
      <c r="E2780">
        <v>64.89</v>
      </c>
      <c r="F2780">
        <f t="shared" si="180"/>
        <v>0.37999999999999545</v>
      </c>
    </row>
    <row r="2781" spans="1:6" x14ac:dyDescent="0.3">
      <c r="A2781" s="1">
        <v>40750</v>
      </c>
      <c r="B2781">
        <v>82.32</v>
      </c>
      <c r="D2781" s="1">
        <v>43321</v>
      </c>
      <c r="E2781">
        <v>65.290000000000006</v>
      </c>
      <c r="F2781">
        <f t="shared" si="180"/>
        <v>0.40000000000000568</v>
      </c>
    </row>
    <row r="2782" spans="1:6" x14ac:dyDescent="0.3">
      <c r="A2782" s="1">
        <v>40749</v>
      </c>
      <c r="B2782">
        <v>82.1</v>
      </c>
      <c r="D2782" s="1">
        <v>43322</v>
      </c>
      <c r="E2782">
        <v>65.739999999999995</v>
      </c>
      <c r="F2782">
        <f t="shared" si="180"/>
        <v>0.44999999999998863</v>
      </c>
    </row>
    <row r="2783" spans="1:6" x14ac:dyDescent="0.3">
      <c r="A2783" s="1">
        <v>40748</v>
      </c>
      <c r="B2783">
        <v>81.87</v>
      </c>
      <c r="D2783" s="1">
        <v>43323</v>
      </c>
      <c r="E2783">
        <v>66.239999999999995</v>
      </c>
      <c r="F2783">
        <f t="shared" si="180"/>
        <v>0.5</v>
      </c>
    </row>
    <row r="2784" spans="1:6" x14ac:dyDescent="0.3">
      <c r="A2784" s="1">
        <v>40747</v>
      </c>
      <c r="B2784">
        <v>81.56</v>
      </c>
      <c r="D2784" s="1">
        <v>43324</v>
      </c>
      <c r="E2784">
        <v>66.73</v>
      </c>
      <c r="F2784">
        <f t="shared" si="180"/>
        <v>0.49000000000000909</v>
      </c>
    </row>
    <row r="2785" spans="1:6" x14ac:dyDescent="0.3">
      <c r="A2785" s="1">
        <v>40746</v>
      </c>
      <c r="B2785">
        <v>81.239999999999995</v>
      </c>
      <c r="D2785" s="1">
        <v>43325</v>
      </c>
      <c r="E2785">
        <v>67.12</v>
      </c>
      <c r="F2785">
        <f t="shared" si="180"/>
        <v>0.39000000000000057</v>
      </c>
    </row>
    <row r="2786" spans="1:6" x14ac:dyDescent="0.3">
      <c r="A2786" s="1">
        <v>40745</v>
      </c>
      <c r="B2786">
        <v>80.959999999999994</v>
      </c>
      <c r="D2786" s="1">
        <v>43326</v>
      </c>
      <c r="E2786">
        <v>67.540000000000006</v>
      </c>
      <c r="F2786">
        <f t="shared" si="180"/>
        <v>0.42000000000000171</v>
      </c>
    </row>
    <row r="2787" spans="1:6" x14ac:dyDescent="0.3">
      <c r="A2787" s="1">
        <v>40744</v>
      </c>
      <c r="B2787">
        <v>80.72</v>
      </c>
      <c r="D2787" s="1">
        <v>43327</v>
      </c>
      <c r="E2787">
        <v>68</v>
      </c>
      <c r="F2787">
        <f t="shared" si="180"/>
        <v>0.45999999999999375</v>
      </c>
    </row>
    <row r="2788" spans="1:6" x14ac:dyDescent="0.3">
      <c r="A2788" s="1">
        <v>40743</v>
      </c>
      <c r="B2788">
        <v>80.459999999999994</v>
      </c>
      <c r="D2788" s="1">
        <v>43328</v>
      </c>
      <c r="E2788">
        <v>68.45</v>
      </c>
      <c r="F2788">
        <f t="shared" si="180"/>
        <v>0.45000000000000284</v>
      </c>
    </row>
    <row r="2789" spans="1:6" x14ac:dyDescent="0.3">
      <c r="A2789" s="1">
        <v>40742</v>
      </c>
      <c r="B2789">
        <v>80.22</v>
      </c>
      <c r="D2789" s="1">
        <v>43329</v>
      </c>
      <c r="E2789">
        <v>68.91</v>
      </c>
      <c r="F2789">
        <f t="shared" si="180"/>
        <v>0.45999999999999375</v>
      </c>
    </row>
    <row r="2790" spans="1:6" x14ac:dyDescent="0.3">
      <c r="A2790" s="1">
        <v>40741</v>
      </c>
      <c r="B2790">
        <v>79.989999999999995</v>
      </c>
      <c r="D2790" s="1">
        <v>43330</v>
      </c>
      <c r="E2790">
        <v>69.42</v>
      </c>
      <c r="F2790">
        <f t="shared" si="180"/>
        <v>0.51000000000000512</v>
      </c>
    </row>
    <row r="2791" spans="1:6" x14ac:dyDescent="0.3">
      <c r="A2791" s="1">
        <v>40740</v>
      </c>
      <c r="B2791">
        <v>79.680000000000007</v>
      </c>
      <c r="D2791" s="1">
        <v>43331</v>
      </c>
      <c r="E2791">
        <v>69.91</v>
      </c>
      <c r="F2791">
        <f t="shared" si="180"/>
        <v>0.48999999999999488</v>
      </c>
    </row>
    <row r="2792" spans="1:6" x14ac:dyDescent="0.3">
      <c r="A2792" s="1">
        <v>40739</v>
      </c>
      <c r="B2792">
        <v>79.36</v>
      </c>
      <c r="D2792" s="1">
        <v>43332</v>
      </c>
      <c r="E2792">
        <v>70.27</v>
      </c>
      <c r="F2792">
        <f t="shared" si="180"/>
        <v>0.35999999999999943</v>
      </c>
    </row>
    <row r="2793" spans="1:6" x14ac:dyDescent="0.3">
      <c r="A2793" s="1">
        <v>40738</v>
      </c>
      <c r="B2793">
        <v>79.06</v>
      </c>
      <c r="D2793" s="1">
        <v>43333</v>
      </c>
      <c r="E2793">
        <v>70.64</v>
      </c>
      <c r="F2793">
        <f t="shared" si="180"/>
        <v>0.37000000000000455</v>
      </c>
    </row>
    <row r="2794" spans="1:6" x14ac:dyDescent="0.3">
      <c r="A2794" s="1">
        <v>40737</v>
      </c>
      <c r="B2794">
        <v>78.790000000000006</v>
      </c>
      <c r="D2794" s="1">
        <v>43334</v>
      </c>
      <c r="E2794">
        <v>70.989999999999995</v>
      </c>
      <c r="F2794">
        <f t="shared" si="180"/>
        <v>0.34999999999999432</v>
      </c>
    </row>
    <row r="2795" spans="1:6" x14ac:dyDescent="0.3">
      <c r="A2795" s="1">
        <v>40736</v>
      </c>
      <c r="B2795">
        <v>78.52</v>
      </c>
      <c r="D2795" s="1">
        <v>43335</v>
      </c>
      <c r="E2795">
        <v>71.33</v>
      </c>
      <c r="F2795">
        <f t="shared" si="180"/>
        <v>0.34000000000000341</v>
      </c>
    </row>
    <row r="2796" spans="1:6" x14ac:dyDescent="0.3">
      <c r="A2796" s="1">
        <v>40735</v>
      </c>
      <c r="B2796">
        <v>78.260000000000005</v>
      </c>
      <c r="D2796" s="1">
        <v>43336</v>
      </c>
      <c r="E2796">
        <v>71.64</v>
      </c>
      <c r="F2796">
        <f t="shared" si="180"/>
        <v>0.31000000000000227</v>
      </c>
    </row>
    <row r="2797" spans="1:6" x14ac:dyDescent="0.3">
      <c r="A2797" s="1">
        <v>40734</v>
      </c>
      <c r="B2797">
        <v>78</v>
      </c>
      <c r="D2797" s="1">
        <v>43337</v>
      </c>
      <c r="E2797">
        <v>72.11</v>
      </c>
      <c r="F2797">
        <f t="shared" si="180"/>
        <v>0.46999999999999886</v>
      </c>
    </row>
    <row r="2798" spans="1:6" x14ac:dyDescent="0.3">
      <c r="A2798" s="1">
        <v>40733</v>
      </c>
      <c r="B2798">
        <v>77.66</v>
      </c>
      <c r="D2798" s="1">
        <v>43338</v>
      </c>
      <c r="E2798">
        <v>72.56</v>
      </c>
      <c r="F2798">
        <f t="shared" si="180"/>
        <v>0.45000000000000284</v>
      </c>
    </row>
    <row r="2799" spans="1:6" x14ac:dyDescent="0.3">
      <c r="A2799" s="1">
        <v>40732</v>
      </c>
      <c r="B2799">
        <v>77.319999999999993</v>
      </c>
      <c r="D2799" s="1">
        <v>43339</v>
      </c>
      <c r="E2799">
        <v>72.94</v>
      </c>
      <c r="F2799">
        <f t="shared" si="180"/>
        <v>0.37999999999999545</v>
      </c>
    </row>
    <row r="2800" spans="1:6" x14ac:dyDescent="0.3">
      <c r="A2800" s="1">
        <v>40731</v>
      </c>
      <c r="B2800">
        <v>77.040000000000006</v>
      </c>
      <c r="D2800" s="1">
        <v>43340</v>
      </c>
      <c r="E2800">
        <v>73.260000000000005</v>
      </c>
      <c r="F2800">
        <f t="shared" si="180"/>
        <v>0.32000000000000739</v>
      </c>
    </row>
    <row r="2801" spans="1:6" x14ac:dyDescent="0.3">
      <c r="A2801" s="1">
        <v>40730</v>
      </c>
      <c r="B2801">
        <v>76.81</v>
      </c>
      <c r="D2801" s="1">
        <v>43341</v>
      </c>
      <c r="E2801">
        <v>73.56</v>
      </c>
      <c r="F2801">
        <f t="shared" si="180"/>
        <v>0.29999999999999716</v>
      </c>
    </row>
    <row r="2802" spans="1:6" x14ac:dyDescent="0.3">
      <c r="A2802" s="1">
        <v>40729</v>
      </c>
      <c r="B2802">
        <v>76.45</v>
      </c>
      <c r="D2802" s="1">
        <v>43342</v>
      </c>
      <c r="E2802">
        <v>73.849999999999994</v>
      </c>
      <c r="F2802">
        <f t="shared" si="180"/>
        <v>0.28999999999999204</v>
      </c>
    </row>
    <row r="2803" spans="1:6" x14ac:dyDescent="0.3">
      <c r="A2803" s="1">
        <v>40728</v>
      </c>
      <c r="B2803">
        <v>76.180000000000007</v>
      </c>
      <c r="D2803" s="1">
        <v>43343</v>
      </c>
      <c r="E2803">
        <v>74.11</v>
      </c>
      <c r="F2803">
        <f t="shared" si="180"/>
        <v>0.26000000000000512</v>
      </c>
    </row>
    <row r="2804" spans="1:6" x14ac:dyDescent="0.3">
      <c r="A2804" s="1">
        <v>40727</v>
      </c>
      <c r="B2804">
        <v>75.91</v>
      </c>
      <c r="D2804" s="1">
        <v>43344</v>
      </c>
      <c r="E2804">
        <v>74.37</v>
      </c>
      <c r="F2804">
        <f t="shared" si="180"/>
        <v>0.26000000000000512</v>
      </c>
    </row>
    <row r="2805" spans="1:6" x14ac:dyDescent="0.3">
      <c r="A2805" s="1">
        <v>40726</v>
      </c>
      <c r="B2805">
        <v>75.55</v>
      </c>
      <c r="D2805" s="1">
        <v>43345</v>
      </c>
      <c r="E2805">
        <v>74.77</v>
      </c>
      <c r="F2805">
        <f t="shared" si="180"/>
        <v>0.39999999999999147</v>
      </c>
    </row>
    <row r="2806" spans="1:6" x14ac:dyDescent="0.3">
      <c r="A2806" s="1">
        <v>40725</v>
      </c>
      <c r="B2806">
        <v>75.19</v>
      </c>
      <c r="D2806" s="1">
        <v>43346</v>
      </c>
      <c r="E2806">
        <v>75.03</v>
      </c>
      <c r="F2806">
        <f t="shared" si="180"/>
        <v>0.26000000000000512</v>
      </c>
    </row>
    <row r="2807" spans="1:6" x14ac:dyDescent="0.3">
      <c r="A2807" s="1">
        <v>40724</v>
      </c>
      <c r="B2807">
        <v>74.91</v>
      </c>
      <c r="D2807" s="1">
        <v>43347</v>
      </c>
      <c r="E2807">
        <v>75.28</v>
      </c>
      <c r="F2807">
        <f t="shared" si="180"/>
        <v>0.25</v>
      </c>
    </row>
    <row r="2808" spans="1:6" x14ac:dyDescent="0.3">
      <c r="A2808" s="1">
        <v>40723</v>
      </c>
      <c r="B2808">
        <v>74.569999999999993</v>
      </c>
      <c r="D2808" s="1">
        <v>43348</v>
      </c>
      <c r="E2808">
        <v>75.540000000000006</v>
      </c>
      <c r="F2808">
        <f t="shared" si="180"/>
        <v>0.26000000000000512</v>
      </c>
    </row>
    <row r="2809" spans="1:6" x14ac:dyDescent="0.3">
      <c r="A2809" s="1">
        <v>40722</v>
      </c>
      <c r="B2809">
        <v>74.39</v>
      </c>
      <c r="D2809" s="1">
        <v>43349</v>
      </c>
      <c r="E2809">
        <v>75.8</v>
      </c>
      <c r="F2809">
        <f t="shared" si="180"/>
        <v>0.25999999999999091</v>
      </c>
    </row>
    <row r="2810" spans="1:6" x14ac:dyDescent="0.3">
      <c r="A2810" s="1">
        <v>40721</v>
      </c>
      <c r="B2810">
        <v>74.150000000000006</v>
      </c>
      <c r="D2810" s="1">
        <v>43350</v>
      </c>
      <c r="E2810">
        <v>76.040000000000006</v>
      </c>
      <c r="F2810">
        <f t="shared" si="180"/>
        <v>0.24000000000000909</v>
      </c>
    </row>
    <row r="2811" spans="1:6" x14ac:dyDescent="0.3">
      <c r="A2811" s="1">
        <v>40720</v>
      </c>
      <c r="B2811">
        <v>73.900000000000006</v>
      </c>
      <c r="D2811" s="1">
        <v>43351</v>
      </c>
      <c r="E2811">
        <v>76.38</v>
      </c>
      <c r="F2811">
        <f t="shared" si="180"/>
        <v>0.3399999999999892</v>
      </c>
    </row>
    <row r="2812" spans="1:6" x14ac:dyDescent="0.3">
      <c r="A2812" s="1">
        <v>40719</v>
      </c>
      <c r="B2812">
        <v>73.540000000000006</v>
      </c>
      <c r="D2812" s="1">
        <v>43352</v>
      </c>
      <c r="E2812">
        <v>76.78</v>
      </c>
      <c r="F2812">
        <f t="shared" si="180"/>
        <v>0.40000000000000568</v>
      </c>
    </row>
    <row r="2813" spans="1:6" x14ac:dyDescent="0.3">
      <c r="A2813" s="1">
        <v>40718</v>
      </c>
      <c r="B2813">
        <v>73.209999999999994</v>
      </c>
      <c r="D2813" s="1">
        <v>43353</v>
      </c>
      <c r="E2813">
        <v>77.09</v>
      </c>
      <c r="F2813">
        <f t="shared" si="180"/>
        <v>0.31000000000000227</v>
      </c>
    </row>
    <row r="2814" spans="1:6" x14ac:dyDescent="0.3">
      <c r="A2814" s="1">
        <v>40717</v>
      </c>
      <c r="B2814">
        <v>72.91</v>
      </c>
      <c r="D2814" s="1">
        <v>43354</v>
      </c>
      <c r="E2814">
        <v>77.39</v>
      </c>
      <c r="F2814">
        <f t="shared" si="180"/>
        <v>0.29999999999999716</v>
      </c>
    </row>
    <row r="2815" spans="1:6" x14ac:dyDescent="0.3">
      <c r="A2815" s="1">
        <v>40716</v>
      </c>
      <c r="B2815">
        <v>72.599999999999994</v>
      </c>
      <c r="D2815" s="1">
        <v>43355</v>
      </c>
      <c r="E2815">
        <v>77.64</v>
      </c>
      <c r="F2815">
        <f t="shared" si="180"/>
        <v>0.25</v>
      </c>
    </row>
    <row r="2816" spans="1:6" x14ac:dyDescent="0.3">
      <c r="A2816" s="1">
        <v>40715</v>
      </c>
      <c r="B2816">
        <v>72.3</v>
      </c>
      <c r="D2816" s="1">
        <v>43356</v>
      </c>
      <c r="E2816">
        <v>77.78</v>
      </c>
      <c r="F2816">
        <f t="shared" si="180"/>
        <v>0.14000000000000057</v>
      </c>
    </row>
    <row r="2817" spans="1:6" x14ac:dyDescent="0.3">
      <c r="A2817" s="1">
        <v>40714</v>
      </c>
      <c r="B2817">
        <v>71.98</v>
      </c>
      <c r="D2817" s="1">
        <v>43357</v>
      </c>
      <c r="E2817">
        <v>78.19</v>
      </c>
      <c r="F2817">
        <f t="shared" si="180"/>
        <v>0.40999999999999659</v>
      </c>
    </row>
    <row r="2818" spans="1:6" x14ac:dyDescent="0.3">
      <c r="A2818" s="1">
        <v>40713</v>
      </c>
      <c r="B2818">
        <v>71.63</v>
      </c>
      <c r="D2818" s="1">
        <v>43358</v>
      </c>
      <c r="E2818">
        <v>78.599999999999994</v>
      </c>
      <c r="F2818">
        <f t="shared" si="180"/>
        <v>0.40999999999999659</v>
      </c>
    </row>
    <row r="2819" spans="1:6" x14ac:dyDescent="0.3">
      <c r="A2819" s="1">
        <v>40712</v>
      </c>
      <c r="B2819">
        <v>71.25</v>
      </c>
      <c r="D2819" s="1">
        <v>43359</v>
      </c>
      <c r="E2819">
        <v>79.03</v>
      </c>
      <c r="F2819">
        <f t="shared" si="180"/>
        <v>0.43000000000000682</v>
      </c>
    </row>
    <row r="2820" spans="1:6" x14ac:dyDescent="0.3">
      <c r="A2820" s="1">
        <v>40711</v>
      </c>
      <c r="B2820">
        <v>70.900000000000006</v>
      </c>
      <c r="D2820" s="1">
        <v>43360</v>
      </c>
      <c r="E2820">
        <v>79.33</v>
      </c>
      <c r="F2820">
        <f t="shared" si="180"/>
        <v>0.29999999999999716</v>
      </c>
    </row>
    <row r="2821" spans="1:6" x14ac:dyDescent="0.3">
      <c r="A2821" s="1">
        <v>40710</v>
      </c>
      <c r="B2821">
        <v>70.61</v>
      </c>
      <c r="D2821" s="1">
        <v>43361</v>
      </c>
      <c r="E2821">
        <v>79.650000000000006</v>
      </c>
      <c r="F2821">
        <f t="shared" si="180"/>
        <v>0.32000000000000739</v>
      </c>
    </row>
    <row r="2822" spans="1:6" x14ac:dyDescent="0.3">
      <c r="A2822" s="1">
        <v>40709</v>
      </c>
      <c r="B2822">
        <v>70.290000000000006</v>
      </c>
      <c r="D2822" s="1">
        <v>43362</v>
      </c>
      <c r="E2822">
        <v>79.98</v>
      </c>
      <c r="F2822">
        <f t="shared" ref="F2822:F2885" si="181">+E2822-E2821</f>
        <v>0.32999999999999829</v>
      </c>
    </row>
    <row r="2823" spans="1:6" x14ac:dyDescent="0.3">
      <c r="A2823" s="1">
        <v>40708</v>
      </c>
      <c r="B2823">
        <v>69.98</v>
      </c>
      <c r="D2823" s="1">
        <v>43363</v>
      </c>
      <c r="E2823">
        <v>80.17</v>
      </c>
      <c r="F2823">
        <f t="shared" si="181"/>
        <v>0.18999999999999773</v>
      </c>
    </row>
    <row r="2824" spans="1:6" x14ac:dyDescent="0.3">
      <c r="A2824" s="1">
        <v>40707</v>
      </c>
      <c r="B2824">
        <v>69.64</v>
      </c>
      <c r="D2824" s="1">
        <v>43364</v>
      </c>
      <c r="E2824">
        <v>80.44</v>
      </c>
      <c r="F2824">
        <f t="shared" si="181"/>
        <v>0.26999999999999602</v>
      </c>
    </row>
    <row r="2825" spans="1:6" x14ac:dyDescent="0.3">
      <c r="A2825" s="1">
        <v>40706</v>
      </c>
      <c r="B2825">
        <v>69.290000000000006</v>
      </c>
      <c r="D2825" s="1">
        <v>43365</v>
      </c>
      <c r="E2825">
        <v>80.8</v>
      </c>
      <c r="F2825">
        <f t="shared" si="181"/>
        <v>0.35999999999999943</v>
      </c>
    </row>
    <row r="2826" spans="1:6" x14ac:dyDescent="0.3">
      <c r="A2826" s="1">
        <v>40705</v>
      </c>
      <c r="B2826">
        <v>68.92</v>
      </c>
      <c r="D2826" s="1">
        <v>43366</v>
      </c>
      <c r="E2826">
        <v>81.08</v>
      </c>
      <c r="F2826">
        <f t="shared" si="181"/>
        <v>0.28000000000000114</v>
      </c>
    </row>
    <row r="2827" spans="1:6" x14ac:dyDescent="0.3">
      <c r="A2827" s="1">
        <v>40704</v>
      </c>
      <c r="B2827">
        <v>68.569999999999993</v>
      </c>
      <c r="D2827" s="1">
        <v>43367</v>
      </c>
      <c r="E2827">
        <v>81.36</v>
      </c>
      <c r="F2827">
        <f t="shared" si="181"/>
        <v>0.28000000000000114</v>
      </c>
    </row>
    <row r="2828" spans="1:6" x14ac:dyDescent="0.3">
      <c r="A2828" s="1">
        <v>40703</v>
      </c>
      <c r="B2828">
        <v>68.28</v>
      </c>
      <c r="D2828" s="1">
        <v>43368</v>
      </c>
      <c r="E2828">
        <v>81.53</v>
      </c>
      <c r="F2828">
        <f t="shared" si="181"/>
        <v>0.17000000000000171</v>
      </c>
    </row>
    <row r="2829" spans="1:6" x14ac:dyDescent="0.3">
      <c r="A2829" s="1">
        <v>40702</v>
      </c>
      <c r="B2829">
        <v>68.02</v>
      </c>
      <c r="D2829" s="1">
        <v>43369</v>
      </c>
      <c r="E2829">
        <v>81.72</v>
      </c>
      <c r="F2829">
        <f t="shared" si="181"/>
        <v>0.18999999999999773</v>
      </c>
    </row>
    <row r="2830" spans="1:6" x14ac:dyDescent="0.3">
      <c r="A2830" s="1">
        <v>40701</v>
      </c>
      <c r="B2830">
        <v>67.709999999999994</v>
      </c>
      <c r="D2830" s="1">
        <v>43370</v>
      </c>
      <c r="E2830">
        <v>81.96</v>
      </c>
      <c r="F2830">
        <f t="shared" si="181"/>
        <v>0.23999999999999488</v>
      </c>
    </row>
    <row r="2831" spans="1:6" x14ac:dyDescent="0.3">
      <c r="A2831" s="1">
        <v>40700</v>
      </c>
      <c r="B2831">
        <v>67.39</v>
      </c>
      <c r="D2831" s="1">
        <v>43371</v>
      </c>
      <c r="E2831">
        <v>82.19</v>
      </c>
      <c r="F2831">
        <f t="shared" si="181"/>
        <v>0.23000000000000398</v>
      </c>
    </row>
    <row r="2832" spans="1:6" x14ac:dyDescent="0.3">
      <c r="A2832" s="1">
        <v>40699</v>
      </c>
      <c r="B2832">
        <v>67.05</v>
      </c>
      <c r="D2832" s="1">
        <v>43372</v>
      </c>
      <c r="E2832">
        <v>82.46</v>
      </c>
      <c r="F2832">
        <f t="shared" si="181"/>
        <v>0.26999999999999602</v>
      </c>
    </row>
    <row r="2833" spans="1:6" x14ac:dyDescent="0.3">
      <c r="A2833" s="1">
        <v>40698</v>
      </c>
      <c r="B2833">
        <v>66.67</v>
      </c>
      <c r="D2833" s="1">
        <v>43373</v>
      </c>
      <c r="E2833">
        <v>82.73</v>
      </c>
      <c r="F2833">
        <f t="shared" si="181"/>
        <v>0.27000000000001023</v>
      </c>
    </row>
    <row r="2834" spans="1:6" x14ac:dyDescent="0.3">
      <c r="A2834" s="1">
        <v>40697</v>
      </c>
      <c r="B2834">
        <v>66.28</v>
      </c>
      <c r="D2834" s="1">
        <v>43374</v>
      </c>
      <c r="E2834">
        <v>82.97</v>
      </c>
      <c r="F2834">
        <f t="shared" si="181"/>
        <v>0.23999999999999488</v>
      </c>
    </row>
    <row r="2835" spans="1:6" x14ac:dyDescent="0.3">
      <c r="A2835" s="1">
        <v>40696</v>
      </c>
      <c r="B2835">
        <v>65.91</v>
      </c>
      <c r="D2835" s="1">
        <v>43375</v>
      </c>
      <c r="E2835">
        <v>83.11</v>
      </c>
      <c r="F2835">
        <f t="shared" si="181"/>
        <v>0.14000000000000057</v>
      </c>
    </row>
    <row r="2836" spans="1:6" x14ac:dyDescent="0.3">
      <c r="A2836" s="1">
        <v>40695</v>
      </c>
      <c r="B2836">
        <v>65.53</v>
      </c>
      <c r="D2836" s="1">
        <v>43376</v>
      </c>
      <c r="E2836">
        <v>83.26</v>
      </c>
      <c r="F2836">
        <f t="shared" si="181"/>
        <v>0.15000000000000568</v>
      </c>
    </row>
    <row r="2837" spans="1:6" x14ac:dyDescent="0.3">
      <c r="A2837" s="1">
        <v>40694</v>
      </c>
      <c r="B2837">
        <v>65.319999999999993</v>
      </c>
      <c r="D2837" s="1">
        <v>43377</v>
      </c>
      <c r="E2837">
        <v>83.38</v>
      </c>
      <c r="F2837">
        <f t="shared" si="181"/>
        <v>0.11999999999999034</v>
      </c>
    </row>
    <row r="2838" spans="1:6" x14ac:dyDescent="0.3">
      <c r="A2838" s="1">
        <v>40693</v>
      </c>
      <c r="B2838">
        <v>64.959999999999994</v>
      </c>
      <c r="D2838" s="1">
        <v>43378</v>
      </c>
      <c r="E2838">
        <v>83.56</v>
      </c>
      <c r="F2838">
        <f t="shared" si="181"/>
        <v>0.18000000000000682</v>
      </c>
    </row>
    <row r="2839" spans="1:6" x14ac:dyDescent="0.3">
      <c r="A2839" s="1">
        <v>40692</v>
      </c>
      <c r="B2839">
        <v>64.61</v>
      </c>
      <c r="D2839" s="1">
        <v>43379</v>
      </c>
      <c r="E2839">
        <v>83.83</v>
      </c>
      <c r="F2839">
        <f t="shared" si="181"/>
        <v>0.26999999999999602</v>
      </c>
    </row>
    <row r="2840" spans="1:6" x14ac:dyDescent="0.3">
      <c r="A2840" s="1">
        <v>40691</v>
      </c>
      <c r="B2840">
        <v>64.180000000000007</v>
      </c>
      <c r="D2840" s="1">
        <v>43380</v>
      </c>
      <c r="E2840">
        <v>84.09</v>
      </c>
      <c r="F2840">
        <f t="shared" si="181"/>
        <v>0.26000000000000512</v>
      </c>
    </row>
    <row r="2841" spans="1:6" x14ac:dyDescent="0.3">
      <c r="A2841" s="1">
        <v>40690</v>
      </c>
      <c r="B2841">
        <v>63.76</v>
      </c>
      <c r="D2841" s="1">
        <v>43381</v>
      </c>
      <c r="E2841">
        <v>84.24</v>
      </c>
      <c r="F2841">
        <f t="shared" si="181"/>
        <v>0.14999999999999147</v>
      </c>
    </row>
    <row r="2842" spans="1:6" x14ac:dyDescent="0.3">
      <c r="A2842" s="1">
        <v>40689</v>
      </c>
      <c r="B2842">
        <v>63.42</v>
      </c>
      <c r="D2842" s="1">
        <v>43382</v>
      </c>
      <c r="E2842">
        <v>84.36</v>
      </c>
      <c r="F2842">
        <f t="shared" si="181"/>
        <v>0.12000000000000455</v>
      </c>
    </row>
    <row r="2843" spans="1:6" x14ac:dyDescent="0.3">
      <c r="A2843" s="1">
        <v>40688</v>
      </c>
      <c r="B2843">
        <v>63.08</v>
      </c>
      <c r="D2843" s="1">
        <v>43383</v>
      </c>
      <c r="E2843">
        <v>84.55</v>
      </c>
      <c r="F2843">
        <f t="shared" si="181"/>
        <v>0.18999999999999773</v>
      </c>
    </row>
    <row r="2844" spans="1:6" x14ac:dyDescent="0.3">
      <c r="A2844" s="1">
        <v>40687</v>
      </c>
      <c r="B2844">
        <v>62.76</v>
      </c>
      <c r="D2844" s="1">
        <v>43384</v>
      </c>
      <c r="E2844">
        <v>84.79</v>
      </c>
      <c r="F2844">
        <f t="shared" si="181"/>
        <v>0.24000000000000909</v>
      </c>
    </row>
    <row r="2845" spans="1:6" x14ac:dyDescent="0.3">
      <c r="A2845" s="1">
        <v>40686</v>
      </c>
      <c r="B2845">
        <v>62.44</v>
      </c>
      <c r="D2845" s="1">
        <v>43385</v>
      </c>
      <c r="E2845">
        <v>85.1</v>
      </c>
      <c r="F2845">
        <f t="shared" si="181"/>
        <v>0.30999999999998806</v>
      </c>
    </row>
    <row r="2846" spans="1:6" x14ac:dyDescent="0.3">
      <c r="A2846" s="1">
        <v>40685</v>
      </c>
      <c r="B2846">
        <v>62.09</v>
      </c>
      <c r="D2846" s="1">
        <v>43386</v>
      </c>
      <c r="E2846">
        <v>85.51</v>
      </c>
      <c r="F2846">
        <f t="shared" si="181"/>
        <v>0.4100000000000108</v>
      </c>
    </row>
    <row r="2847" spans="1:6" x14ac:dyDescent="0.3">
      <c r="A2847" s="1">
        <v>40684</v>
      </c>
      <c r="B2847">
        <v>61.66</v>
      </c>
      <c r="D2847" s="1">
        <v>43387</v>
      </c>
      <c r="E2847">
        <v>85.88</v>
      </c>
      <c r="F2847">
        <f t="shared" si="181"/>
        <v>0.36999999999999034</v>
      </c>
    </row>
    <row r="2848" spans="1:6" x14ac:dyDescent="0.3">
      <c r="A2848" s="1">
        <v>40683</v>
      </c>
      <c r="B2848">
        <v>61.24</v>
      </c>
      <c r="D2848" s="1">
        <v>43388</v>
      </c>
      <c r="E2848">
        <v>86.12</v>
      </c>
      <c r="F2848">
        <f t="shared" si="181"/>
        <v>0.24000000000000909</v>
      </c>
    </row>
    <row r="2849" spans="1:6" x14ac:dyDescent="0.3">
      <c r="A2849" s="1">
        <v>40682</v>
      </c>
      <c r="B2849">
        <v>60.86</v>
      </c>
      <c r="D2849" s="1">
        <v>43389</v>
      </c>
      <c r="E2849">
        <v>86.33</v>
      </c>
      <c r="F2849">
        <f t="shared" si="181"/>
        <v>0.20999999999999375</v>
      </c>
    </row>
    <row r="2850" spans="1:6" x14ac:dyDescent="0.3">
      <c r="A2850" s="1">
        <v>40681</v>
      </c>
      <c r="B2850">
        <v>60.5</v>
      </c>
      <c r="D2850" s="1">
        <v>43390</v>
      </c>
      <c r="E2850">
        <v>86.5</v>
      </c>
      <c r="F2850">
        <f t="shared" si="181"/>
        <v>0.17000000000000171</v>
      </c>
    </row>
    <row r="2851" spans="1:6" x14ac:dyDescent="0.3">
      <c r="A2851" s="1">
        <v>40680</v>
      </c>
      <c r="B2851">
        <v>60.18</v>
      </c>
      <c r="D2851" s="1">
        <v>43391</v>
      </c>
      <c r="E2851">
        <v>86.65</v>
      </c>
      <c r="F2851">
        <f t="shared" si="181"/>
        <v>0.15000000000000568</v>
      </c>
    </row>
    <row r="2852" spans="1:6" x14ac:dyDescent="0.3">
      <c r="A2852" s="1">
        <v>40679</v>
      </c>
      <c r="B2852">
        <v>59.85</v>
      </c>
      <c r="D2852" s="1">
        <v>43392</v>
      </c>
      <c r="E2852">
        <v>86.8</v>
      </c>
      <c r="F2852">
        <f t="shared" si="181"/>
        <v>0.14999999999999147</v>
      </c>
    </row>
    <row r="2853" spans="1:6" x14ac:dyDescent="0.3">
      <c r="A2853" s="1">
        <v>40678</v>
      </c>
      <c r="B2853">
        <v>59.52</v>
      </c>
      <c r="D2853" s="1">
        <v>43393</v>
      </c>
      <c r="E2853">
        <v>87.07</v>
      </c>
      <c r="F2853">
        <f t="shared" si="181"/>
        <v>0.26999999999999602</v>
      </c>
    </row>
    <row r="2854" spans="1:6" x14ac:dyDescent="0.3">
      <c r="A2854" s="1">
        <v>40677</v>
      </c>
      <c r="B2854">
        <v>59.08</v>
      </c>
      <c r="D2854" s="1">
        <v>43394</v>
      </c>
      <c r="E2854">
        <v>87.32</v>
      </c>
      <c r="F2854">
        <f t="shared" si="181"/>
        <v>0.25</v>
      </c>
    </row>
    <row r="2855" spans="1:6" x14ac:dyDescent="0.3">
      <c r="A2855" s="1">
        <v>40676</v>
      </c>
      <c r="B2855">
        <v>58.65</v>
      </c>
      <c r="D2855" s="1">
        <v>43395</v>
      </c>
      <c r="E2855">
        <v>87.41</v>
      </c>
      <c r="F2855">
        <f t="shared" si="181"/>
        <v>9.0000000000003411E-2</v>
      </c>
    </row>
    <row r="2856" spans="1:6" x14ac:dyDescent="0.3">
      <c r="A2856" s="1">
        <v>40675</v>
      </c>
      <c r="B2856">
        <v>58.3</v>
      </c>
      <c r="D2856" s="1">
        <v>43396</v>
      </c>
      <c r="E2856">
        <v>87.49</v>
      </c>
      <c r="F2856">
        <f t="shared" si="181"/>
        <v>7.9999999999998295E-2</v>
      </c>
    </row>
    <row r="2857" spans="1:6" x14ac:dyDescent="0.3">
      <c r="A2857" s="1">
        <v>40674</v>
      </c>
      <c r="B2857">
        <v>58</v>
      </c>
      <c r="D2857" s="1">
        <v>43397</v>
      </c>
      <c r="E2857">
        <v>87.53</v>
      </c>
      <c r="F2857">
        <f t="shared" si="181"/>
        <v>4.0000000000006253E-2</v>
      </c>
    </row>
    <row r="2858" spans="1:6" x14ac:dyDescent="0.3">
      <c r="A2858" s="1">
        <v>40673</v>
      </c>
      <c r="B2858">
        <v>57.76</v>
      </c>
      <c r="D2858" s="1">
        <v>43398</v>
      </c>
      <c r="E2858">
        <v>87.57</v>
      </c>
      <c r="F2858">
        <f t="shared" si="181"/>
        <v>3.9999999999992042E-2</v>
      </c>
    </row>
    <row r="2859" spans="1:6" x14ac:dyDescent="0.3">
      <c r="A2859" s="1">
        <v>40672</v>
      </c>
      <c r="B2859">
        <v>57.39</v>
      </c>
      <c r="D2859" s="1">
        <v>43399</v>
      </c>
      <c r="E2859">
        <v>87.58</v>
      </c>
      <c r="F2859">
        <f t="shared" si="181"/>
        <v>1.0000000000005116E-2</v>
      </c>
    </row>
    <row r="2860" spans="1:6" x14ac:dyDescent="0.3">
      <c r="A2860" s="1">
        <v>40671</v>
      </c>
      <c r="B2860">
        <v>57.04</v>
      </c>
      <c r="D2860" s="1">
        <v>43400</v>
      </c>
      <c r="E2860">
        <v>87.55</v>
      </c>
      <c r="F2860">
        <f t="shared" si="181"/>
        <v>-3.0000000000001137E-2</v>
      </c>
    </row>
    <row r="2861" spans="1:6" x14ac:dyDescent="0.3">
      <c r="A2861" s="1">
        <v>40670</v>
      </c>
      <c r="B2861">
        <v>56.63</v>
      </c>
      <c r="D2861" s="1">
        <v>43401</v>
      </c>
      <c r="E2861">
        <v>87.6</v>
      </c>
      <c r="F2861">
        <f t="shared" si="181"/>
        <v>4.9999999999997158E-2</v>
      </c>
    </row>
    <row r="2862" spans="1:6" x14ac:dyDescent="0.3">
      <c r="A2862" s="1">
        <v>40669</v>
      </c>
      <c r="B2862">
        <v>56.23</v>
      </c>
      <c r="D2862" s="1">
        <v>43402</v>
      </c>
      <c r="E2862">
        <v>87.52</v>
      </c>
      <c r="F2862">
        <f t="shared" si="181"/>
        <v>-7.9999999999998295E-2</v>
      </c>
    </row>
    <row r="2863" spans="1:6" x14ac:dyDescent="0.3">
      <c r="A2863" s="1">
        <v>40668</v>
      </c>
      <c r="B2863">
        <v>55.93</v>
      </c>
      <c r="D2863" s="1">
        <v>43403</v>
      </c>
      <c r="E2863">
        <v>87.52</v>
      </c>
      <c r="F2863">
        <f t="shared" si="181"/>
        <v>0</v>
      </c>
    </row>
    <row r="2864" spans="1:6" x14ac:dyDescent="0.3">
      <c r="A2864" s="1">
        <v>40667</v>
      </c>
      <c r="B2864">
        <v>55.71</v>
      </c>
      <c r="D2864" s="1">
        <v>43404</v>
      </c>
      <c r="E2864">
        <v>87.41</v>
      </c>
      <c r="F2864">
        <f t="shared" si="181"/>
        <v>-0.10999999999999943</v>
      </c>
    </row>
    <row r="2865" spans="1:6" x14ac:dyDescent="0.3">
      <c r="A2865" s="1">
        <v>40666</v>
      </c>
      <c r="B2865">
        <v>55.48</v>
      </c>
      <c r="D2865" s="1">
        <v>43405</v>
      </c>
      <c r="E2865">
        <v>87.37</v>
      </c>
      <c r="F2865">
        <f t="shared" si="181"/>
        <v>-3.9999999999992042E-2</v>
      </c>
    </row>
    <row r="2866" spans="1:6" x14ac:dyDescent="0.3">
      <c r="A2866" s="1">
        <v>40665</v>
      </c>
      <c r="B2866">
        <v>55.24</v>
      </c>
      <c r="D2866" s="1">
        <v>43406</v>
      </c>
      <c r="E2866">
        <v>87.5</v>
      </c>
      <c r="F2866">
        <f t="shared" si="181"/>
        <v>0.12999999999999545</v>
      </c>
    </row>
    <row r="2867" spans="1:6" x14ac:dyDescent="0.3">
      <c r="A2867" s="1">
        <v>40664</v>
      </c>
      <c r="B2867">
        <v>54.91</v>
      </c>
      <c r="D2867" s="1">
        <v>43407</v>
      </c>
      <c r="E2867">
        <v>87.52</v>
      </c>
      <c r="F2867">
        <f t="shared" si="181"/>
        <v>1.9999999999996021E-2</v>
      </c>
    </row>
    <row r="2868" spans="1:6" x14ac:dyDescent="0.3">
      <c r="A2868" s="1">
        <v>40663</v>
      </c>
      <c r="B2868">
        <v>54.66</v>
      </c>
      <c r="D2868" s="1">
        <v>43408</v>
      </c>
      <c r="E2868">
        <v>87.57</v>
      </c>
      <c r="F2868">
        <f t="shared" si="181"/>
        <v>4.9999999999997158E-2</v>
      </c>
    </row>
    <row r="2869" spans="1:6" x14ac:dyDescent="0.3">
      <c r="A2869" s="1">
        <v>40662</v>
      </c>
      <c r="B2869">
        <v>54.31</v>
      </c>
      <c r="D2869" s="1">
        <v>43409</v>
      </c>
      <c r="E2869">
        <v>87.54</v>
      </c>
      <c r="F2869">
        <f t="shared" si="181"/>
        <v>-2.9999999999986926E-2</v>
      </c>
    </row>
    <row r="2870" spans="1:6" x14ac:dyDescent="0.3">
      <c r="A2870" s="1">
        <v>40661</v>
      </c>
      <c r="B2870">
        <v>54.01</v>
      </c>
      <c r="D2870" s="1">
        <v>43410</v>
      </c>
      <c r="E2870">
        <v>87.55</v>
      </c>
      <c r="F2870">
        <f t="shared" si="181"/>
        <v>9.9999999999909051E-3</v>
      </c>
    </row>
    <row r="2871" spans="1:6" x14ac:dyDescent="0.3">
      <c r="A2871" s="1">
        <v>40660</v>
      </c>
      <c r="B2871">
        <v>53.73</v>
      </c>
      <c r="D2871" s="1">
        <v>43411</v>
      </c>
      <c r="E2871">
        <v>87.61</v>
      </c>
      <c r="F2871">
        <f t="shared" si="181"/>
        <v>6.0000000000002274E-2</v>
      </c>
    </row>
    <row r="2872" spans="1:6" x14ac:dyDescent="0.3">
      <c r="A2872" s="1">
        <v>40659</v>
      </c>
      <c r="B2872">
        <v>53.41</v>
      </c>
      <c r="D2872" s="1">
        <v>43412</v>
      </c>
      <c r="E2872">
        <v>87.51</v>
      </c>
      <c r="F2872">
        <f t="shared" si="181"/>
        <v>-9.9999999999994316E-2</v>
      </c>
    </row>
    <row r="2873" spans="1:6" x14ac:dyDescent="0.3">
      <c r="A2873" s="1">
        <v>40658</v>
      </c>
      <c r="B2873">
        <v>53.09</v>
      </c>
      <c r="D2873" s="1">
        <v>43413</v>
      </c>
      <c r="E2873">
        <v>87.5</v>
      </c>
      <c r="F2873">
        <f t="shared" si="181"/>
        <v>-1.0000000000005116E-2</v>
      </c>
    </row>
    <row r="2874" spans="1:6" x14ac:dyDescent="0.3">
      <c r="A2874" s="1">
        <v>40657</v>
      </c>
      <c r="B2874">
        <v>52.66</v>
      </c>
      <c r="D2874" s="1">
        <v>43414</v>
      </c>
      <c r="E2874">
        <v>87.42</v>
      </c>
      <c r="F2874">
        <f t="shared" si="181"/>
        <v>-7.9999999999998295E-2</v>
      </c>
    </row>
    <row r="2875" spans="1:6" x14ac:dyDescent="0.3">
      <c r="A2875" s="1">
        <v>40656</v>
      </c>
      <c r="B2875">
        <v>52.24</v>
      </c>
      <c r="D2875" s="1">
        <v>43415</v>
      </c>
      <c r="E2875">
        <v>87.51</v>
      </c>
      <c r="F2875">
        <f t="shared" si="181"/>
        <v>9.0000000000003411E-2</v>
      </c>
    </row>
    <row r="2876" spans="1:6" x14ac:dyDescent="0.3">
      <c r="A2876" s="1">
        <v>40655</v>
      </c>
      <c r="B2876">
        <v>51.85</v>
      </c>
      <c r="D2876" s="1">
        <v>43416</v>
      </c>
      <c r="E2876">
        <v>87.47</v>
      </c>
      <c r="F2876">
        <f t="shared" si="181"/>
        <v>-4.0000000000006253E-2</v>
      </c>
    </row>
    <row r="2877" spans="1:6" x14ac:dyDescent="0.3">
      <c r="A2877" s="1">
        <v>40654</v>
      </c>
      <c r="B2877">
        <v>51.47</v>
      </c>
      <c r="D2877" s="1">
        <v>43417</v>
      </c>
      <c r="E2877">
        <v>87.38</v>
      </c>
      <c r="F2877">
        <f t="shared" si="181"/>
        <v>-9.0000000000003411E-2</v>
      </c>
    </row>
    <row r="2878" spans="1:6" x14ac:dyDescent="0.3">
      <c r="A2878" s="1">
        <v>40653</v>
      </c>
      <c r="B2878">
        <v>51.13</v>
      </c>
      <c r="D2878" s="1">
        <v>43418</v>
      </c>
      <c r="E2878">
        <v>87.28</v>
      </c>
      <c r="F2878">
        <f t="shared" si="181"/>
        <v>-9.9999999999994316E-2</v>
      </c>
    </row>
    <row r="2879" spans="1:6" x14ac:dyDescent="0.3">
      <c r="A2879" s="1">
        <v>40652</v>
      </c>
      <c r="B2879">
        <v>50.81</v>
      </c>
      <c r="D2879" s="1">
        <v>43419</v>
      </c>
      <c r="E2879">
        <v>87.12</v>
      </c>
      <c r="F2879">
        <f t="shared" si="181"/>
        <v>-0.15999999999999659</v>
      </c>
    </row>
    <row r="2880" spans="1:6" x14ac:dyDescent="0.3">
      <c r="A2880" s="1">
        <v>40651</v>
      </c>
      <c r="B2880">
        <v>50.52</v>
      </c>
      <c r="D2880" s="1">
        <v>43420</v>
      </c>
      <c r="E2880">
        <v>86.89</v>
      </c>
      <c r="F2880">
        <f t="shared" si="181"/>
        <v>-0.23000000000000398</v>
      </c>
    </row>
    <row r="2881" spans="1:6" x14ac:dyDescent="0.3">
      <c r="A2881" s="1">
        <v>40650</v>
      </c>
      <c r="B2881">
        <v>50.25</v>
      </c>
      <c r="D2881" s="1">
        <v>43421</v>
      </c>
      <c r="E2881">
        <v>86.69</v>
      </c>
      <c r="F2881">
        <f t="shared" si="181"/>
        <v>-0.20000000000000284</v>
      </c>
    </row>
    <row r="2882" spans="1:6" x14ac:dyDescent="0.3">
      <c r="A2882" s="1">
        <v>40649</v>
      </c>
      <c r="B2882">
        <v>49.93</v>
      </c>
      <c r="D2882" s="1">
        <v>43422</v>
      </c>
      <c r="E2882">
        <v>86.46</v>
      </c>
      <c r="F2882">
        <f t="shared" si="181"/>
        <v>-0.23000000000000398</v>
      </c>
    </row>
    <row r="2883" spans="1:6" x14ac:dyDescent="0.3">
      <c r="A2883" s="1">
        <v>40648</v>
      </c>
      <c r="B2883">
        <v>49.68</v>
      </c>
      <c r="D2883" s="1">
        <v>43423</v>
      </c>
      <c r="E2883">
        <v>86.06</v>
      </c>
      <c r="F2883">
        <f t="shared" si="181"/>
        <v>-0.39999999999999147</v>
      </c>
    </row>
    <row r="2884" spans="1:6" x14ac:dyDescent="0.3">
      <c r="A2884" s="1">
        <v>40647</v>
      </c>
      <c r="B2884">
        <v>49.51</v>
      </c>
      <c r="D2884" s="1">
        <v>43424</v>
      </c>
      <c r="E2884">
        <v>85.61</v>
      </c>
      <c r="F2884">
        <f t="shared" si="181"/>
        <v>-0.45000000000000284</v>
      </c>
    </row>
    <row r="2885" spans="1:6" x14ac:dyDescent="0.3">
      <c r="A2885" s="1">
        <v>40646</v>
      </c>
      <c r="B2885">
        <v>49.3</v>
      </c>
      <c r="D2885" s="1">
        <v>43425</v>
      </c>
      <c r="E2885">
        <v>84.99</v>
      </c>
      <c r="F2885">
        <f t="shared" si="181"/>
        <v>-0.62000000000000455</v>
      </c>
    </row>
    <row r="2886" spans="1:6" x14ac:dyDescent="0.3">
      <c r="A2886" s="1">
        <v>40645</v>
      </c>
      <c r="B2886">
        <v>49.84</v>
      </c>
      <c r="D2886" s="1">
        <v>43426</v>
      </c>
      <c r="E2886">
        <v>84.46</v>
      </c>
      <c r="F2886">
        <f t="shared" ref="F2886:F2949" si="182">+E2886-E2885</f>
        <v>-0.53000000000000114</v>
      </c>
    </row>
    <row r="2887" spans="1:6" x14ac:dyDescent="0.3">
      <c r="A2887" s="1">
        <v>40644</v>
      </c>
      <c r="B2887">
        <v>49.58</v>
      </c>
      <c r="D2887" s="1">
        <v>43427</v>
      </c>
      <c r="E2887">
        <v>84</v>
      </c>
      <c r="F2887">
        <f t="shared" si="182"/>
        <v>-0.45999999999999375</v>
      </c>
    </row>
    <row r="2888" spans="1:6" x14ac:dyDescent="0.3">
      <c r="A2888" s="1">
        <v>40643</v>
      </c>
      <c r="B2888">
        <v>49.44</v>
      </c>
      <c r="D2888" s="1">
        <v>43428</v>
      </c>
      <c r="E2888">
        <v>83.71</v>
      </c>
      <c r="F2888">
        <f t="shared" si="182"/>
        <v>-0.29000000000000625</v>
      </c>
    </row>
    <row r="2889" spans="1:6" x14ac:dyDescent="0.3">
      <c r="A2889" s="1">
        <v>40642</v>
      </c>
      <c r="B2889">
        <v>49.12</v>
      </c>
      <c r="D2889" s="1">
        <v>43429</v>
      </c>
      <c r="E2889">
        <v>83.45</v>
      </c>
      <c r="F2889">
        <f t="shared" si="182"/>
        <v>-0.25999999999999091</v>
      </c>
    </row>
    <row r="2890" spans="1:6" x14ac:dyDescent="0.3">
      <c r="A2890" s="1">
        <v>40641</v>
      </c>
      <c r="B2890">
        <v>48.8</v>
      </c>
      <c r="D2890" s="1">
        <v>43430</v>
      </c>
      <c r="E2890">
        <v>82.98</v>
      </c>
      <c r="F2890">
        <f t="shared" si="182"/>
        <v>-0.46999999999999886</v>
      </c>
    </row>
    <row r="2891" spans="1:6" x14ac:dyDescent="0.3">
      <c r="A2891" s="1">
        <v>40640</v>
      </c>
      <c r="B2891">
        <v>48.49</v>
      </c>
      <c r="D2891" s="1">
        <v>43431</v>
      </c>
      <c r="E2891">
        <v>82.52</v>
      </c>
      <c r="F2891">
        <f t="shared" si="182"/>
        <v>-0.46000000000000796</v>
      </c>
    </row>
    <row r="2892" spans="1:6" x14ac:dyDescent="0.3">
      <c r="A2892" s="1">
        <v>40639</v>
      </c>
      <c r="B2892">
        <v>48.24</v>
      </c>
      <c r="D2892" s="1">
        <v>43432</v>
      </c>
      <c r="E2892">
        <v>82.13</v>
      </c>
      <c r="F2892">
        <f t="shared" si="182"/>
        <v>-0.39000000000000057</v>
      </c>
    </row>
    <row r="2893" spans="1:6" x14ac:dyDescent="0.3">
      <c r="A2893" s="1">
        <v>40638</v>
      </c>
      <c r="B2893">
        <v>48</v>
      </c>
      <c r="D2893" s="1">
        <v>43433</v>
      </c>
      <c r="E2893">
        <v>81.78</v>
      </c>
      <c r="F2893">
        <f t="shared" si="182"/>
        <v>-0.34999999999999432</v>
      </c>
    </row>
    <row r="2894" spans="1:6" x14ac:dyDescent="0.3">
      <c r="A2894" s="1">
        <v>40637</v>
      </c>
      <c r="B2894">
        <v>47.79</v>
      </c>
      <c r="D2894" s="1">
        <v>43434</v>
      </c>
      <c r="E2894">
        <v>81.41</v>
      </c>
      <c r="F2894">
        <f t="shared" si="182"/>
        <v>-0.37000000000000455</v>
      </c>
    </row>
    <row r="2895" spans="1:6" x14ac:dyDescent="0.3">
      <c r="A2895" s="1">
        <v>40636</v>
      </c>
      <c r="B2895">
        <v>47.58</v>
      </c>
      <c r="D2895" s="1">
        <v>43435</v>
      </c>
      <c r="E2895">
        <v>81.17</v>
      </c>
      <c r="F2895">
        <f t="shared" si="182"/>
        <v>-0.23999999999999488</v>
      </c>
    </row>
    <row r="2896" spans="1:6" x14ac:dyDescent="0.3">
      <c r="A2896" s="1">
        <v>40635</v>
      </c>
      <c r="B2896">
        <v>47.31</v>
      </c>
      <c r="D2896" s="1">
        <v>43436</v>
      </c>
      <c r="E2896">
        <v>81.03</v>
      </c>
      <c r="F2896">
        <f t="shared" si="182"/>
        <v>-0.14000000000000057</v>
      </c>
    </row>
    <row r="2897" spans="1:6" x14ac:dyDescent="0.3">
      <c r="A2897" s="1">
        <v>40634</v>
      </c>
      <c r="B2897">
        <v>47.09</v>
      </c>
      <c r="D2897" s="1">
        <v>43437</v>
      </c>
      <c r="E2897">
        <v>80.8</v>
      </c>
      <c r="F2897">
        <f t="shared" si="182"/>
        <v>-0.23000000000000398</v>
      </c>
    </row>
    <row r="2898" spans="1:6" x14ac:dyDescent="0.3">
      <c r="A2898" s="1">
        <v>40633</v>
      </c>
      <c r="B2898">
        <v>46.86</v>
      </c>
      <c r="D2898" s="1">
        <v>43438</v>
      </c>
      <c r="E2898">
        <v>80.459999999999994</v>
      </c>
      <c r="F2898">
        <f t="shared" si="182"/>
        <v>-0.34000000000000341</v>
      </c>
    </row>
    <row r="2899" spans="1:6" x14ac:dyDescent="0.3">
      <c r="A2899" s="1">
        <v>40632</v>
      </c>
      <c r="B2899">
        <v>46.66</v>
      </c>
      <c r="D2899" s="1">
        <v>43439</v>
      </c>
      <c r="E2899">
        <v>80.069999999999993</v>
      </c>
      <c r="F2899">
        <f t="shared" si="182"/>
        <v>-0.39000000000000057</v>
      </c>
    </row>
    <row r="2900" spans="1:6" x14ac:dyDescent="0.3">
      <c r="A2900" s="1">
        <v>40631</v>
      </c>
      <c r="B2900">
        <v>46.62</v>
      </c>
      <c r="D2900" s="1">
        <v>43440</v>
      </c>
      <c r="E2900">
        <v>79.31</v>
      </c>
      <c r="F2900">
        <f t="shared" si="182"/>
        <v>-0.75999999999999091</v>
      </c>
    </row>
    <row r="2901" spans="1:6" x14ac:dyDescent="0.3">
      <c r="A2901" s="1">
        <v>40630</v>
      </c>
      <c r="B2901">
        <v>46.62</v>
      </c>
      <c r="D2901" s="1">
        <v>43441</v>
      </c>
      <c r="E2901">
        <v>79.53</v>
      </c>
      <c r="F2901">
        <f t="shared" si="182"/>
        <v>0.21999999999999886</v>
      </c>
    </row>
    <row r="2902" spans="1:6" x14ac:dyDescent="0.3">
      <c r="A2902" s="1">
        <v>40629</v>
      </c>
      <c r="B2902">
        <v>46.64</v>
      </c>
      <c r="D2902" s="1">
        <v>43442</v>
      </c>
      <c r="E2902">
        <v>79.39</v>
      </c>
      <c r="F2902">
        <f t="shared" si="182"/>
        <v>-0.14000000000000057</v>
      </c>
    </row>
    <row r="2903" spans="1:6" x14ac:dyDescent="0.3">
      <c r="A2903" s="1">
        <v>40628</v>
      </c>
      <c r="B2903">
        <v>46.58</v>
      </c>
      <c r="D2903" s="1">
        <v>43443</v>
      </c>
      <c r="E2903">
        <v>79.239999999999995</v>
      </c>
      <c r="F2903">
        <f t="shared" si="182"/>
        <v>-0.15000000000000568</v>
      </c>
    </row>
    <row r="2904" spans="1:6" x14ac:dyDescent="0.3">
      <c r="A2904" s="1">
        <v>40627</v>
      </c>
      <c r="B2904">
        <v>46.51</v>
      </c>
      <c r="D2904" s="1">
        <v>43444</v>
      </c>
      <c r="E2904">
        <v>78.78</v>
      </c>
      <c r="F2904">
        <f t="shared" si="182"/>
        <v>-0.45999999999999375</v>
      </c>
    </row>
    <row r="2905" spans="1:6" x14ac:dyDescent="0.3">
      <c r="A2905" s="1">
        <v>40626</v>
      </c>
      <c r="B2905">
        <v>46.61</v>
      </c>
      <c r="D2905" s="1">
        <v>43445</v>
      </c>
      <c r="E2905">
        <v>78.27</v>
      </c>
      <c r="F2905">
        <f t="shared" si="182"/>
        <v>-0.51000000000000512</v>
      </c>
    </row>
    <row r="2906" spans="1:6" x14ac:dyDescent="0.3">
      <c r="A2906" s="1">
        <v>40625</v>
      </c>
      <c r="B2906">
        <v>46.63</v>
      </c>
      <c r="D2906" s="1">
        <v>43446</v>
      </c>
      <c r="E2906">
        <v>77.569999999999993</v>
      </c>
      <c r="F2906">
        <f t="shared" si="182"/>
        <v>-0.70000000000000284</v>
      </c>
    </row>
    <row r="2907" spans="1:6" x14ac:dyDescent="0.3">
      <c r="A2907" s="1">
        <v>40624</v>
      </c>
      <c r="B2907">
        <v>46.7</v>
      </c>
      <c r="D2907" s="1">
        <v>43447</v>
      </c>
      <c r="E2907">
        <v>77.06</v>
      </c>
      <c r="F2907">
        <f t="shared" si="182"/>
        <v>-0.50999999999999091</v>
      </c>
    </row>
    <row r="2908" spans="1:6" x14ac:dyDescent="0.3">
      <c r="A2908" s="1">
        <v>40623</v>
      </c>
      <c r="B2908">
        <v>46.8</v>
      </c>
      <c r="D2908" s="1">
        <v>43448</v>
      </c>
      <c r="E2908">
        <v>76.36</v>
      </c>
      <c r="F2908">
        <f t="shared" si="182"/>
        <v>-0.70000000000000284</v>
      </c>
    </row>
    <row r="2909" spans="1:6" x14ac:dyDescent="0.3">
      <c r="A2909" s="1">
        <v>40622</v>
      </c>
      <c r="B2909">
        <v>46.92</v>
      </c>
      <c r="D2909" s="1">
        <v>43449</v>
      </c>
      <c r="E2909">
        <v>75.81</v>
      </c>
      <c r="F2909">
        <f t="shared" si="182"/>
        <v>-0.54999999999999716</v>
      </c>
    </row>
    <row r="2910" spans="1:6" x14ac:dyDescent="0.3">
      <c r="A2910" s="1">
        <v>40621</v>
      </c>
      <c r="B2910">
        <v>46.94</v>
      </c>
      <c r="D2910" s="1">
        <v>43450</v>
      </c>
      <c r="E2910">
        <v>75.260000000000005</v>
      </c>
      <c r="F2910">
        <f t="shared" si="182"/>
        <v>-0.54999999999999716</v>
      </c>
    </row>
    <row r="2911" spans="1:6" x14ac:dyDescent="0.3">
      <c r="A2911" s="1">
        <v>40620</v>
      </c>
      <c r="B2911">
        <v>46.98</v>
      </c>
      <c r="D2911" s="1">
        <v>43451</v>
      </c>
      <c r="E2911">
        <v>74.650000000000006</v>
      </c>
      <c r="F2911">
        <f t="shared" si="182"/>
        <v>-0.60999999999999943</v>
      </c>
    </row>
    <row r="2912" spans="1:6" x14ac:dyDescent="0.3">
      <c r="A2912" s="1">
        <v>40619</v>
      </c>
      <c r="B2912">
        <v>47.06</v>
      </c>
      <c r="D2912" s="1">
        <v>43452</v>
      </c>
      <c r="E2912">
        <v>74.11</v>
      </c>
      <c r="F2912">
        <f t="shared" si="182"/>
        <v>-0.54000000000000625</v>
      </c>
    </row>
    <row r="2913" spans="1:6" x14ac:dyDescent="0.3">
      <c r="A2913" s="1">
        <v>40618</v>
      </c>
      <c r="B2913">
        <v>47.18</v>
      </c>
      <c r="D2913" s="1">
        <v>43453</v>
      </c>
      <c r="E2913">
        <v>73.569999999999993</v>
      </c>
      <c r="F2913">
        <f t="shared" si="182"/>
        <v>-0.54000000000000625</v>
      </c>
    </row>
    <row r="2914" spans="1:6" x14ac:dyDescent="0.3">
      <c r="A2914" s="1">
        <v>40617</v>
      </c>
      <c r="B2914">
        <v>47.29</v>
      </c>
      <c r="D2914" s="1">
        <v>43454</v>
      </c>
      <c r="E2914">
        <v>73.069999999999993</v>
      </c>
      <c r="F2914">
        <f t="shared" si="182"/>
        <v>-0.5</v>
      </c>
    </row>
    <row r="2915" spans="1:6" x14ac:dyDescent="0.3">
      <c r="A2915" s="1">
        <v>40616</v>
      </c>
      <c r="B2915">
        <v>47.36</v>
      </c>
      <c r="D2915" s="1">
        <v>43455</v>
      </c>
      <c r="E2915">
        <v>72.760000000000005</v>
      </c>
      <c r="F2915">
        <f t="shared" si="182"/>
        <v>-0.30999999999998806</v>
      </c>
    </row>
    <row r="2916" spans="1:6" x14ac:dyDescent="0.3">
      <c r="A2916" s="1">
        <v>40615</v>
      </c>
      <c r="B2916">
        <v>47.43</v>
      </c>
      <c r="D2916" s="1">
        <v>43456</v>
      </c>
      <c r="E2916">
        <v>72.58</v>
      </c>
      <c r="F2916">
        <f t="shared" si="182"/>
        <v>-0.18000000000000682</v>
      </c>
    </row>
    <row r="2917" spans="1:6" x14ac:dyDescent="0.3">
      <c r="A2917" s="1">
        <v>40614</v>
      </c>
      <c r="B2917">
        <v>47.45</v>
      </c>
      <c r="D2917" s="1">
        <v>43457</v>
      </c>
      <c r="E2917">
        <v>72.39</v>
      </c>
      <c r="F2917">
        <f t="shared" si="182"/>
        <v>-0.18999999999999773</v>
      </c>
    </row>
    <row r="2918" spans="1:6" x14ac:dyDescent="0.3">
      <c r="A2918" s="1">
        <v>40613</v>
      </c>
      <c r="B2918">
        <v>47.5</v>
      </c>
      <c r="D2918" s="1">
        <v>43458</v>
      </c>
      <c r="E2918">
        <v>72.16</v>
      </c>
      <c r="F2918">
        <f t="shared" si="182"/>
        <v>-0.23000000000000398</v>
      </c>
    </row>
    <row r="2919" spans="1:6" x14ac:dyDescent="0.3">
      <c r="A2919" s="1">
        <v>40612</v>
      </c>
      <c r="B2919">
        <v>47.69</v>
      </c>
      <c r="D2919" s="1">
        <v>43459</v>
      </c>
      <c r="E2919">
        <v>71.95</v>
      </c>
      <c r="F2919">
        <f t="shared" si="182"/>
        <v>-0.20999999999999375</v>
      </c>
    </row>
    <row r="2920" spans="1:6" x14ac:dyDescent="0.3">
      <c r="A2920" s="1">
        <v>40611</v>
      </c>
      <c r="B2920">
        <v>47.93</v>
      </c>
      <c r="D2920" s="1">
        <v>43460</v>
      </c>
      <c r="E2920">
        <v>71.67</v>
      </c>
      <c r="F2920">
        <f t="shared" si="182"/>
        <v>-0.28000000000000114</v>
      </c>
    </row>
    <row r="2921" spans="1:6" x14ac:dyDescent="0.3">
      <c r="A2921" s="1">
        <v>40610</v>
      </c>
      <c r="B2921">
        <v>48.25</v>
      </c>
      <c r="D2921" s="1">
        <v>43461</v>
      </c>
      <c r="E2921">
        <v>71.28</v>
      </c>
      <c r="F2921">
        <f t="shared" si="182"/>
        <v>-0.39000000000000057</v>
      </c>
    </row>
    <row r="2922" spans="1:6" x14ac:dyDescent="0.3">
      <c r="A2922" s="1">
        <v>40609</v>
      </c>
      <c r="B2922">
        <v>48.56</v>
      </c>
      <c r="D2922" s="1">
        <v>43462</v>
      </c>
      <c r="E2922">
        <v>70.92</v>
      </c>
      <c r="F2922">
        <f t="shared" si="182"/>
        <v>-0.35999999999999943</v>
      </c>
    </row>
    <row r="2923" spans="1:6" x14ac:dyDescent="0.3">
      <c r="A2923" s="1">
        <v>40608</v>
      </c>
      <c r="B2923">
        <v>48.88</v>
      </c>
      <c r="D2923" s="1">
        <v>43463</v>
      </c>
      <c r="E2923">
        <v>70.7</v>
      </c>
      <c r="F2923">
        <f t="shared" si="182"/>
        <v>-0.21999999999999886</v>
      </c>
    </row>
    <row r="2924" spans="1:6" x14ac:dyDescent="0.3">
      <c r="A2924" s="1">
        <v>40607</v>
      </c>
      <c r="B2924">
        <v>49</v>
      </c>
      <c r="D2924" s="1">
        <v>43464</v>
      </c>
      <c r="E2924">
        <v>70.56</v>
      </c>
      <c r="F2924">
        <f t="shared" si="182"/>
        <v>-0.14000000000000057</v>
      </c>
    </row>
    <row r="2925" spans="1:6" x14ac:dyDescent="0.3">
      <c r="A2925" s="1">
        <v>40606</v>
      </c>
      <c r="B2925">
        <v>49.2</v>
      </c>
      <c r="D2925" s="1">
        <v>43465</v>
      </c>
      <c r="E2925">
        <v>70.38</v>
      </c>
      <c r="F2925">
        <f t="shared" si="182"/>
        <v>-0.18000000000000682</v>
      </c>
    </row>
    <row r="2926" spans="1:6" x14ac:dyDescent="0.3">
      <c r="A2926" s="1">
        <v>40605</v>
      </c>
      <c r="B2926">
        <v>49.56</v>
      </c>
      <c r="D2926" s="1">
        <v>43466</v>
      </c>
      <c r="E2926">
        <v>70.23</v>
      </c>
      <c r="F2926">
        <f t="shared" si="182"/>
        <v>-0.14999999999999147</v>
      </c>
    </row>
    <row r="2927" spans="1:6" x14ac:dyDescent="0.3">
      <c r="A2927" s="1">
        <v>40604</v>
      </c>
      <c r="B2927">
        <v>50.02</v>
      </c>
      <c r="D2927" s="1">
        <v>43467</v>
      </c>
      <c r="E2927">
        <v>69.86</v>
      </c>
      <c r="F2927">
        <f t="shared" si="182"/>
        <v>-0.37000000000000455</v>
      </c>
    </row>
    <row r="2928" spans="1:6" x14ac:dyDescent="0.3">
      <c r="A2928" s="1">
        <v>40603</v>
      </c>
      <c r="B2928">
        <v>50.44</v>
      </c>
      <c r="D2928" s="1">
        <v>43468</v>
      </c>
      <c r="E2928">
        <v>69.27</v>
      </c>
      <c r="F2928">
        <f t="shared" si="182"/>
        <v>-0.59000000000000341</v>
      </c>
    </row>
    <row r="2929" spans="1:6" x14ac:dyDescent="0.3">
      <c r="A2929" s="1">
        <v>40602</v>
      </c>
      <c r="B2929">
        <v>50.83</v>
      </c>
      <c r="D2929" s="1">
        <v>43469</v>
      </c>
      <c r="E2929">
        <v>68.75</v>
      </c>
      <c r="F2929">
        <f t="shared" si="182"/>
        <v>-0.51999999999999602</v>
      </c>
    </row>
    <row r="2930" spans="1:6" x14ac:dyDescent="0.3">
      <c r="A2930" s="1">
        <v>40601</v>
      </c>
      <c r="B2930">
        <v>51.12</v>
      </c>
      <c r="D2930" s="1">
        <v>43470</v>
      </c>
      <c r="E2930">
        <v>68.31</v>
      </c>
      <c r="F2930">
        <f t="shared" si="182"/>
        <v>-0.43999999999999773</v>
      </c>
    </row>
    <row r="2931" spans="1:6" x14ac:dyDescent="0.3">
      <c r="A2931" s="1">
        <v>40600</v>
      </c>
      <c r="B2931">
        <v>51.39</v>
      </c>
      <c r="D2931" s="1">
        <v>43471</v>
      </c>
      <c r="E2931">
        <v>67.900000000000006</v>
      </c>
      <c r="F2931">
        <f t="shared" si="182"/>
        <v>-0.40999999999999659</v>
      </c>
    </row>
    <row r="2932" spans="1:6" x14ac:dyDescent="0.3">
      <c r="A2932" s="1">
        <v>40599</v>
      </c>
      <c r="B2932">
        <v>51.7</v>
      </c>
      <c r="D2932" s="1">
        <v>43472</v>
      </c>
      <c r="E2932">
        <v>67.400000000000006</v>
      </c>
      <c r="F2932">
        <f t="shared" si="182"/>
        <v>-0.5</v>
      </c>
    </row>
    <row r="2933" spans="1:6" x14ac:dyDescent="0.3">
      <c r="A2933" s="1">
        <v>40598</v>
      </c>
      <c r="B2933">
        <v>52.17</v>
      </c>
      <c r="D2933" s="1">
        <v>43473</v>
      </c>
      <c r="E2933">
        <v>66.930000000000007</v>
      </c>
      <c r="F2933">
        <f t="shared" si="182"/>
        <v>-0.46999999999999886</v>
      </c>
    </row>
    <row r="2934" spans="1:6" x14ac:dyDescent="0.3">
      <c r="A2934" s="1">
        <v>40597</v>
      </c>
      <c r="B2934">
        <v>52.75</v>
      </c>
      <c r="D2934" s="1">
        <v>43474</v>
      </c>
      <c r="E2934">
        <v>66.42</v>
      </c>
      <c r="F2934">
        <f t="shared" si="182"/>
        <v>-0.51000000000000512</v>
      </c>
    </row>
    <row r="2935" spans="1:6" x14ac:dyDescent="0.3">
      <c r="A2935" s="1">
        <v>40596</v>
      </c>
      <c r="B2935">
        <v>53.33</v>
      </c>
      <c r="D2935" s="1">
        <v>43475</v>
      </c>
      <c r="E2935">
        <v>65.83</v>
      </c>
      <c r="F2935">
        <f t="shared" si="182"/>
        <v>-0.59000000000000341</v>
      </c>
    </row>
    <row r="2936" spans="1:6" x14ac:dyDescent="0.3">
      <c r="A2936" s="1">
        <v>40595</v>
      </c>
      <c r="B2936">
        <v>53.9</v>
      </c>
      <c r="D2936" s="1">
        <v>43476</v>
      </c>
      <c r="E2936">
        <v>65.47</v>
      </c>
      <c r="F2936">
        <f t="shared" si="182"/>
        <v>-0.35999999999999943</v>
      </c>
    </row>
    <row r="2937" spans="1:6" x14ac:dyDescent="0.3">
      <c r="A2937" s="1">
        <v>40594</v>
      </c>
      <c r="B2937">
        <v>54.37</v>
      </c>
      <c r="D2937" s="1">
        <v>43477</v>
      </c>
      <c r="E2937">
        <v>65.22</v>
      </c>
      <c r="F2937">
        <f t="shared" si="182"/>
        <v>-0.25</v>
      </c>
    </row>
    <row r="2938" spans="1:6" x14ac:dyDescent="0.3">
      <c r="A2938" s="1">
        <v>40593</v>
      </c>
      <c r="B2938">
        <v>54.6</v>
      </c>
      <c r="D2938" s="1">
        <v>43478</v>
      </c>
      <c r="E2938">
        <v>65.040000000000006</v>
      </c>
      <c r="F2938">
        <f t="shared" si="182"/>
        <v>-0.17999999999999261</v>
      </c>
    </row>
    <row r="2939" spans="1:6" x14ac:dyDescent="0.3">
      <c r="A2939" s="1">
        <v>40592</v>
      </c>
      <c r="B2939">
        <v>54.75</v>
      </c>
      <c r="D2939" s="1">
        <v>43479</v>
      </c>
      <c r="E2939">
        <v>64.510000000000005</v>
      </c>
      <c r="F2939">
        <f t="shared" si="182"/>
        <v>-0.53000000000000114</v>
      </c>
    </row>
    <row r="2940" spans="1:6" x14ac:dyDescent="0.3">
      <c r="A2940" s="1">
        <v>40591</v>
      </c>
      <c r="B2940">
        <v>55.03</v>
      </c>
      <c r="D2940" s="1">
        <v>43480</v>
      </c>
      <c r="E2940">
        <v>64.260000000000005</v>
      </c>
      <c r="F2940">
        <f t="shared" si="182"/>
        <v>-0.25</v>
      </c>
    </row>
    <row r="2941" spans="1:6" x14ac:dyDescent="0.3">
      <c r="A2941" s="1">
        <v>40590</v>
      </c>
      <c r="B2941">
        <v>55.4</v>
      </c>
      <c r="D2941" s="1">
        <v>43481</v>
      </c>
      <c r="E2941">
        <v>62.87</v>
      </c>
      <c r="F2941">
        <f t="shared" si="182"/>
        <v>-1.3900000000000077</v>
      </c>
    </row>
    <row r="2942" spans="1:6" x14ac:dyDescent="0.3">
      <c r="A2942" s="1">
        <v>40589</v>
      </c>
      <c r="B2942">
        <v>55.83</v>
      </c>
      <c r="D2942" s="1">
        <v>43482</v>
      </c>
      <c r="E2942">
        <v>62.29</v>
      </c>
      <c r="F2942">
        <f t="shared" si="182"/>
        <v>-0.57999999999999829</v>
      </c>
    </row>
    <row r="2943" spans="1:6" x14ac:dyDescent="0.3">
      <c r="A2943" s="1">
        <v>40588</v>
      </c>
      <c r="B2943">
        <v>56.2</v>
      </c>
      <c r="D2943" s="1">
        <v>43483</v>
      </c>
      <c r="E2943">
        <v>61.62</v>
      </c>
      <c r="F2943">
        <f t="shared" si="182"/>
        <v>-0.67000000000000171</v>
      </c>
    </row>
    <row r="2944" spans="1:6" x14ac:dyDescent="0.3">
      <c r="A2944" s="1">
        <v>40587</v>
      </c>
      <c r="B2944">
        <v>56.58</v>
      </c>
      <c r="D2944" s="1">
        <v>43484</v>
      </c>
      <c r="E2944">
        <v>61</v>
      </c>
      <c r="F2944">
        <f t="shared" si="182"/>
        <v>-0.61999999999999744</v>
      </c>
    </row>
    <row r="2945" spans="1:6" x14ac:dyDescent="0.3">
      <c r="A2945" s="1">
        <v>40586</v>
      </c>
      <c r="B2945">
        <v>56.78</v>
      </c>
      <c r="D2945" s="1">
        <v>43485</v>
      </c>
      <c r="E2945">
        <v>60.36</v>
      </c>
      <c r="F2945">
        <f t="shared" si="182"/>
        <v>-0.64000000000000057</v>
      </c>
    </row>
    <row r="2946" spans="1:6" x14ac:dyDescent="0.3">
      <c r="A2946" s="1">
        <v>40585</v>
      </c>
      <c r="B2946">
        <v>57</v>
      </c>
      <c r="D2946" s="1">
        <v>43486</v>
      </c>
      <c r="E2946">
        <v>59.57</v>
      </c>
      <c r="F2946">
        <f t="shared" si="182"/>
        <v>-0.78999999999999915</v>
      </c>
    </row>
    <row r="2947" spans="1:6" x14ac:dyDescent="0.3">
      <c r="A2947" s="1">
        <v>40584</v>
      </c>
      <c r="B2947">
        <v>57.29</v>
      </c>
      <c r="D2947" s="1">
        <v>43487</v>
      </c>
      <c r="E2947">
        <v>58.75</v>
      </c>
      <c r="F2947">
        <f t="shared" si="182"/>
        <v>-0.82000000000000028</v>
      </c>
    </row>
    <row r="2948" spans="1:6" x14ac:dyDescent="0.3">
      <c r="A2948" s="1">
        <v>40583</v>
      </c>
      <c r="B2948">
        <v>57.61</v>
      </c>
      <c r="D2948" s="1">
        <v>43488</v>
      </c>
      <c r="E2948">
        <v>57.76</v>
      </c>
      <c r="F2948">
        <f t="shared" si="182"/>
        <v>-0.99000000000000199</v>
      </c>
    </row>
    <row r="2949" spans="1:6" x14ac:dyDescent="0.3">
      <c r="A2949" s="1">
        <v>40582</v>
      </c>
      <c r="B2949">
        <v>57.92</v>
      </c>
      <c r="D2949" s="1">
        <v>43489</v>
      </c>
      <c r="E2949">
        <v>57.1</v>
      </c>
      <c r="F2949">
        <f t="shared" si="182"/>
        <v>-0.65999999999999659</v>
      </c>
    </row>
    <row r="2950" spans="1:6" x14ac:dyDescent="0.3">
      <c r="A2950" s="1">
        <v>40581</v>
      </c>
      <c r="B2950">
        <v>58.22</v>
      </c>
      <c r="D2950" s="1">
        <v>43490</v>
      </c>
      <c r="E2950">
        <v>56.35</v>
      </c>
      <c r="F2950">
        <f t="shared" ref="F2950:F2961" si="183">+E2950-E2949</f>
        <v>-0.75</v>
      </c>
    </row>
    <row r="2951" spans="1:6" x14ac:dyDescent="0.3">
      <c r="A2951" s="1">
        <v>40580</v>
      </c>
      <c r="B2951">
        <v>58.5</v>
      </c>
      <c r="D2951" s="1">
        <v>43491</v>
      </c>
      <c r="E2951">
        <v>55.9</v>
      </c>
      <c r="F2951">
        <f t="shared" si="183"/>
        <v>-0.45000000000000284</v>
      </c>
    </row>
    <row r="2952" spans="1:6" x14ac:dyDescent="0.3">
      <c r="A2952" s="1">
        <v>40579</v>
      </c>
      <c r="B2952">
        <v>58.64</v>
      </c>
      <c r="D2952" s="1">
        <v>43492</v>
      </c>
      <c r="E2952">
        <v>54.37</v>
      </c>
      <c r="F2952">
        <f t="shared" si="183"/>
        <v>-1.5300000000000011</v>
      </c>
    </row>
    <row r="2953" spans="1:6" x14ac:dyDescent="0.3">
      <c r="A2953" s="1">
        <v>40578</v>
      </c>
      <c r="B2953">
        <v>58.82</v>
      </c>
      <c r="D2953" s="1">
        <v>43493</v>
      </c>
      <c r="E2953">
        <v>50.59</v>
      </c>
      <c r="F2953">
        <f t="shared" si="183"/>
        <v>-3.779999999999994</v>
      </c>
    </row>
    <row r="2954" spans="1:6" x14ac:dyDescent="0.3">
      <c r="A2954" s="1">
        <v>40577</v>
      </c>
      <c r="B2954">
        <v>59.2</v>
      </c>
      <c r="D2954" s="1">
        <v>43494</v>
      </c>
      <c r="E2954">
        <v>50.01</v>
      </c>
      <c r="F2954">
        <f t="shared" si="183"/>
        <v>-0.5800000000000054</v>
      </c>
    </row>
    <row r="2955" spans="1:6" x14ac:dyDescent="0.3">
      <c r="A2955" s="1">
        <v>40576</v>
      </c>
      <c r="B2955">
        <v>59.73</v>
      </c>
      <c r="D2955" s="1">
        <v>43496</v>
      </c>
      <c r="E2955">
        <v>52.72</v>
      </c>
      <c r="F2955">
        <f t="shared" si="183"/>
        <v>2.7100000000000009</v>
      </c>
    </row>
    <row r="2956" spans="1:6" x14ac:dyDescent="0.3">
      <c r="A2956" s="1">
        <v>40575</v>
      </c>
      <c r="B2956">
        <v>60.36</v>
      </c>
      <c r="D2956" s="1">
        <v>43497</v>
      </c>
      <c r="E2956">
        <v>52.11</v>
      </c>
      <c r="F2956">
        <f t="shared" si="183"/>
        <v>-0.60999999999999943</v>
      </c>
    </row>
    <row r="2957" spans="1:6" x14ac:dyDescent="0.3">
      <c r="A2957" s="1">
        <v>40574</v>
      </c>
      <c r="B2957">
        <v>61.03</v>
      </c>
      <c r="D2957" s="1">
        <v>43498</v>
      </c>
      <c r="E2957">
        <v>51.63</v>
      </c>
      <c r="F2957">
        <f t="shared" si="183"/>
        <v>-0.47999999999999687</v>
      </c>
    </row>
    <row r="2958" spans="1:6" x14ac:dyDescent="0.3">
      <c r="A2958" s="1">
        <v>40573</v>
      </c>
      <c r="B2958">
        <v>61.68</v>
      </c>
      <c r="D2958" s="1">
        <v>43499</v>
      </c>
      <c r="E2958">
        <v>48.84</v>
      </c>
      <c r="F2958">
        <f t="shared" si="183"/>
        <v>-2.7899999999999991</v>
      </c>
    </row>
    <row r="2959" spans="1:6" x14ac:dyDescent="0.3">
      <c r="A2959" s="1">
        <v>40572</v>
      </c>
      <c r="B2959">
        <v>62.17</v>
      </c>
      <c r="D2959" s="1">
        <v>43500</v>
      </c>
      <c r="E2959">
        <v>50.47</v>
      </c>
      <c r="F2959">
        <f t="shared" si="183"/>
        <v>1.6299999999999955</v>
      </c>
    </row>
    <row r="2960" spans="1:6" x14ac:dyDescent="0.3">
      <c r="A2960" s="1">
        <v>40571</v>
      </c>
      <c r="B2960">
        <v>62.68</v>
      </c>
      <c r="D2960" s="1">
        <v>43501</v>
      </c>
      <c r="E2960">
        <v>49.91</v>
      </c>
      <c r="F2960">
        <f t="shared" si="183"/>
        <v>-0.56000000000000227</v>
      </c>
    </row>
    <row r="2961" spans="1:6" x14ac:dyDescent="0.3">
      <c r="A2961" s="1">
        <v>40570</v>
      </c>
      <c r="B2961">
        <v>63.27</v>
      </c>
      <c r="D2961" s="1">
        <v>43502</v>
      </c>
      <c r="E2961">
        <v>49.32</v>
      </c>
      <c r="F2961">
        <f t="shared" si="183"/>
        <v>-0.58999999999999631</v>
      </c>
    </row>
    <row r="2962" spans="1:6" x14ac:dyDescent="0.3">
      <c r="A2962" s="1">
        <v>40569</v>
      </c>
      <c r="B2962">
        <v>63.81</v>
      </c>
      <c r="D2962" s="1">
        <v>43503</v>
      </c>
      <c r="E2962">
        <v>42.32</v>
      </c>
    </row>
    <row r="2963" spans="1:6" x14ac:dyDescent="0.3">
      <c r="A2963" s="1">
        <v>40568</v>
      </c>
      <c r="B2963">
        <v>64.349999999999994</v>
      </c>
      <c r="D2963" s="1">
        <v>43504</v>
      </c>
      <c r="E2963">
        <v>48.79</v>
      </c>
    </row>
    <row r="2964" spans="1:6" x14ac:dyDescent="0.3">
      <c r="A2964" s="1">
        <v>40567</v>
      </c>
      <c r="B2964">
        <v>64.849999999999994</v>
      </c>
      <c r="D2964" s="1">
        <v>43505</v>
      </c>
      <c r="E2964">
        <v>48.54</v>
      </c>
    </row>
    <row r="2965" spans="1:6" x14ac:dyDescent="0.3">
      <c r="A2965" s="1">
        <v>40566</v>
      </c>
      <c r="B2965">
        <v>65.37</v>
      </c>
      <c r="D2965" s="1">
        <v>43507</v>
      </c>
      <c r="E2965">
        <v>47.9</v>
      </c>
    </row>
    <row r="2966" spans="1:6" x14ac:dyDescent="0.3">
      <c r="A2966" s="1">
        <v>40565</v>
      </c>
      <c r="B2966">
        <v>65.739999999999995</v>
      </c>
      <c r="D2966" s="1">
        <v>43508</v>
      </c>
      <c r="E2966">
        <v>47.37</v>
      </c>
    </row>
    <row r="2967" spans="1:6" x14ac:dyDescent="0.3">
      <c r="A2967" s="1">
        <v>40564</v>
      </c>
      <c r="B2967">
        <v>66.17</v>
      </c>
      <c r="D2967" s="1">
        <v>43509</v>
      </c>
      <c r="E2967">
        <v>46.91</v>
      </c>
    </row>
    <row r="2968" spans="1:6" x14ac:dyDescent="0.3">
      <c r="A2968" s="1">
        <v>40563</v>
      </c>
      <c r="B2968">
        <v>66.680000000000007</v>
      </c>
      <c r="D2968" s="1">
        <v>43510</v>
      </c>
      <c r="E2968">
        <v>46.44</v>
      </c>
    </row>
    <row r="2969" spans="1:6" x14ac:dyDescent="0.3">
      <c r="A2969" s="1">
        <v>40562</v>
      </c>
      <c r="B2969">
        <v>67.11</v>
      </c>
      <c r="D2969" s="1">
        <v>43511</v>
      </c>
      <c r="E2969">
        <v>45.73</v>
      </c>
    </row>
    <row r="2970" spans="1:6" x14ac:dyDescent="0.3">
      <c r="A2970" s="1">
        <v>40561</v>
      </c>
      <c r="B2970">
        <v>67.55</v>
      </c>
      <c r="D2970" s="1">
        <v>43512</v>
      </c>
      <c r="E2970">
        <v>45.59</v>
      </c>
    </row>
    <row r="2971" spans="1:6" x14ac:dyDescent="0.3">
      <c r="A2971" s="1">
        <v>40560</v>
      </c>
      <c r="B2971">
        <v>67.95</v>
      </c>
      <c r="D2971" s="1">
        <v>43514</v>
      </c>
      <c r="E2971">
        <v>45.08</v>
      </c>
    </row>
    <row r="2972" spans="1:6" x14ac:dyDescent="0.3">
      <c r="A2972" s="1">
        <v>40559</v>
      </c>
      <c r="B2972">
        <v>68.349999999999994</v>
      </c>
      <c r="D2972" s="1">
        <v>43515</v>
      </c>
      <c r="E2972">
        <v>45.19</v>
      </c>
    </row>
    <row r="2973" spans="1:6" x14ac:dyDescent="0.3">
      <c r="A2973" s="1">
        <v>40558</v>
      </c>
      <c r="B2973">
        <v>68.47</v>
      </c>
      <c r="D2973" s="1">
        <v>43516</v>
      </c>
      <c r="E2973">
        <v>44.94</v>
      </c>
    </row>
    <row r="2974" spans="1:6" x14ac:dyDescent="0.3">
      <c r="A2974" s="1">
        <v>40557</v>
      </c>
      <c r="B2974">
        <v>68.599999999999994</v>
      </c>
      <c r="D2974" s="1">
        <v>43517</v>
      </c>
      <c r="E2974">
        <v>44.65</v>
      </c>
    </row>
    <row r="2975" spans="1:6" x14ac:dyDescent="0.3">
      <c r="A2975" s="1">
        <v>40556</v>
      </c>
      <c r="B2975">
        <v>68.900000000000006</v>
      </c>
      <c r="D2975" s="1">
        <v>43518</v>
      </c>
      <c r="E2975">
        <v>43.5</v>
      </c>
    </row>
    <row r="2976" spans="1:6" x14ac:dyDescent="0.3">
      <c r="A2976" s="1">
        <v>40555</v>
      </c>
      <c r="B2976">
        <v>69.22</v>
      </c>
      <c r="D2976" s="1">
        <v>43521</v>
      </c>
      <c r="E2976">
        <v>43.09</v>
      </c>
    </row>
    <row r="2977" spans="1:5" x14ac:dyDescent="0.3">
      <c r="A2977" s="1">
        <v>40554</v>
      </c>
      <c r="B2977">
        <v>69.58</v>
      </c>
      <c r="D2977" s="1">
        <v>43522</v>
      </c>
      <c r="E2977">
        <v>42.82</v>
      </c>
    </row>
    <row r="2978" spans="1:5" x14ac:dyDescent="0.3">
      <c r="A2978" s="1">
        <v>40553</v>
      </c>
      <c r="B2978">
        <v>69.959999999999994</v>
      </c>
      <c r="D2978" s="1">
        <v>43523</v>
      </c>
      <c r="E2978">
        <v>42.64</v>
      </c>
    </row>
    <row r="2979" spans="1:5" x14ac:dyDescent="0.3">
      <c r="A2979" s="1">
        <v>40552</v>
      </c>
      <c r="B2979">
        <v>70.349999999999994</v>
      </c>
      <c r="D2979" s="1">
        <v>43524</v>
      </c>
      <c r="E2979">
        <v>42.46</v>
      </c>
    </row>
    <row r="2980" spans="1:5" x14ac:dyDescent="0.3">
      <c r="A2980" s="1">
        <v>40551</v>
      </c>
      <c r="B2980">
        <v>70.53</v>
      </c>
      <c r="D2980" s="1">
        <v>43525</v>
      </c>
      <c r="E2980">
        <v>42.27</v>
      </c>
    </row>
    <row r="2981" spans="1:5" x14ac:dyDescent="0.3">
      <c r="A2981" s="1">
        <v>40550</v>
      </c>
      <c r="B2981">
        <v>70.75</v>
      </c>
      <c r="D2981" s="1">
        <v>43526</v>
      </c>
      <c r="E2981">
        <v>42.2</v>
      </c>
    </row>
    <row r="2982" spans="1:5" x14ac:dyDescent="0.3">
      <c r="A2982" s="1">
        <v>40549</v>
      </c>
      <c r="B2982">
        <v>71.099999999999994</v>
      </c>
      <c r="D2982" s="1">
        <v>43527</v>
      </c>
      <c r="E2982">
        <v>42.2</v>
      </c>
    </row>
    <row r="2983" spans="1:5" x14ac:dyDescent="0.3">
      <c r="A2983" s="1">
        <v>40548</v>
      </c>
      <c r="B2983">
        <v>71.61</v>
      </c>
      <c r="D2983" s="1">
        <v>43528</v>
      </c>
      <c r="E2983">
        <v>42.27</v>
      </c>
    </row>
    <row r="2984" spans="1:5" x14ac:dyDescent="0.3">
      <c r="A2984" s="1">
        <v>40547</v>
      </c>
      <c r="B2984">
        <v>72.2</v>
      </c>
      <c r="D2984" s="1">
        <v>43529</v>
      </c>
      <c r="E2984">
        <v>42.17</v>
      </c>
    </row>
    <row r="2985" spans="1:5" x14ac:dyDescent="0.3">
      <c r="A2985" s="1">
        <v>40546</v>
      </c>
      <c r="B2985">
        <v>72.819999999999993</v>
      </c>
      <c r="D2985" s="1">
        <v>43530</v>
      </c>
      <c r="E2985">
        <v>42.05</v>
      </c>
    </row>
    <row r="2986" spans="1:5" x14ac:dyDescent="0.3">
      <c r="A2986" s="1">
        <v>40545</v>
      </c>
      <c r="B2986">
        <v>73.34</v>
      </c>
      <c r="D2986" s="1">
        <v>43531</v>
      </c>
      <c r="E2986">
        <v>41.96</v>
      </c>
    </row>
    <row r="2987" spans="1:5" x14ac:dyDescent="0.3">
      <c r="A2987" s="1">
        <v>40544</v>
      </c>
      <c r="B2987">
        <v>73.650000000000006</v>
      </c>
      <c r="D2987" s="1">
        <v>43532</v>
      </c>
      <c r="E2987">
        <v>41.93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Sweerts</dc:creator>
  <cp:lastModifiedBy>Jeroen Sweerts</cp:lastModifiedBy>
  <dcterms:created xsi:type="dcterms:W3CDTF">2019-02-08T10:03:44Z</dcterms:created>
  <dcterms:modified xsi:type="dcterms:W3CDTF">2019-03-10T16:10:50Z</dcterms:modified>
</cp:coreProperties>
</file>