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win\Dropbox\Windesheim\HBO-iCT jaar 2\Periode 3\client technology\eindproject\pong\documentatie\"/>
    </mc:Choice>
  </mc:AlternateContent>
  <bookViews>
    <workbookView xWindow="0" yWindow="0" windowWidth="19212" windowHeight="8760" firstSheet="1" activeTab="1"/>
  </bookViews>
  <sheets>
    <sheet name="Eindbeoordeling" sheetId="6" r:id="rId1"/>
    <sheet name="Eindopdracht" sheetId="5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6" l="1"/>
  <c r="C24" i="6"/>
  <c r="G24" i="6"/>
  <c r="B24" i="6"/>
  <c r="C2" i="5"/>
  <c r="C7" i="5"/>
  <c r="C13" i="5"/>
  <c r="C1" i="5"/>
  <c r="C22" i="6"/>
  <c r="F24" i="6"/>
  <c r="C14" i="6"/>
  <c r="D24" i="6"/>
  <c r="C18" i="6"/>
  <c r="E24" i="6"/>
  <c r="C21" i="6"/>
  <c r="C19" i="6"/>
  <c r="C13" i="6"/>
  <c r="C12" i="6"/>
  <c r="C11" i="6"/>
  <c r="C20" i="6"/>
  <c r="C7" i="6"/>
  <c r="C9" i="6"/>
  <c r="C16" i="6"/>
  <c r="C17" i="6"/>
  <c r="C15" i="6"/>
  <c r="C8" i="6"/>
  <c r="H3" i="6"/>
</calcChain>
</file>

<file path=xl/sharedStrings.xml><?xml version="1.0" encoding="utf-8"?>
<sst xmlns="http://schemas.openxmlformats.org/spreadsheetml/2006/main" count="65" uniqueCount="46">
  <si>
    <t>De testtabel is aanwezig en ook qua structuur goed opgesteld in HTML/CSS</t>
  </si>
  <si>
    <t>De site is getest op verschillende browsers</t>
  </si>
  <si>
    <t>De site is getest op verschillende devices</t>
  </si>
  <si>
    <t>Test: Testtabel</t>
  </si>
  <si>
    <t>Eindopdracht</t>
  </si>
  <si>
    <t>CLIENTtechnologie beoordeling Portfolio</t>
  </si>
  <si>
    <t>SE2 Web Development</t>
  </si>
  <si>
    <t>Studentnummer:</t>
  </si>
  <si>
    <t>Naam:</t>
  </si>
  <si>
    <t>beoordeling</t>
  </si>
  <si>
    <t>Opdrachten</t>
  </si>
  <si>
    <t>Opmerkingen</t>
  </si>
  <si>
    <t>Opgaven</t>
  </si>
  <si>
    <t>Wk 1 &amp; 2</t>
  </si>
  <si>
    <t>Wk 3</t>
  </si>
  <si>
    <t>Wk 4</t>
  </si>
  <si>
    <t>Wk 5 t/m 7</t>
  </si>
  <si>
    <t>Cijfer</t>
  </si>
  <si>
    <t>Afwerking 40%</t>
  </si>
  <si>
    <t>Code 40%</t>
  </si>
  <si>
    <t>Testen 20%</t>
  </si>
  <si>
    <t>Deelcijfer week 1-4</t>
  </si>
  <si>
    <t>1&amp;2</t>
  </si>
  <si>
    <t>5t/m7</t>
  </si>
  <si>
    <t>Eindcijfer</t>
  </si>
  <si>
    <t>Cijfers</t>
  </si>
  <si>
    <t>Zie tabblad Opdracht Wk1&amp;2</t>
  </si>
  <si>
    <t>Zie tabblad Opdracht Wk3</t>
  </si>
  <si>
    <t>Zie tabblad Opdracht Wk4</t>
  </si>
  <si>
    <t>Zie tabblad Eindopdracht</t>
  </si>
  <si>
    <t>De opgestelde HTML/CSS/JS is valide of uitlegbaar (bij testtabel) niet valide (geef aan welke validator is gebruikt)</t>
  </si>
  <si>
    <t>Code: NodeJS</t>
  </si>
  <si>
    <t>Er is een goed vormgegeven startpagina (splash screen)</t>
  </si>
  <si>
    <t>Er is een goed vormgegeven, gebruiksvriendelijke pagina om een spel te kunnen starten</t>
  </si>
  <si>
    <t>Er is een goed vormgegeven, gebruiksvriendelijke pagina om aan een spel te kunnen deelnemen</t>
  </si>
  <si>
    <t>Er is een goed vormgegeven pagina waar het spel gespeeld wordt</t>
  </si>
  <si>
    <t>Afwerking: Spelpagina's</t>
  </si>
  <si>
    <t>Er is een draaiende node.js pagina waarop een spel aangemeld kan worden</t>
  </si>
  <si>
    <t>Verschillende spelers kunnen zich aanmelden op een spel</t>
  </si>
  <si>
    <t>Er wordt gebruikt van websockets om een realtime spel te maken</t>
  </si>
  <si>
    <t xml:space="preserve">De verschillende pagina's zijn uitgewerkt in verschillende bestanden, waarbij functionaliteit, CSS, HTML5 en Javascript gescheiden is. </t>
  </si>
  <si>
    <t>De code is leesbaar, logisch namgegeven en voorzien van commentaar</t>
  </si>
  <si>
    <t>Er zijn testcases uit de opdracht gehaald en als user stories opgenomen in testtabel</t>
  </si>
  <si>
    <t>DONE????</t>
  </si>
  <si>
    <t>x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</si>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</sst>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7E97AD"/>
      <name val="Calibri"/>
      <family val="2"/>
      <scheme val="minor"/>
    </font>
    <font>
      <sz val="12"/>
      <color rgb="FF595959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394B5A"/>
      <name val="Calibri"/>
      <family val="2"/>
      <scheme val="minor"/>
    </font>
    <font>
      <sz val="10"/>
      <color rgb="FF394B5A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CC8E60"/>
      </left>
      <right style="dotted">
        <color rgb="FFCC8E60"/>
      </right>
      <top style="dotted">
        <color rgb="FFCC8E60"/>
      </top>
      <bottom style="dotted">
        <color rgb="FFCC8E60"/>
      </bottom>
      <diagonal/>
    </border>
    <border>
      <left/>
      <right style="dotted">
        <color rgb="FFCC8E60"/>
      </right>
      <top style="dotted">
        <color rgb="FFCC8E60"/>
      </top>
      <bottom style="dotted">
        <color rgb="FFCC8E60"/>
      </bottom>
      <diagonal/>
    </border>
    <border>
      <left style="dotted">
        <color rgb="FFCC8E60"/>
      </left>
      <right/>
      <top style="dotted">
        <color rgb="FFCC8E60"/>
      </top>
      <bottom style="dotted">
        <color rgb="FFCC8E60"/>
      </bottom>
      <diagonal/>
    </border>
    <border>
      <left/>
      <right/>
      <top style="dotted">
        <color rgb="FFCC8E60"/>
      </top>
      <bottom style="dotted">
        <color rgb="FFCC8E60"/>
      </bottom>
      <diagonal/>
    </border>
    <border>
      <left style="dotted">
        <color rgb="FFCC8E60"/>
      </left>
      <right style="dotted">
        <color rgb="FFCC8E60"/>
      </right>
      <top style="dotted">
        <color rgb="FFCC8E60"/>
      </top>
      <bottom/>
      <diagonal/>
    </border>
    <border>
      <left style="dotted">
        <color rgb="FFCC8E60"/>
      </left>
      <right/>
      <top style="dotted">
        <color rgb="FFCC8E60"/>
      </top>
      <bottom/>
      <diagonal/>
    </border>
    <border>
      <left/>
      <right/>
      <top style="dotted">
        <color rgb="FFCC8E60"/>
      </top>
      <bottom/>
      <diagonal/>
    </border>
    <border>
      <left style="dotted">
        <color rgb="FFCC8E60"/>
      </left>
      <right style="dotted">
        <color rgb="FFCC8E60"/>
      </right>
      <top/>
      <bottom/>
      <diagonal/>
    </border>
    <border>
      <left style="dotted">
        <color rgb="FFCC8E60"/>
      </left>
      <right/>
      <top/>
      <bottom/>
      <diagonal/>
    </border>
    <border>
      <left style="dotted">
        <color rgb="FFCC8E60"/>
      </left>
      <right style="dotted">
        <color rgb="FFCC8E60"/>
      </right>
      <top/>
      <bottom style="dotted">
        <color rgb="FFCC8E60"/>
      </bottom>
      <diagonal/>
    </border>
    <border>
      <left style="dotted">
        <color rgb="FFCC8E60"/>
      </left>
      <right/>
      <top/>
      <bottom style="dotted">
        <color rgb="FFCC8E60"/>
      </bottom>
      <diagonal/>
    </border>
    <border>
      <left/>
      <right/>
      <top/>
      <bottom style="dotted">
        <color rgb="FFCC8E60"/>
      </bottom>
      <diagonal/>
    </border>
    <border>
      <left style="dotted">
        <color rgb="FFCC8E60"/>
      </left>
      <right style="dotted">
        <color rgb="FFCC8E60"/>
      </right>
      <top style="thin">
        <color indexed="64"/>
      </top>
      <bottom style="dotted">
        <color rgb="FFCC8E60"/>
      </bottom>
      <diagonal/>
    </border>
    <border>
      <left/>
      <right style="dotted">
        <color rgb="FFCC8E60"/>
      </right>
      <top style="thin">
        <color indexed="64"/>
      </top>
      <bottom style="dotted">
        <color rgb="FFCC8E6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0" fillId="2" borderId="0" xfId="0" applyFill="1"/>
    <xf numFmtId="164" fontId="0" fillId="3" borderId="0" xfId="0" applyNumberFormat="1" applyFill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16" fontId="6" fillId="0" borderId="6" xfId="0" applyNumberFormat="1" applyFont="1" applyBorder="1" applyAlignment="1">
      <alignment horizontal="center" vertical="center" wrapText="1"/>
    </xf>
    <xf numFmtId="0" fontId="0" fillId="0" borderId="0" xfId="0" applyBorder="1"/>
    <xf numFmtId="0" fontId="7" fillId="0" borderId="10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0" xfId="0" applyBorder="1" applyAlignment="1"/>
    <xf numFmtId="0" fontId="0" fillId="0" borderId="13" xfId="0" applyBorder="1" applyAlignment="1"/>
    <xf numFmtId="0" fontId="6" fillId="0" borderId="9" xfId="0" applyFont="1" applyBorder="1" applyAlignment="1">
      <alignment horizontal="center" vertical="center" wrapText="1"/>
    </xf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9" fontId="2" fillId="2" borderId="0" xfId="0" applyNumberFormat="1" applyFont="1" applyFill="1" applyAlignment="1">
      <alignment horizontal="right"/>
    </xf>
    <xf numFmtId="0" fontId="8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10" sqref="C10"/>
    </sheetView>
  </sheetViews>
  <sheetFormatPr defaultRowHeight="14.4" x14ac:dyDescent="0.3"/>
  <cols>
    <col min="1" max="1" width="18.5546875" customWidth="1"/>
    <col min="2" max="2" width="17.33203125" customWidth="1"/>
    <col min="3" max="3" width="10.6640625" customWidth="1"/>
    <col min="7" max="7" width="17.21875" customWidth="1"/>
    <col min="8" max="8" width="12.21875" customWidth="1"/>
  </cols>
  <sheetData>
    <row r="1" spans="1:8" ht="25.8" x14ac:dyDescent="0.3">
      <c r="A1" s="4" t="s">
        <v>5</v>
      </c>
      <c r="B1" s="4"/>
      <c r="C1" s="4"/>
      <c r="D1" s="4"/>
      <c r="E1" s="4"/>
      <c r="F1" s="4"/>
      <c r="G1" s="4"/>
    </row>
    <row r="2" spans="1:8" ht="15.6" x14ac:dyDescent="0.3">
      <c r="A2" s="5" t="s">
        <v>6</v>
      </c>
      <c r="B2" s="5"/>
      <c r="C2" s="5"/>
      <c r="D2" s="5"/>
      <c r="E2" s="5"/>
      <c r="F2" s="5"/>
      <c r="G2" s="5"/>
    </row>
    <row r="3" spans="1:8" x14ac:dyDescent="0.3">
      <c r="A3" s="39" t="s">
        <v>7</v>
      </c>
      <c r="B3" s="40"/>
      <c r="C3" s="40"/>
      <c r="D3" s="40"/>
      <c r="E3" s="40"/>
      <c r="F3" s="40"/>
      <c r="G3" s="40"/>
      <c r="H3" s="41" t="e">
        <f>CONCATENATE("Cijfer: ", B24)</f>
        <v>#REF!</v>
      </c>
    </row>
    <row r="4" spans="1:8" x14ac:dyDescent="0.3">
      <c r="A4" s="39" t="s">
        <v>8</v>
      </c>
      <c r="B4" s="40"/>
      <c r="C4" s="40"/>
      <c r="D4" s="40"/>
      <c r="E4" s="40"/>
      <c r="F4" s="40"/>
      <c r="G4" s="40"/>
      <c r="H4" s="42"/>
    </row>
    <row r="5" spans="1:8" x14ac:dyDescent="0.3">
      <c r="A5" s="6" t="s">
        <v>9</v>
      </c>
      <c r="B5" s="6"/>
      <c r="C5" s="6"/>
      <c r="D5" s="6"/>
      <c r="E5" s="6"/>
      <c r="F5" s="6"/>
      <c r="G5" s="6"/>
    </row>
    <row r="6" spans="1:8" x14ac:dyDescent="0.3">
      <c r="A6" s="7" t="s">
        <v>10</v>
      </c>
      <c r="B6" s="8"/>
      <c r="C6" s="9"/>
      <c r="D6" s="43" t="s">
        <v>11</v>
      </c>
      <c r="E6" s="44"/>
      <c r="F6" s="44"/>
      <c r="G6" s="44"/>
      <c r="H6" s="10"/>
    </row>
    <row r="7" spans="1:8" x14ac:dyDescent="0.3">
      <c r="A7" s="30" t="s">
        <v>13</v>
      </c>
      <c r="B7" s="11" t="s">
        <v>18</v>
      </c>
      <c r="C7" s="12" t="e">
        <f>#REF!</f>
        <v>#REF!</v>
      </c>
      <c r="D7" s="33" t="s">
        <v>26</v>
      </c>
      <c r="E7" s="34"/>
      <c r="F7" s="34"/>
      <c r="G7" s="34"/>
      <c r="H7" s="13"/>
    </row>
    <row r="8" spans="1:8" x14ac:dyDescent="0.3">
      <c r="A8" s="31"/>
      <c r="B8" s="11" t="s">
        <v>19</v>
      </c>
      <c r="C8" s="12" t="e">
        <f>#REF!+#REF!</f>
        <v>#REF!</v>
      </c>
      <c r="D8" s="35"/>
      <c r="E8" s="36"/>
      <c r="F8" s="36"/>
      <c r="G8" s="36"/>
      <c r="H8" s="13"/>
    </row>
    <row r="9" spans="1:8" x14ac:dyDescent="0.3">
      <c r="A9" s="31"/>
      <c r="B9" s="11" t="s">
        <v>20</v>
      </c>
      <c r="C9" s="12" t="e">
        <f>#REF!</f>
        <v>#REF!</v>
      </c>
      <c r="D9" s="35"/>
      <c r="E9" s="36"/>
      <c r="F9" s="36"/>
      <c r="G9" s="36"/>
      <c r="H9" s="13"/>
    </row>
    <row r="10" spans="1:8" x14ac:dyDescent="0.3">
      <c r="A10" s="32"/>
      <c r="B10" s="11" t="s">
        <v>17</v>
      </c>
      <c r="C10" s="12" t="e">
        <f>#REF!</f>
        <v>#REF!</v>
      </c>
      <c r="D10" s="37"/>
      <c r="E10" s="38"/>
      <c r="F10" s="38"/>
      <c r="G10" s="38"/>
      <c r="H10" s="14"/>
    </row>
    <row r="11" spans="1:8" x14ac:dyDescent="0.3">
      <c r="A11" s="30" t="s">
        <v>14</v>
      </c>
      <c r="B11" s="11" t="s">
        <v>18</v>
      </c>
      <c r="C11" s="12" t="e">
        <f>#REF!</f>
        <v>#REF!</v>
      </c>
      <c r="D11" s="33" t="s">
        <v>27</v>
      </c>
      <c r="E11" s="34"/>
      <c r="F11" s="34"/>
      <c r="G11" s="34"/>
      <c r="H11" s="14"/>
    </row>
    <row r="12" spans="1:8" x14ac:dyDescent="0.3">
      <c r="A12" s="31"/>
      <c r="B12" s="11" t="s">
        <v>19</v>
      </c>
      <c r="C12" s="12" t="e">
        <f>#REF!</f>
        <v>#REF!</v>
      </c>
      <c r="D12" s="35"/>
      <c r="E12" s="36"/>
      <c r="F12" s="36"/>
      <c r="G12" s="36"/>
      <c r="H12" s="14"/>
    </row>
    <row r="13" spans="1:8" x14ac:dyDescent="0.3">
      <c r="A13" s="31"/>
      <c r="B13" s="11" t="s">
        <v>20</v>
      </c>
      <c r="C13" s="12" t="e">
        <f>#REF!</f>
        <v>#REF!</v>
      </c>
      <c r="D13" s="35"/>
      <c r="E13" s="36"/>
      <c r="F13" s="36"/>
      <c r="G13" s="36"/>
      <c r="H13" s="14"/>
    </row>
    <row r="14" spans="1:8" x14ac:dyDescent="0.3">
      <c r="A14" s="32"/>
      <c r="B14" s="11" t="s">
        <v>17</v>
      </c>
      <c r="C14" s="12" t="e">
        <f>#REF!</f>
        <v>#REF!</v>
      </c>
      <c r="D14" s="37"/>
      <c r="E14" s="38"/>
      <c r="F14" s="38"/>
      <c r="G14" s="38"/>
      <c r="H14" s="14"/>
    </row>
    <row r="15" spans="1:8" x14ac:dyDescent="0.3">
      <c r="A15" s="30" t="s">
        <v>15</v>
      </c>
      <c r="B15" s="11" t="s">
        <v>18</v>
      </c>
      <c r="C15" s="12" t="e">
        <f>#REF!</f>
        <v>#REF!</v>
      </c>
      <c r="D15" s="33" t="s">
        <v>28</v>
      </c>
      <c r="E15" s="34"/>
      <c r="F15" s="34"/>
      <c r="G15" s="34"/>
      <c r="H15" s="14"/>
    </row>
    <row r="16" spans="1:8" x14ac:dyDescent="0.3">
      <c r="A16" s="31"/>
      <c r="B16" s="11" t="s">
        <v>19</v>
      </c>
      <c r="C16" s="12" t="e">
        <f>#REF!</f>
        <v>#REF!</v>
      </c>
      <c r="D16" s="35"/>
      <c r="E16" s="36"/>
      <c r="F16" s="36"/>
      <c r="G16" s="36"/>
      <c r="H16" s="14"/>
    </row>
    <row r="17" spans="1:8" x14ac:dyDescent="0.3">
      <c r="A17" s="31"/>
      <c r="B17" s="11" t="s">
        <v>20</v>
      </c>
      <c r="C17" s="12" t="e">
        <f>#REF!</f>
        <v>#REF!</v>
      </c>
      <c r="D17" s="35"/>
      <c r="E17" s="36"/>
      <c r="F17" s="36"/>
      <c r="G17" s="36"/>
      <c r="H17" s="14"/>
    </row>
    <row r="18" spans="1:8" x14ac:dyDescent="0.3">
      <c r="A18" s="32"/>
      <c r="B18" s="11" t="s">
        <v>17</v>
      </c>
      <c r="C18" s="12" t="e">
        <f>#REF!</f>
        <v>#REF!</v>
      </c>
      <c r="D18" s="37"/>
      <c r="E18" s="38"/>
      <c r="F18" s="38"/>
      <c r="G18" s="38"/>
      <c r="H18" s="14"/>
    </row>
    <row r="19" spans="1:8" x14ac:dyDescent="0.3">
      <c r="A19" s="30" t="s">
        <v>16</v>
      </c>
      <c r="B19" s="11" t="s">
        <v>18</v>
      </c>
      <c r="C19" s="12">
        <f>Eindopdracht!C2</f>
        <v>4</v>
      </c>
      <c r="D19" s="33" t="s">
        <v>29</v>
      </c>
      <c r="E19" s="34"/>
      <c r="F19" s="34"/>
      <c r="G19" s="34"/>
      <c r="H19" s="14"/>
    </row>
    <row r="20" spans="1:8" x14ac:dyDescent="0.3">
      <c r="A20" s="31"/>
      <c r="B20" s="11" t="s">
        <v>19</v>
      </c>
      <c r="C20" s="12">
        <f>Eindopdracht!C7</f>
        <v>5</v>
      </c>
      <c r="D20" s="35"/>
      <c r="E20" s="36"/>
      <c r="F20" s="36"/>
      <c r="G20" s="36"/>
      <c r="H20" s="14"/>
    </row>
    <row r="21" spans="1:8" x14ac:dyDescent="0.3">
      <c r="A21" s="31"/>
      <c r="B21" s="11" t="s">
        <v>20</v>
      </c>
      <c r="C21" s="12">
        <f>Eindopdracht!C13</f>
        <v>5</v>
      </c>
      <c r="D21" s="35"/>
      <c r="E21" s="36"/>
      <c r="F21" s="36"/>
      <c r="G21" s="36"/>
      <c r="H21" s="14"/>
    </row>
    <row r="22" spans="1:8" ht="14.4" customHeight="1" x14ac:dyDescent="0.3">
      <c r="A22" s="32"/>
      <c r="B22" s="11" t="s">
        <v>17</v>
      </c>
      <c r="C22" s="12">
        <f>Eindopdracht!C1</f>
        <v>10</v>
      </c>
      <c r="D22" s="37"/>
      <c r="E22" s="38"/>
      <c r="F22" s="38"/>
      <c r="G22" s="38"/>
      <c r="H22" s="14"/>
    </row>
    <row r="23" spans="1:8" x14ac:dyDescent="0.3">
      <c r="A23" s="16" t="s">
        <v>12</v>
      </c>
      <c r="B23" s="16" t="s">
        <v>24</v>
      </c>
      <c r="C23" s="17" t="s">
        <v>22</v>
      </c>
      <c r="D23" s="18">
        <v>3</v>
      </c>
      <c r="E23" s="18">
        <v>4</v>
      </c>
      <c r="F23" s="18" t="s">
        <v>23</v>
      </c>
      <c r="G23" s="18" t="s">
        <v>21</v>
      </c>
    </row>
    <row r="24" spans="1:8" x14ac:dyDescent="0.3">
      <c r="A24" s="19" t="s">
        <v>25</v>
      </c>
      <c r="B24" s="15" t="e">
        <f>IF(AND(G24&gt;=5.5,F24&gt;=5.5),(SUM(C24:E24)/3+F24)/2,MIN(F24,G24))</f>
        <v>#REF!</v>
      </c>
      <c r="C24" s="20" t="e">
        <f>C10</f>
        <v>#REF!</v>
      </c>
      <c r="D24" s="20" t="e">
        <f>C14</f>
        <v>#REF!</v>
      </c>
      <c r="E24" s="20" t="e">
        <f>C18</f>
        <v>#REF!</v>
      </c>
      <c r="F24" s="20">
        <f>C22</f>
        <v>10</v>
      </c>
      <c r="G24" s="27" t="e">
        <f>SUM(C24:E24)/3</f>
        <v>#REF!</v>
      </c>
    </row>
    <row r="25" spans="1:8" x14ac:dyDescent="0.3">
      <c r="A25" s="21"/>
      <c r="B25" s="22"/>
      <c r="C25" s="20"/>
      <c r="D25" s="20"/>
      <c r="E25" s="20"/>
      <c r="F25" s="20"/>
      <c r="G25" s="23"/>
    </row>
    <row r="26" spans="1:8" x14ac:dyDescent="0.3">
      <c r="A26" s="21"/>
      <c r="B26" s="22"/>
      <c r="C26" s="20"/>
      <c r="D26" s="20"/>
      <c r="E26" s="20"/>
      <c r="F26" s="20"/>
      <c r="G26" s="23"/>
    </row>
    <row r="27" spans="1:8" x14ac:dyDescent="0.3">
      <c r="A27" s="21"/>
      <c r="B27" s="22"/>
      <c r="C27" s="20"/>
      <c r="D27" s="20"/>
      <c r="E27" s="20"/>
      <c r="F27" s="20"/>
      <c r="G27" s="23"/>
    </row>
    <row r="28" spans="1:8" x14ac:dyDescent="0.3">
      <c r="A28" s="24"/>
      <c r="B28" s="25"/>
      <c r="C28" s="28"/>
      <c r="D28" s="29"/>
      <c r="E28" s="29"/>
      <c r="F28" s="29"/>
      <c r="G28" s="29"/>
      <c r="H28" s="25"/>
    </row>
  </sheetData>
  <mergeCells count="13">
    <mergeCell ref="A3:G3"/>
    <mergeCell ref="H3:H4"/>
    <mergeCell ref="A4:G4"/>
    <mergeCell ref="D6:G6"/>
    <mergeCell ref="A7:A10"/>
    <mergeCell ref="D7:G10"/>
    <mergeCell ref="C28:G28"/>
    <mergeCell ref="A11:A14"/>
    <mergeCell ref="D11:G14"/>
    <mergeCell ref="A15:A18"/>
    <mergeCell ref="D15:G18"/>
    <mergeCell ref="A19:A22"/>
    <mergeCell ref="D19:G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B5" sqref="B5"/>
    </sheetView>
  </sheetViews>
  <sheetFormatPr defaultColWidth="8.77734375" defaultRowHeight="14.4" x14ac:dyDescent="0.3"/>
  <cols>
    <col min="1" max="1" width="22.21875" customWidth="1"/>
    <col min="2" max="2" width="107.6640625" customWidth="1"/>
    <col min="3" max="3" width="6.33203125" customWidth="1"/>
    <col min="4" max="4" width="3.44140625" customWidth="1"/>
  </cols>
  <sheetData>
    <row r="1" spans="1:5" ht="15" x14ac:dyDescent="0.2">
      <c r="A1" s="1" t="s">
        <v>4</v>
      </c>
      <c r="B1" s="1"/>
      <c r="C1" s="3">
        <f>SUM(C2/4*B2,C7/5*B7,C13/5*B13)*9+1</f>
        <v>10</v>
      </c>
      <c r="E1" t="s">
        <v>43</v>
      </c>
    </row>
    <row r="2" spans="1:5" ht="15" x14ac:dyDescent="0.2">
      <c r="A2" s="2" t="s">
        <v>36</v>
      </c>
      <c r="B2" s="26">
        <v>0.4</v>
      </c>
      <c r="C2" s="2">
        <f>SUM(C3:C6)</f>
        <v>4</v>
      </c>
    </row>
    <row r="3" spans="1:5" x14ac:dyDescent="0.3">
      <c r="B3" t="s">
        <v>32</v>
      </c>
      <c r="C3">
        <v>1</v>
      </c>
      <c r="E3" t="s">
        <v>44</v>
      </c>
    </row>
    <row r="4" spans="1:5" ht="15" x14ac:dyDescent="0.2">
      <c r="B4" t="s">
        <v>33</v>
      </c>
      <c r="C4">
        <v>1</v>
      </c>
      <c r="E4" t="s">
        <v>44</v>
      </c>
    </row>
    <row r="5" spans="1:5" ht="15" x14ac:dyDescent="0.2">
      <c r="B5" t="s">
        <v>34</v>
      </c>
      <c r="C5">
        <v>1</v>
      </c>
      <c r="E5" t="s">
        <v>44</v>
      </c>
    </row>
    <row r="6" spans="1:5" ht="15" x14ac:dyDescent="0.2">
      <c r="B6" t="s">
        <v>35</v>
      </c>
      <c r="C6">
        <v>1</v>
      </c>
      <c r="E6" s="45">
        <v>0.5</v>
      </c>
    </row>
    <row r="7" spans="1:5" x14ac:dyDescent="0.3">
      <c r="A7" s="2" t="s">
        <v>31</v>
      </c>
      <c r="B7" s="26">
        <v>0.4</v>
      </c>
      <c r="C7" s="2">
        <f>SUM(C8:C12)</f>
        <v>5</v>
      </c>
    </row>
    <row r="8" spans="1:5" ht="15" x14ac:dyDescent="0.2">
      <c r="B8" t="s">
        <v>37</v>
      </c>
      <c r="C8">
        <v>1</v>
      </c>
      <c r="E8" t="s">
        <v>44</v>
      </c>
    </row>
    <row r="9" spans="1:5" ht="15" x14ac:dyDescent="0.2">
      <c r="B9" t="s">
        <v>38</v>
      </c>
      <c r="C9">
        <v>1</v>
      </c>
      <c r="E9" t="s">
        <v>44</v>
      </c>
    </row>
    <row r="10" spans="1:5" ht="15" x14ac:dyDescent="0.2">
      <c r="B10" t="s">
        <v>39</v>
      </c>
      <c r="C10">
        <v>1</v>
      </c>
      <c r="E10" t="s">
        <v>44</v>
      </c>
    </row>
    <row r="11" spans="1:5" x14ac:dyDescent="0.3">
      <c r="B11" t="s">
        <v>40</v>
      </c>
      <c r="C11">
        <v>1</v>
      </c>
      <c r="E11" t="s">
        <v>44</v>
      </c>
    </row>
    <row r="12" spans="1:5" x14ac:dyDescent="0.3">
      <c r="B12" t="s">
        <v>41</v>
      </c>
      <c r="C12">
        <v>1</v>
      </c>
      <c r="E12" t="s">
        <v>45</v>
      </c>
    </row>
    <row r="13" spans="1:5" x14ac:dyDescent="0.3">
      <c r="A13" s="2" t="s">
        <v>3</v>
      </c>
      <c r="B13" s="26">
        <v>0.2</v>
      </c>
      <c r="C13" s="2">
        <f>SUM(C14:C18)</f>
        <v>5</v>
      </c>
    </row>
    <row r="14" spans="1:5" ht="15" x14ac:dyDescent="0.2">
      <c r="B14" t="s">
        <v>0</v>
      </c>
      <c r="C14">
        <v>1</v>
      </c>
      <c r="E14" t="s">
        <v>45</v>
      </c>
    </row>
    <row r="15" spans="1:5" ht="15" x14ac:dyDescent="0.2">
      <c r="B15" t="s">
        <v>1</v>
      </c>
      <c r="C15">
        <v>1</v>
      </c>
    </row>
    <row r="16" spans="1:5" ht="15" x14ac:dyDescent="0.2">
      <c r="B16" t="s">
        <v>2</v>
      </c>
      <c r="C16">
        <v>1</v>
      </c>
    </row>
    <row r="17" spans="2:3" ht="15" x14ac:dyDescent="0.2">
      <c r="B17" t="s">
        <v>30</v>
      </c>
      <c r="C17">
        <v>1</v>
      </c>
    </row>
    <row r="18" spans="2:3" ht="15" x14ac:dyDescent="0.2">
      <c r="B18" t="s">
        <v>42</v>
      </c>
      <c r="C18">
        <v>1</v>
      </c>
    </row>
    <row r="19" spans="2:3" ht="15" x14ac:dyDescent="0.2"/>
    <row r="20" spans="2:3" ht="15" x14ac:dyDescent="0.2"/>
    <row r="21" spans="2:3" ht="15" x14ac:dyDescent="0.2"/>
    <row r="22" spans="2:3" ht="15" x14ac:dyDescent="0.2"/>
    <row r="23" spans="2:3" ht="15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Eindbeoordeling</vt:lpstr>
      <vt:lpstr>Eindopdracht</vt:lpstr>
    </vt:vector>
  </TitlesOfParts>
  <Company>Windesheim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 Clabbers</dc:creator>
  <cp:lastModifiedBy>Edwin van Halem</cp:lastModifiedBy>
  <dcterms:created xsi:type="dcterms:W3CDTF">2016-01-12T07:01:15Z</dcterms:created>
  <dcterms:modified xsi:type="dcterms:W3CDTF">2016-03-22T12:09:23Z</dcterms:modified>
</cp:coreProperties>
</file>