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 activeTab="1"/>
  </bookViews>
  <sheets>
    <sheet name="Sheet2" sheetId="2" r:id="rId1"/>
    <sheet name="Sheet1" sheetId="1" r:id="rId2"/>
  </sheets>
  <definedNames>
    <definedName name="_xlnm._FilterDatabase" localSheetId="1" hidden="1">Sheet1!$A$1:$U$268</definedName>
  </definedNames>
  <calcPr calcId="162913"/>
  <pivotCaches>
    <pivotCache cacheId="5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D19" i="2"/>
</calcChain>
</file>

<file path=xl/sharedStrings.xml><?xml version="1.0" encoding="utf-8"?>
<sst xmlns="http://schemas.openxmlformats.org/spreadsheetml/2006/main" count="4037" uniqueCount="288">
  <si>
    <t>TAXPAYER</t>
  </si>
  <si>
    <t>TIN</t>
  </si>
  <si>
    <t>CBO</t>
  </si>
  <si>
    <t>BetweenSlashes</t>
  </si>
  <si>
    <t>TAX_CODE</t>
  </si>
  <si>
    <t>TAX_KIND</t>
  </si>
  <si>
    <t>PAY_DATE</t>
  </si>
  <si>
    <t>AMOUNT_USD</t>
  </si>
  <si>
    <t>AMOUNT_LID</t>
  </si>
  <si>
    <t>BILL_NO</t>
  </si>
  <si>
    <t>BPS_NO</t>
  </si>
  <si>
    <t>RECEIPT_NO</t>
  </si>
  <si>
    <t>TaxpayerCategory</t>
  </si>
  <si>
    <t>TAX_PERIOD</t>
  </si>
  <si>
    <t>TAX_PERIOD2</t>
  </si>
  <si>
    <t>Description</t>
  </si>
  <si>
    <t>AMOUNT_USD1</t>
  </si>
  <si>
    <t>AMOUNT_LID1</t>
  </si>
  <si>
    <t>Conversion</t>
  </si>
  <si>
    <t>EXCH_RATE</t>
  </si>
  <si>
    <t>TOTAL LIBERIA, INC.
UN DRIVE
CLARA TOWN
BUSHROD ISLAND
MONTSERRADO</t>
  </si>
  <si>
    <t>500000205</t>
  </si>
  <si>
    <t>LPRC</t>
  </si>
  <si>
    <t>115139</t>
  </si>
  <si>
    <t>Excise Tax On Petroleum (Imported - AGO &amp; PMS)</t>
  </si>
  <si>
    <t>0</t>
  </si>
  <si>
    <t>2023RR226</t>
  </si>
  <si>
    <t/>
  </si>
  <si>
    <t>9/1/2021</t>
  </si>
  <si>
    <t>Teller LPRC</t>
  </si>
  <si>
    <t>26,689,734.29</t>
  </si>
  <si>
    <t>1,845,969,372.76</t>
  </si>
  <si>
    <t>NEXIUM PETROLEUM LTD
109 ASHMUN STREET, P.O.BOX 1029
MONTSERRADO COUNTY
MONROVIA, LIBERIA</t>
  </si>
  <si>
    <t>500131886</t>
  </si>
  <si>
    <t>2023RR227</t>
  </si>
  <si>
    <t>STANDARD ENERGY, INC.
PAYNESVILLE CITY, KENDEJA COMMUNITY
OPPOSITE RLJ HOTEL
MONTSERRADO
MONROVIA,LIBERIA</t>
  </si>
  <si>
    <t>501015723</t>
  </si>
  <si>
    <t>2023RR228</t>
  </si>
  <si>
    <t>2023RR259</t>
  </si>
  <si>
    <t>PETRO TRADE INC.
CAPITAL HILL ADJACENT TOTAL GAS STA
MONTSERRADO COUNTY
MONROVIA, LIBERIA</t>
  </si>
  <si>
    <t>500012023</t>
  </si>
  <si>
    <t>2023RR229</t>
  </si>
  <si>
    <t>JUICE ENTERPRISES INCORPORATED
PEUGEOTGARAGE, FREEPORT
DU-PORT ROAD PAYNESVILLE CITY
ARUOND LBS AREA
MONROVIA ,LIBERIA</t>
  </si>
  <si>
    <t>500050730</t>
  </si>
  <si>
    <t>2023RR230</t>
  </si>
  <si>
    <t>POWER OIL
CAMP. JOHNSON ROAD &amp; PERRY STREET
MONTSERRADO
MONROVIA,LIBERIA</t>
  </si>
  <si>
    <t>500832441</t>
  </si>
  <si>
    <t>2023RR231</t>
  </si>
  <si>
    <t>CITY LION INCORPORATED
SOMALIA DRIVE
GARDNESVILLE SUPERMARKET
OPPOSITE ACCESS BANK</t>
  </si>
  <si>
    <t>501039609</t>
  </si>
  <si>
    <t>2023RR232</t>
  </si>
  <si>
    <t>DETERMINE SERVICE &amp; SUPPLIES CORPORATION
PAYNESVILLE
ELWA JUNCTION
MONTSERRADO
MONROVIA,LIBERIA</t>
  </si>
  <si>
    <t>500440766</t>
  </si>
  <si>
    <t>2023RR233</t>
  </si>
  <si>
    <t>2023RR234</t>
  </si>
  <si>
    <t>SRIMEX OIL &amp; GAS COMPANY
VAI TOWN, RIVER PLAZA BUILDING,
BUSHROD ISLAND
MONROVIA,LIBERIA</t>
  </si>
  <si>
    <t>500066634</t>
  </si>
  <si>
    <t>2023RR235</t>
  </si>
  <si>
    <t>WEST OIL INVESTMENT LIBERIA LIMITED
CLARA TOWN
BUSHROD ISLAND
MONTSERRADO
MONROVIA,LIBERIA</t>
  </si>
  <si>
    <t>500007985</t>
  </si>
  <si>
    <t>2023RR236</t>
  </si>
  <si>
    <t>2023RR237</t>
  </si>
  <si>
    <t>2023RR238</t>
  </si>
  <si>
    <t>SKYE PETROLEUM, INC.
JONE &amp; JONE LAW FIRM</t>
  </si>
  <si>
    <t>500736590</t>
  </si>
  <si>
    <t>2023RR239</t>
  </si>
  <si>
    <t>GREEN PETROLEUM (LIBERIA) LIMITED
FREEPORT
 BUSHROD ISLAND
MONTSERRADO
MONROVIA,LIBERIA</t>
  </si>
  <si>
    <t>500698060</t>
  </si>
  <si>
    <t>2023RR240</t>
  </si>
  <si>
    <t>AMINATA &amp; SONS, INC.
AMINATA HOUSE,MECHILIN &amp; ASHMUN STR
MONTSERRADO
MONROVIA, LIBERIA
OLD TIN: 401454004</t>
  </si>
  <si>
    <t>500000848</t>
  </si>
  <si>
    <t>2023RR241</t>
  </si>
  <si>
    <t>2023RR242</t>
  </si>
  <si>
    <t>2023RR243</t>
  </si>
  <si>
    <t>KAILONDO PETROLEUM
CONGO TOWN, OPP. SOS CLINIC
MONTSERRADO
MONROVIA,LIBERIA</t>
  </si>
  <si>
    <t>502000177</t>
  </si>
  <si>
    <t>2023RR244</t>
  </si>
  <si>
    <t>2023RR245</t>
  </si>
  <si>
    <t>2023RR246</t>
  </si>
  <si>
    <t>2023RR247</t>
  </si>
  <si>
    <t>2023RR248</t>
  </si>
  <si>
    <t>2023RR249</t>
  </si>
  <si>
    <t>SIX'S (6) INTERNATIONAL TRADING LTD
MAYOUBAH &amp; SONS INC.
OPPOSITE LPRC, BUSHROD ,MONTSERRADO
MONROVIA,LIBERIA</t>
  </si>
  <si>
    <t>500101203</t>
  </si>
  <si>
    <t>2023RR250</t>
  </si>
  <si>
    <t>2023RR251</t>
  </si>
  <si>
    <t>EASY OIL AND GAS, INC
FREEPORT
BUSHROD ISLAND
MONTSERRADO
MONROVIA,LIBERIA</t>
  </si>
  <si>
    <t>500754150</t>
  </si>
  <si>
    <t>2023RR252</t>
  </si>
  <si>
    <t>2023RR253</t>
  </si>
  <si>
    <t>2023RR254</t>
  </si>
  <si>
    <t>2023RR255</t>
  </si>
  <si>
    <t>2023RR256</t>
  </si>
  <si>
    <t>2023RR257</t>
  </si>
  <si>
    <t>2023RR258</t>
  </si>
  <si>
    <t>DETERMINE SERVICESE AND SUPPLIES CORP./ 006/LPRC COLLECTORATE</t>
  </si>
  <si>
    <t xml:space="preserve"> 006</t>
  </si>
  <si>
    <t>C</t>
  </si>
  <si>
    <t>7724920</t>
  </si>
  <si>
    <t>6/8/2023</t>
  </si>
  <si>
    <t>Teller HQ-CBL</t>
  </si>
  <si>
    <t>NEXIUM PETROLEUM LTD./ 006/LPRC COLLECTORATE</t>
  </si>
  <si>
    <t>7724925</t>
  </si>
  <si>
    <t>SKYE IMPORTATION /006/ LPRC COLLECTORATE</t>
  </si>
  <si>
    <t>006</t>
  </si>
  <si>
    <t>7724945</t>
  </si>
  <si>
    <t>6/12/2023</t>
  </si>
  <si>
    <t>SRIMEX OIL &amp; GAS CO./006/ LPRC COLLECTORATE</t>
  </si>
  <si>
    <t>7724869</t>
  </si>
  <si>
    <t>6/7/2023</t>
  </si>
  <si>
    <t>STANDARD ENERGY INC./006/ LPRC COLLECTORATE</t>
  </si>
  <si>
    <t>7724871</t>
  </si>
  <si>
    <t>CITY LION INC./006/ LPRC COLLECTORATE</t>
  </si>
  <si>
    <t>7724872</t>
  </si>
  <si>
    <t>7724873</t>
  </si>
  <si>
    <t>EASY OIL AND GAS INC. /006/ LPRC COLLECTORATE</t>
  </si>
  <si>
    <t>7725208</t>
  </si>
  <si>
    <t>6/22/2023</t>
  </si>
  <si>
    <t>WEST OIL GAS /006/ LPRC COLLECTORATE</t>
  </si>
  <si>
    <t>7725209</t>
  </si>
  <si>
    <t>NEXIUM PETROLEUM LIMITED /006/ LPRC COLLECTORATE</t>
  </si>
  <si>
    <t>7725213</t>
  </si>
  <si>
    <t>SRIMEX OIL AND GAS INC. /006/ LPRC COLLECTORATE</t>
  </si>
  <si>
    <t>7725211</t>
  </si>
  <si>
    <t>AMAKRO ENT. INC,/006/ LPRC COLLECTORATE</t>
  </si>
  <si>
    <t>500514687</t>
  </si>
  <si>
    <t>7725297</t>
  </si>
  <si>
    <t>6/27/2023</t>
  </si>
  <si>
    <t>CITY LION INC./ 006/LPRC COLLECTORATE</t>
  </si>
  <si>
    <t>7725317</t>
  </si>
  <si>
    <t>6/28/2023</t>
  </si>
  <si>
    <t>DESTINE PETROLEUM (DPS) INC./ 006/LPRC COLLECTORATE</t>
  </si>
  <si>
    <t>501028425</t>
  </si>
  <si>
    <t>7725318</t>
  </si>
  <si>
    <t>EASY OIL AND GAS INC./ 006/LPRC COLLECTORATE</t>
  </si>
  <si>
    <t>7725321</t>
  </si>
  <si>
    <t>CITY LION  INC./006/ LPRC COLLECTORATE</t>
  </si>
  <si>
    <t>7725181</t>
  </si>
  <si>
    <t>6/21/2023</t>
  </si>
  <si>
    <t>7725094</t>
  </si>
  <si>
    <t>6/15/2023</t>
  </si>
  <si>
    <t>WEST OIL INV. /006/ LPRC COLLECTORATE</t>
  </si>
  <si>
    <t>7725088</t>
  </si>
  <si>
    <t>NEXIUM PETROLEUM LTD. /006/ LPRC COLLECTORATE</t>
  </si>
  <si>
    <t>7725089</t>
  </si>
  <si>
    <t>LOMSEB PETROL INC./006/ LPRC COLLECTORATE</t>
  </si>
  <si>
    <t>500147664</t>
  </si>
  <si>
    <t>7725110</t>
  </si>
  <si>
    <t>DETERMINE SERVICES &amp; SUPPLIES/006/ LPRC COLLECTORATE</t>
  </si>
  <si>
    <t>7725108</t>
  </si>
  <si>
    <t>115129</t>
  </si>
  <si>
    <t>GST on imported petroleum</t>
  </si>
  <si>
    <t>6/7/2011</t>
  </si>
  <si>
    <t>DETERMINE SERVICES AND SUPPLIES CORP. /006/ LPRC COLLECTORATE</t>
  </si>
  <si>
    <t>7725078</t>
  </si>
  <si>
    <t>CONEX PETROLEUM SERVICES/ 006/ LPRC COLLECTORATE</t>
  </si>
  <si>
    <t>500116652</t>
  </si>
  <si>
    <t>7725079</t>
  </si>
  <si>
    <t>MAYOUBAH AND SONS /006/ LPRC COLLECTORATE</t>
  </si>
  <si>
    <t>7725080</t>
  </si>
  <si>
    <t>KAILONDO PETROLEUM./006/ LPRC COLLECTORATE</t>
  </si>
  <si>
    <t>7725131</t>
  </si>
  <si>
    <t>KAILONDO PETROLEUM /006/ LPRC COLLECTORATE</t>
  </si>
  <si>
    <t>7725142</t>
  </si>
  <si>
    <t>GREEN PETROLEUM LIBERIA LTD./006/ LPRC COLLECTORATE</t>
  </si>
  <si>
    <t>7725143</t>
  </si>
  <si>
    <t>6/16/2023</t>
  </si>
  <si>
    <t>AMINATA &amp; SONS INC./006/ LPRC COLLECTORATE</t>
  </si>
  <si>
    <t>7725144</t>
  </si>
  <si>
    <t>7725179</t>
  </si>
  <si>
    <t>SKYE IMPORTATION./006/ LPRC COLLECTORATE</t>
  </si>
  <si>
    <t>7725129</t>
  </si>
  <si>
    <t>7725112</t>
  </si>
  <si>
    <t>POWER OIL /006/ LPRC COLLECTORATE</t>
  </si>
  <si>
    <t>7725085</t>
  </si>
  <si>
    <t>7725086</t>
  </si>
  <si>
    <t>GREEN PETROLEUM (LIBERIA) LTD. /006/ LPRC COLLECTORATE</t>
  </si>
  <si>
    <t>7725081</t>
  </si>
  <si>
    <t>7725082</t>
  </si>
  <si>
    <t>JUICE ENTERPRISES INC./006/ LPRC COLLECTORATE</t>
  </si>
  <si>
    <t>7725083</t>
  </si>
  <si>
    <t>7725084</t>
  </si>
  <si>
    <t>7725092</t>
  </si>
  <si>
    <t>CITY LION INC. /006/ LPRC COLLECTORATE</t>
  </si>
  <si>
    <t>7725093</t>
  </si>
  <si>
    <t>7725296</t>
  </si>
  <si>
    <t>AMAKRO ENT. INC. /006/ LPRC COLLECTORATE</t>
  </si>
  <si>
    <t>7725299</t>
  </si>
  <si>
    <t>7725326</t>
  </si>
  <si>
    <t>GREEN PETROLEUM LIB. LTD./ 006/LPRC COLLECTORATE</t>
  </si>
  <si>
    <t>7725330</t>
  </si>
  <si>
    <t>DESTINE PETROLEUM SERVICE (DPS) INC./ 006/LPRC COLLECTORATE</t>
  </si>
  <si>
    <t>7725327</t>
  </si>
  <si>
    <t>7725328</t>
  </si>
  <si>
    <t>7725329</t>
  </si>
  <si>
    <t>JUICE ENTERPRISE INC./ 006/LPRC COLLECTORATE</t>
  </si>
  <si>
    <t>7725333</t>
  </si>
  <si>
    <t>MAYOUBAH &amp; SONS INC./ 006/LPRC COLLECTORATE</t>
  </si>
  <si>
    <t>7725331</t>
  </si>
  <si>
    <t>KAILONDO PETROLEUM / 006/LPRC COLLECTORATE</t>
  </si>
  <si>
    <t>7725332</t>
  </si>
  <si>
    <t>NP (LIBERIA ) LTD. /006/ LPRC COLLECTORATE</t>
  </si>
  <si>
    <t>500011435</t>
  </si>
  <si>
    <t>7725207</t>
  </si>
  <si>
    <t>CONEX PETROLEUM SERVICES/006/ LPRC COLLECTORATE</t>
  </si>
  <si>
    <t>7725203</t>
  </si>
  <si>
    <t>7725204</t>
  </si>
  <si>
    <t>NP(LIBERIA) LTD./006/ LPRC COLLECTORATE</t>
  </si>
  <si>
    <t>7725205</t>
  </si>
  <si>
    <t>7725206</t>
  </si>
  <si>
    <t>7725184</t>
  </si>
  <si>
    <t>7725185</t>
  </si>
  <si>
    <t>JUICE ENTERPRISE INC./006/ LPRC COLLECTORATE</t>
  </si>
  <si>
    <t>7725186</t>
  </si>
  <si>
    <t>7725201</t>
  </si>
  <si>
    <t>7725202</t>
  </si>
  <si>
    <t>7724865</t>
  </si>
  <si>
    <t>POWER OIL/006/ LPRC COLLECTORATE</t>
  </si>
  <si>
    <t>7724866</t>
  </si>
  <si>
    <t>7724861</t>
  </si>
  <si>
    <t>7724862</t>
  </si>
  <si>
    <t>7724863</t>
  </si>
  <si>
    <t>SRIMEX OIL &amp; GAS/006/ LPRC COLLECTORATE</t>
  </si>
  <si>
    <t>7724864</t>
  </si>
  <si>
    <t>7724954</t>
  </si>
  <si>
    <t>7724948</t>
  </si>
  <si>
    <t>AMINATA &amp; SONS /006/ LPRC COLLECTORATE</t>
  </si>
  <si>
    <t>7724946</t>
  </si>
  <si>
    <t>GREEN PETROLEUN(LIBERIA) LTD. /006/ LPRC COLLECTORATE</t>
  </si>
  <si>
    <t>7724944</t>
  </si>
  <si>
    <t>7724952</t>
  </si>
  <si>
    <t>SKYE IMPORTATION/006/ LPRC COLLECTORATE</t>
  </si>
  <si>
    <t>7724953</t>
  </si>
  <si>
    <t>7724922</t>
  </si>
  <si>
    <t>POWER OIL/ 006/LPRC COLLECTORATE</t>
  </si>
  <si>
    <t>7724923</t>
  </si>
  <si>
    <t>DETERMINE SERVICESE AND SUPPLIESCORP./ 006/LPRC COLLECTORATE</t>
  </si>
  <si>
    <t>7724924</t>
  </si>
  <si>
    <t>CONEX PETROLEUM SERVICES INC./ 006/LPRC COLLECTORATE</t>
  </si>
  <si>
    <t>7724921</t>
  </si>
  <si>
    <t>115113</t>
  </si>
  <si>
    <t>Import duties on petroleum products</t>
  </si>
  <si>
    <t>6/5/2023</t>
  </si>
  <si>
    <t>115119</t>
  </si>
  <si>
    <t>Other import duties</t>
  </si>
  <si>
    <t>JUICE ENTERPRISESE INC./006/ LPRC COLLECTORATE</t>
  </si>
  <si>
    <t>115129-1</t>
  </si>
  <si>
    <t>Surcharge on imported petroleum (ago)</t>
  </si>
  <si>
    <t>7724878</t>
  </si>
  <si>
    <t>7724870</t>
  </si>
  <si>
    <t>7724959</t>
  </si>
  <si>
    <t>7724950</t>
  </si>
  <si>
    <t>GREEN PETROLEUM (LIBERIA) LTD./006/ LPRC COLLECTORATE</t>
  </si>
  <si>
    <t>7724951</t>
  </si>
  <si>
    <t>7724917</t>
  </si>
  <si>
    <t>7724918</t>
  </si>
  <si>
    <t>CONEX PETROLEUM SERVICES /006/ LPRC COLLECTORATE</t>
  </si>
  <si>
    <t>7725210</t>
  </si>
  <si>
    <t>NP(LIBERIA) LTD. /006/ LPRC COLLECTORATE</t>
  </si>
  <si>
    <t>7725212</t>
  </si>
  <si>
    <t>7725298</t>
  </si>
  <si>
    <t>KAILONDO PETROLEUM/ 006/LPRC COLLECTORATE</t>
  </si>
  <si>
    <t>7725319</t>
  </si>
  <si>
    <t>7725322</t>
  </si>
  <si>
    <t>GREEN PETROLEUM (LIBERIA) LTD./ 006/ LPRC COLLECTORATE</t>
  </si>
  <si>
    <t>7725323</t>
  </si>
  <si>
    <t>JUICE ENTERPRISES INC. / LPRC COLLECTORATE</t>
  </si>
  <si>
    <t>7725325</t>
  </si>
  <si>
    <t>7725137</t>
  </si>
  <si>
    <t>7725138</t>
  </si>
  <si>
    <t>7725139</t>
  </si>
  <si>
    <t>7725140</t>
  </si>
  <si>
    <t>7725141</t>
  </si>
  <si>
    <t>7725145</t>
  </si>
  <si>
    <t>7725183</t>
  </si>
  <si>
    <t>7725095</t>
  </si>
  <si>
    <t>7725096</t>
  </si>
  <si>
    <t>7725107</t>
  </si>
  <si>
    <t>MAYOUBAH AND SONS INC. /006/ LPRC COLLECTORATE</t>
  </si>
  <si>
    <t>7725087</t>
  </si>
  <si>
    <t>7725090</t>
  </si>
  <si>
    <t>7725091</t>
  </si>
  <si>
    <t>Indicator</t>
  </si>
  <si>
    <t>Direct Tranfer</t>
  </si>
  <si>
    <t>TAS</t>
  </si>
  <si>
    <t>Row Labels</t>
  </si>
  <si>
    <t>Grand Total</t>
  </si>
  <si>
    <t>Sum of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</si>
</sst>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NumberFormat="1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3" fontId="1" fillId="4" borderId="2" xfId="1" applyNumberFormat="1" applyFont="1" applyFill="1" applyBorder="1"/>
    <xf numFmtId="164" fontId="3" fillId="3" borderId="2" xfId="0" applyNumberFormat="1" applyFont="1" applyFill="1" applyBorder="1"/>
    <xf numFmtId="3" fontId="3" fillId="3" borderId="2" xfId="0" applyNumberFormat="1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164" fontId="3" fillId="0" borderId="2" xfId="0" applyNumberFormat="1" applyFont="1" applyBorder="1"/>
    <xf numFmtId="3" fontId="3" fillId="0" borderId="2" xfId="0" applyNumberFormat="1" applyFont="1" applyBorder="1"/>
    <xf numFmtId="0" fontId="1" fillId="0" borderId="3" xfId="0" applyFont="1" applyBorder="1"/>
    <xf numFmtId="43" fontId="1" fillId="3" borderId="2" xfId="1" applyNumberFormat="1" applyFont="1" applyFill="1" applyBorder="1"/>
    <xf numFmtId="43" fontId="1" fillId="0" borderId="2" xfId="1" applyNumberFormat="1" applyFont="1" applyBorder="1"/>
    <xf numFmtId="0" fontId="0" fillId="3" borderId="2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1" applyFont="1"/>
    <xf numFmtId="0" fontId="0" fillId="0" borderId="0" xfId="0" applyAlignment="1">
      <alignment horizontal="left" indent="1"/>
    </xf>
    <xf numFmtId="43" fontId="0" fillId="4" borderId="0" xfId="1" applyFont="1" applyFill="1"/>
    <xf numFmtId="43" fontId="0" fillId="0" borderId="0" xfId="0" applyNumberFormat="1"/>
    <xf numFmtId="0" fontId="0" fillId="5" borderId="0" xfId="0" applyNumberFormat="1" applyFill="1"/>
  </cellXfs>
  <cellStyles count="2">
    <cellStyle name="Comma" xfId="1" builtinId="3"/>
    <cellStyle name="Normal" xfId="0" builtinId="0"/>
  </cellStyles>
  <dxfs count="44"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106.662958796296" createdVersion="6" refreshedVersion="6" minRefreshableVersion="3" recordCount="267">
  <cacheSource type="worksheet">
    <worksheetSource ref="A1:U268" sheet="Sheet1"/>
  </cacheSource>
  <cacheFields count="21">
    <cacheField name="TAXPAYER" numFmtId="0">
      <sharedItems count="73">
        <s v="TOTAL LIBERIA, INC._x000a_UN DRIVE_x000a_CLARA TOWN_x000a_BUSHROD ISLAND_x000a_MONTSERRADO"/>
        <s v="NEXIUM PETROLEUM LTD_x000a_109 ASHMUN STREET, P.O.BOX 1029_x000a_MONTSERRADO COUNTY_x000a_MONROVIA, LIBERIA"/>
        <s v="STANDARD ENERGY, INC._x000a_PAYNESVILLE CITY, KENDEJA COMMUNITY_x000a_OPPOSITE RLJ HOTEL_x000a_MONTSERRADO_x000a_MONROVIA,LIBERIA"/>
        <s v="PETRO TRADE INC._x000a_CAPITAL HILL ADJACENT TOTAL GAS STA_x000a_MONTSERRADO COUNTY_x000a_MONROVIA, LIBERIA"/>
        <s v="JUICE ENTERPRISES INCORPORATED_x000a_PEUGEOTGARAGE, FREEPORT_x000a_DU-PORT ROAD PAYNESVILLE CITY_x000a_ARUOND LBS AREA_x000a_MONROVIA ,LIBERIA"/>
        <s v="POWER OIL_x000a_CAMP. JOHNSON ROAD &amp; PERRY STREET_x000a_MONTSERRADO_x000a_MONROVIA,LIBERIA"/>
        <s v="CITY LION INCORPORATED_x000a_SOMALIA DRIVE_x000a_GARDNESVILLE SUPERMARKET_x000a_OPPOSITE ACCESS BANK"/>
        <s v="DETERMINE SERVICE &amp; SUPPLIES CORPORATION_x000a_PAYNESVILLE_x000a_ELWA JUNCTION_x000a_MONTSERRADO_x000a_MONROVIA,LIBERIA"/>
        <s v="SRIMEX OIL &amp; GAS COMPANY_x000a_VAI TOWN, RIVER PLAZA BUILDING,_x000a_BUSHROD ISLAND_x000a_MONROVIA,LIBERIA"/>
        <s v="WEST OIL INVESTMENT LIBERIA LIMITED_x000a_CLARA TOWN_x000a_BUSHROD ISLAND_x000a_MONTSERRADO_x000a_MONROVIA,LIBERIA"/>
        <s v="SKYE PETROLEUM, INC._x000a_JONE &amp; JONE LAW FIRM"/>
        <s v="GREEN PETROLEUM (LIBERIA) LIMITED_x000a_FREEPORT_x000a_ BUSHROD ISLAND_x000a_MONTSERRADO_x000a_MONROVIA,LIBERIA"/>
        <s v="AMINATA &amp; SONS, INC._x000a_AMINATA HOUSE,MECHILIN &amp; ASHMUN STR_x000a_MONTSERRADO_x000a_MONROVIA, LIBERIA_x000a_OLD TIN: 401454004"/>
        <s v="KAILONDO PETROLEUM_x000a_CONGO TOWN, OPP. SOS CLINIC_x000a_MONTSERRADO_x000a_MONROVIA,LIBERIA"/>
        <s v="SIX'S (6) INTERNATIONAL TRADING LTD_x000a_MAYOUBAH &amp; SONS INC._x000a_OPPOSITE LPRC, BUSHROD ,MONTSERRADO_x000a_MONROVIA,LIBERIA"/>
        <s v="EASY OIL AND GAS, INC_x000a_FREEPORT_x000a_BUSHROD ISLAND_x000a_MONTSERRADO_x000a_MONROVIA,LIBERIA"/>
        <s v="DETERMINE SERVICESE AND SUPPLIES CORP./ 006/LPRC COLLECTORATE"/>
        <s v="NEXIUM PETROLEUM LTD./ 006/LPRC COLLECTORATE"/>
        <s v="SKYE IMPORTATION /006/ LPRC COLLECTORATE"/>
        <s v="SRIMEX OIL &amp; GAS CO./006/ LPRC COLLECTORATE"/>
        <s v="STANDARD ENERGY INC./006/ LPRC COLLECTORATE"/>
        <s v="CITY LION INC./006/ LPRC COLLECTORATE"/>
        <s v="EASY OIL AND GAS INC. /006/ LPRC COLLECTORATE"/>
        <s v="WEST OIL GAS /006/ LPRC COLLECTORATE"/>
        <s v="NEXIUM PETROLEUM LIMITED /006/ LPRC COLLECTORATE"/>
        <s v="SRIMEX OIL AND GAS INC. /006/ LPRC COLLECTORATE"/>
        <s v="AMAKRO ENT. INC,/006/ LPRC COLLECTORATE"/>
        <s v="CITY LION INC./ 006/LPRC COLLECTORATE"/>
        <s v="DESTINE PETROLEUM (DPS) INC./ 006/LPRC COLLECTORATE"/>
        <s v="EASY OIL AND GAS INC./ 006/LPRC COLLECTORATE"/>
        <s v="CITY LION  INC./006/ LPRC COLLECTORATE"/>
        <s v="WEST OIL INV. /006/ LPRC COLLECTORATE"/>
        <s v="NEXIUM PETROLEUM LTD. /006/ LPRC COLLECTORATE"/>
        <s v="LOMSEB PETROL INC./006/ LPRC COLLECTORATE"/>
        <s v="DETERMINE SERVICES &amp; SUPPLIES/006/ LPRC COLLECTORATE"/>
        <s v="DETERMINE SERVICES AND SUPPLIES CORP. /006/ LPRC COLLECTORATE"/>
        <s v="CONEX PETROLEUM SERVICES/ 006/ LPRC COLLECTORATE"/>
        <s v="MAYOUBAH AND SONS /006/ LPRC COLLECTORATE"/>
        <s v="KAILONDO PETROLEUM./006/ LPRC COLLECTORATE"/>
        <s v="KAILONDO PETROLEUM /006/ LPRC COLLECTORATE"/>
        <s v="GREEN PETROLEUM LIBERIA LTD./006/ LPRC COLLECTORATE"/>
        <s v="AMINATA &amp; SONS INC./006/ LPRC COLLECTORATE"/>
        <s v="SKYE IMPORTATION./006/ LPRC COLLECTORATE"/>
        <s v="POWER OIL /006/ LPRC COLLECTORATE"/>
        <s v="GREEN PETROLEUM (LIBERIA) LTD. /006/ LPRC COLLECTORATE"/>
        <s v="JUICE ENTERPRISES INC./006/ LPRC COLLECTORATE"/>
        <s v="CITY LION INC. /006/ LPRC COLLECTORATE"/>
        <s v="AMAKRO ENT. INC. /006/ LPRC COLLECTORATE"/>
        <s v="GREEN PETROLEUM LIB. LTD./ 006/LPRC COLLECTORATE"/>
        <s v="DESTINE PETROLEUM SERVICE (DPS) INC./ 006/LPRC COLLECTORATE"/>
        <s v="JUICE ENTERPRISE INC./ 006/LPRC COLLECTORATE"/>
        <s v="MAYOUBAH &amp; SONS INC./ 006/LPRC COLLECTORATE"/>
        <s v="KAILONDO PETROLEUM / 006/LPRC COLLECTORATE"/>
        <s v="NP (LIBERIA ) LTD. /006/ LPRC COLLECTORATE"/>
        <s v="CONEX PETROLEUM SERVICES/006/ LPRC COLLECTORATE"/>
        <s v="NP(LIBERIA) LTD./006/ LPRC COLLECTORATE"/>
        <s v="JUICE ENTERPRISE INC./006/ LPRC COLLECTORATE"/>
        <s v="POWER OIL/006/ LPRC COLLECTORATE"/>
        <s v="SRIMEX OIL &amp; GAS/006/ LPRC COLLECTORATE"/>
        <s v="AMINATA &amp; SONS /006/ LPRC COLLECTORATE"/>
        <s v="GREEN PETROLEUN(LIBERIA) LTD. /006/ LPRC COLLECTORATE"/>
        <s v="SKYE IMPORTATION/006/ LPRC COLLECTORATE"/>
        <s v="POWER OIL/ 006/LPRC COLLECTORATE"/>
        <s v="DETERMINE SERVICESE AND SUPPLIESCORP./ 006/LPRC COLLECTORATE"/>
        <s v="CONEX PETROLEUM SERVICES INC./ 006/LPRC COLLECTORATE"/>
        <s v="JUICE ENTERPRISESE INC./006/ LPRC COLLECTORATE"/>
        <s v="GREEN PETROLEUM (LIBERIA) LTD./006/ LPRC COLLECTORATE"/>
        <s v="CONEX PETROLEUM SERVICES /006/ LPRC COLLECTORATE"/>
        <s v="NP(LIBERIA) LTD. /006/ LPRC COLLECTORATE"/>
        <s v="KAILONDO PETROLEUM/ 006/LPRC COLLECTORATE"/>
        <s v="GREEN PETROLEUM (LIBERIA) LTD./ 006/ LPRC COLLECTORATE"/>
        <s v="JUICE ENTERPRISES INC. / LPRC COLLECTORATE"/>
        <s v="MAYOUBAH AND SONS INC. /006/ LPRC COLLECTORATE"/>
      </sharedItems>
    </cacheField>
    <cacheField name="TIN" numFmtId="0">
      <sharedItems/>
    </cacheField>
    <cacheField name="CBO" numFmtId="43">
      <sharedItems/>
    </cacheField>
    <cacheField name="BetweenSlashes" numFmtId="0">
      <sharedItems/>
    </cacheField>
    <cacheField name="TAX_CODE" numFmtId="0">
      <sharedItems/>
    </cacheField>
    <cacheField name="TAX_KIND" numFmtId="0">
      <sharedItems/>
    </cacheField>
    <cacheField name="PAY_DATE" numFmtId="164">
      <sharedItems containsSemiMixedTypes="0" containsNonDate="0" containsDate="1" containsString="0" minDate="2023-06-07T00:00:00" maxDate="2023-06-29T00:00:00"/>
    </cacheField>
    <cacheField name="AMOUNT_USD" numFmtId="3">
      <sharedItems containsSemiMixedTypes="0" containsString="0" containsNumber="1" minValue="0" maxValue="79800"/>
    </cacheField>
    <cacheField name="AMOUNT_LID" numFmtId="3">
      <sharedItems containsSemiMixedTypes="0" containsString="0" containsNumber="1" minValue="0" maxValue="32000000"/>
    </cacheField>
    <cacheField name="BILL_NO" numFmtId="0">
      <sharedItems/>
    </cacheField>
    <cacheField name="BPS_NO" numFmtId="0">
      <sharedItems containsSemiMixedTypes="0" containsString="0" containsNumber="1" containsInteger="1" minValue="0" maxValue="2721192"/>
    </cacheField>
    <cacheField name="RECEIPT_NO" numFmtId="0">
      <sharedItems/>
    </cacheField>
    <cacheField name="Indicator" numFmtId="0">
      <sharedItems count="2">
        <s v="Direct Tranfer"/>
        <s v="TAS"/>
      </sharedItems>
    </cacheField>
    <cacheField name="TaxpayerCategory" numFmtId="0">
      <sharedItems/>
    </cacheField>
    <cacheField name="TAX_PERIOD" numFmtId="0">
      <sharedItems/>
    </cacheField>
    <cacheField name="TAX_PERIOD2" numFmtId="0">
      <sharedItems/>
    </cacheField>
    <cacheField name="Description" numFmtId="0">
      <sharedItems/>
    </cacheField>
    <cacheField name="AMOUNT_USD1" numFmtId="0">
      <sharedItems/>
    </cacheField>
    <cacheField name="AMOUNT_LID1" numFmtId="3">
      <sharedItems/>
    </cacheField>
    <cacheField name="Conversion" numFmtId="3">
      <sharedItems containsSemiMixedTypes="0" containsString="0" containsNumber="1" minValue="1.4757969303423799" maxValue="183286.55707657899"/>
    </cacheField>
    <cacheField name="EXCH_RATE" numFmtId="0">
      <sharedItems containsSemiMixedTypes="0" containsString="0" containsNumber="1" minValue="169.4" maxValue="177.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7">
  <r>
    <x v="0"/>
    <s v="500000205"/>
    <s v="LPRC"/>
    <s v="TOTAL LIBERIA, INC._x000a_UN DRIVE_x000a_CLARA TOWN_x000a_BUSHROD ISLAND_x000a_MONTSERRADO"/>
    <s v="115139"/>
    <s v="Excise Tax On Petroleum (Imported - AGO &amp; PMS)"/>
    <d v="2023-06-12T00:00:00"/>
    <n v="44325"/>
    <n v="0"/>
    <s v="0"/>
    <n v="0"/>
    <s v="2023RR226"/>
    <x v="0"/>
    <s v=""/>
    <s v="9/1/2021"/>
    <s v=""/>
    <s v="Teller LPRC"/>
    <s v="26,689,734.29"/>
    <s v="1,845,969,372.76"/>
    <n v="44325"/>
    <n v="169.4"/>
  </r>
  <r>
    <x v="1"/>
    <s v="500131886"/>
    <s v="LPRC"/>
    <s v="NEXIUM PETROLEUM LTD_x000a_109 ASHMUN STREET, P.O.BOX 1029_x000a_MONTSERRADO COUNTY_x000a_MONROVIA, LIBERIA"/>
    <s v="115139"/>
    <s v="Excise Tax On Petroleum (Imported - AGO &amp; PMS)"/>
    <d v="2023-06-12T00:00:00"/>
    <n v="6300"/>
    <n v="0"/>
    <s v="0"/>
    <n v="0"/>
    <s v="2023RR227"/>
    <x v="0"/>
    <s v=""/>
    <s v="9/1/2021"/>
    <s v=""/>
    <s v="Teller LPRC"/>
    <s v="26,689,734.29"/>
    <s v="1,845,969,372.76"/>
    <n v="6300"/>
    <n v="169.4"/>
  </r>
  <r>
    <x v="2"/>
    <s v="501015723"/>
    <s v="LPRC"/>
    <s v="STANDARD ENERGY, INC._x000a_PAYNESVILLE CITY, KENDEJA COMMUNITY_x000a_OPPOSITE RLJ HOTEL_x000a_MONTSERRADO_x000a_MONROVIA,LIBERIA"/>
    <s v="115139"/>
    <s v="Excise Tax On Petroleum (Imported - AGO &amp; PMS)"/>
    <d v="2023-06-12T00:00:00"/>
    <n v="1725"/>
    <n v="0"/>
    <s v="0"/>
    <n v="0"/>
    <s v="2023RR228"/>
    <x v="0"/>
    <s v=""/>
    <s v="9/1/2021"/>
    <s v=""/>
    <s v="Teller LPRC"/>
    <s v="26,689,734.29"/>
    <s v="1,845,969,372.76"/>
    <n v="1725"/>
    <n v="169.4"/>
  </r>
  <r>
    <x v="1"/>
    <s v="500131886"/>
    <s v="LPRC"/>
    <s v="NEXIUM PETROLEUM LTD_x000a_109 ASHMUN STREET, P.O.BOX 1029_x000a_MONTSERRADO COUNTY_x000a_MONROVIA, LIBERIA"/>
    <s v="115139"/>
    <s v="Excise Tax On Petroleum (Imported - AGO &amp; PMS)"/>
    <d v="2023-06-28T00:00:00"/>
    <n v="10105.629999999999"/>
    <n v="0"/>
    <s v="0"/>
    <n v="0"/>
    <s v="2023RR259"/>
    <x v="0"/>
    <s v=""/>
    <s v="9/1/2021"/>
    <s v=""/>
    <s v="Teller LPRC"/>
    <s v="26,689,734.29"/>
    <s v="1,845,969,372.76"/>
    <n v="10105.629999999999"/>
    <n v="177.77"/>
  </r>
  <r>
    <x v="3"/>
    <s v="500012023"/>
    <s v="LPRC"/>
    <s v="PETRO TRADE INC._x000a_CAPITAL HILL ADJACENT TOTAL GAS STA_x000a_MONTSERRADO COUNTY_x000a_MONROVIA, LIBERIA"/>
    <s v="115139"/>
    <s v="Excise Tax On Petroleum (Imported - AGO &amp; PMS)"/>
    <d v="2023-06-12T00:00:00"/>
    <n v="20250"/>
    <n v="0"/>
    <s v="0"/>
    <n v="0"/>
    <s v="2023RR229"/>
    <x v="0"/>
    <s v=""/>
    <s v="9/1/2021"/>
    <s v=""/>
    <s v="Teller LPRC"/>
    <s v="26,689,734.29"/>
    <s v="1,845,969,372.76"/>
    <n v="20250"/>
    <n v="169.4"/>
  </r>
  <r>
    <x v="4"/>
    <s v="500050730"/>
    <s v="LPRC"/>
    <s v="JUICE ENTERPRISES INCORPORATED_x000a_PEUGEOTGARAGE, FREEPORT_x000a_DU-PORT ROAD PAYNESVILLE CITY_x000a_ARUOND LBS AREA_x000a_MONROVIA ,LIBERIA"/>
    <s v="115139"/>
    <s v="Excise Tax On Petroleum (Imported - AGO &amp; PMS)"/>
    <d v="2023-06-12T00:00:00"/>
    <n v="4262.33"/>
    <n v="0"/>
    <s v="0"/>
    <n v="0"/>
    <s v="2023RR230"/>
    <x v="0"/>
    <s v=""/>
    <s v="9/1/2021"/>
    <s v=""/>
    <s v="Teller LPRC"/>
    <s v="26,689,734.29"/>
    <s v="1,845,969,372.76"/>
    <n v="4262.33"/>
    <n v="169.4"/>
  </r>
  <r>
    <x v="5"/>
    <s v="500832441"/>
    <s v="LPRC"/>
    <s v="POWER OIL_x000a_CAMP. JOHNSON ROAD &amp; PERRY STREET_x000a_MONTSERRADO_x000a_MONROVIA,LIBERIA"/>
    <s v="115139"/>
    <s v="Excise Tax On Petroleum (Imported - AGO &amp; PMS)"/>
    <d v="2023-06-12T00:00:00"/>
    <n v="1499.25"/>
    <n v="0"/>
    <s v="0"/>
    <n v="0"/>
    <s v="2023RR231"/>
    <x v="0"/>
    <s v=""/>
    <s v="9/1/2021"/>
    <s v=""/>
    <s v="Teller LPRC"/>
    <s v="26,689,734.29"/>
    <s v="1,845,969,372.76"/>
    <n v="1499.25"/>
    <n v="169.4"/>
  </r>
  <r>
    <x v="6"/>
    <s v="501039609"/>
    <s v="LPRC"/>
    <s v="CITY LION INCORPORATED_x000a_SOMALIA DRIVE_x000a_GARDNESVILLE SUPERMARKET_x000a_OPPOSITE ACCESS BANK"/>
    <s v="115139"/>
    <s v="Excise Tax On Petroleum (Imported - AGO &amp; PMS)"/>
    <d v="2023-06-12T00:00:00"/>
    <n v="2740.2"/>
    <n v="0"/>
    <s v="0"/>
    <n v="0"/>
    <s v="2023RR232"/>
    <x v="0"/>
    <s v=""/>
    <s v="9/1/2021"/>
    <s v=""/>
    <s v="Teller LPRC"/>
    <s v="26,689,734.29"/>
    <s v="1,845,969,372.76"/>
    <n v="2740.2"/>
    <n v="169.4"/>
  </r>
  <r>
    <x v="7"/>
    <s v="500440766"/>
    <s v="LPRC"/>
    <s v="DETERMINE SERVICE &amp; SUPPLIES CORPORATION_x000a_PAYNESVILLE_x000a_ELWA JUNCTION_x000a_MONTSERRADO_x000a_MONROVIA,LIBERIA"/>
    <s v="115139"/>
    <s v="Excise Tax On Petroleum (Imported - AGO &amp; PMS)"/>
    <d v="2023-06-15T00:00:00"/>
    <n v="3375"/>
    <n v="0"/>
    <s v="0"/>
    <n v="0"/>
    <s v="2023RR233"/>
    <x v="0"/>
    <s v=""/>
    <s v="9/1/2021"/>
    <s v=""/>
    <s v="Teller LPRC"/>
    <s v="26,689,734.29"/>
    <s v="1,845,969,372.76"/>
    <n v="3375"/>
    <n v="173.55"/>
  </r>
  <r>
    <x v="5"/>
    <s v="500832441"/>
    <s v="LPRC"/>
    <s v="POWER OIL_x000a_CAMP. JOHNSON ROAD &amp; PERRY STREET_x000a_MONTSERRADO_x000a_MONROVIA,LIBERIA"/>
    <s v="115139"/>
    <s v="Excise Tax On Petroleum (Imported - AGO &amp; PMS)"/>
    <d v="2023-06-15T00:00:00"/>
    <n v="4500"/>
    <n v="0"/>
    <s v="0"/>
    <n v="0"/>
    <s v="2023RR234"/>
    <x v="0"/>
    <s v=""/>
    <s v="9/1/2021"/>
    <s v=""/>
    <s v="Teller LPRC"/>
    <s v="26,689,734.29"/>
    <s v="1,845,969,372.76"/>
    <n v="4500"/>
    <n v="173.55"/>
  </r>
  <r>
    <x v="8"/>
    <s v="500066634"/>
    <s v="LPRC"/>
    <s v="SRIMEX OIL &amp; GAS COMPANY_x000a_VAI TOWN, RIVER PLAZA BUILDING,_x000a_BUSHROD ISLAND_x000a_MONROVIA,LIBERIA"/>
    <s v="115139"/>
    <s v="Excise Tax On Petroleum (Imported - AGO &amp; PMS)"/>
    <d v="2023-06-15T00:00:00"/>
    <n v="1185"/>
    <n v="0"/>
    <s v="0"/>
    <n v="0"/>
    <s v="2023RR235"/>
    <x v="0"/>
    <s v=""/>
    <s v="9/1/2021"/>
    <s v=""/>
    <s v="Teller LPRC"/>
    <s v="26,689,734.29"/>
    <s v="1,845,969,372.76"/>
    <n v="1185"/>
    <n v="173.55"/>
  </r>
  <r>
    <x v="9"/>
    <s v="500007985"/>
    <s v="LPRC"/>
    <s v="WEST OIL INVESTMENT LIBERIA LIMITED_x000a_CLARA TOWN_x000a_BUSHROD ISLAND_x000a_MONTSERRADO_x000a_MONROVIA,LIBERIA"/>
    <s v="115139"/>
    <s v="Excise Tax On Petroleum (Imported - AGO &amp; PMS)"/>
    <d v="2023-06-21T00:00:00"/>
    <n v="26325"/>
    <n v="0"/>
    <s v="0"/>
    <n v="0"/>
    <s v="2023RR236"/>
    <x v="0"/>
    <s v=""/>
    <s v="9/1/2021"/>
    <s v=""/>
    <s v="Teller LPRC"/>
    <s v="26,689,734.29"/>
    <s v="1,845,969,372.76"/>
    <n v="26325"/>
    <n v="174.59"/>
  </r>
  <r>
    <x v="4"/>
    <s v="500050730"/>
    <s v="LPRC"/>
    <s v="JUICE ENTERPRISES INCORPORATED_x000a_PEUGEOTGARAGE, FREEPORT_x000a_DU-PORT ROAD PAYNESVILLE CITY_x000a_ARUOND LBS AREA_x000a_MONROVIA ,LIBERIA"/>
    <s v="115139"/>
    <s v="Excise Tax On Petroleum (Imported - AGO &amp; PMS)"/>
    <d v="2023-06-21T00:00:00"/>
    <n v="7779.04"/>
    <n v="0"/>
    <s v="0"/>
    <n v="0"/>
    <s v="2023RR237"/>
    <x v="0"/>
    <s v=""/>
    <s v="9/1/2021"/>
    <s v=""/>
    <s v="Teller LPRC"/>
    <s v="26,689,734.29"/>
    <s v="1,845,969,372.76"/>
    <n v="7779.04"/>
    <n v="174.59"/>
  </r>
  <r>
    <x v="6"/>
    <s v="501039609"/>
    <s v="LPRC"/>
    <s v="CITY LION INCORPORATED_x000a_SOMALIA DRIVE_x000a_GARDNESVILLE SUPERMARKET_x000a_OPPOSITE ACCESS BANK"/>
    <s v="115139"/>
    <s v="Excise Tax On Petroleum (Imported - AGO &amp; PMS)"/>
    <d v="2023-06-21T00:00:00"/>
    <n v="5353.06"/>
    <n v="0"/>
    <s v="0"/>
    <n v="0"/>
    <s v="2023RR238"/>
    <x v="0"/>
    <s v=""/>
    <s v="9/1/2021"/>
    <s v=""/>
    <s v="Teller LPRC"/>
    <s v="26,689,734.29"/>
    <s v="1,845,969,372.76"/>
    <n v="5353.06"/>
    <n v="174.59"/>
  </r>
  <r>
    <x v="10"/>
    <s v="500736590"/>
    <s v="LPRC"/>
    <s v="SKYE PETROLEUM, INC._x000a_JONE &amp; JONE LAW FIRM"/>
    <s v="115139"/>
    <s v="Excise Tax On Petroleum (Imported - AGO &amp; PMS)"/>
    <d v="2023-06-21T00:00:00"/>
    <n v="9719.9699999999993"/>
    <n v="0"/>
    <s v="0"/>
    <n v="0"/>
    <s v="2023RR239"/>
    <x v="0"/>
    <s v=""/>
    <s v="9/1/2021"/>
    <s v=""/>
    <s v="Teller LPRC"/>
    <s v="26,689,734.29"/>
    <s v="1,845,969,372.76"/>
    <n v="9719.9699999999993"/>
    <n v="174.59"/>
  </r>
  <r>
    <x v="11"/>
    <s v="500698060"/>
    <s v="LPRC"/>
    <s v="GREEN PETROLEUM (LIBERIA) LIMITED_x000a_FREEPORT_x000a_ BUSHROD ISLAND_x000a_MONTSERRADO_x000a_MONROVIA,LIBERIA"/>
    <s v="115139"/>
    <s v="Excise Tax On Petroleum (Imported - AGO &amp; PMS)"/>
    <d v="2023-06-21T00:00:00"/>
    <n v="1348.16"/>
    <n v="0"/>
    <s v="0"/>
    <n v="0"/>
    <s v="2023RR240"/>
    <x v="0"/>
    <s v=""/>
    <s v="9/1/2021"/>
    <s v=""/>
    <s v="Teller LPRC"/>
    <s v="26,689,734.29"/>
    <s v="1,845,969,372.76"/>
    <n v="1348.16"/>
    <n v="174.59"/>
  </r>
  <r>
    <x v="12"/>
    <s v="500000848"/>
    <s v="LPRC"/>
    <s v="AMINATA &amp; SONS, INC._x000a_AMINATA HOUSE,MECHILIN &amp; ASHMUN STR_x000a_MONTSERRADO_x000a_MONROVIA, LIBERIA_x000a_OLD TIN: 401454004"/>
    <s v="115139"/>
    <s v="Excise Tax On Petroleum (Imported - AGO &amp; PMS)"/>
    <d v="2023-06-21T00:00:00"/>
    <n v="39525"/>
    <n v="0"/>
    <s v="0"/>
    <n v="0"/>
    <s v="2023RR241"/>
    <x v="0"/>
    <s v=""/>
    <s v="9/1/2021"/>
    <s v=""/>
    <s v="Teller LPRC"/>
    <s v="26,689,734.29"/>
    <s v="1,845,969,372.76"/>
    <n v="39525"/>
    <n v="174.59"/>
  </r>
  <r>
    <x v="3"/>
    <s v="500012023"/>
    <s v="LPRC"/>
    <s v="PETRO TRADE INC._x000a_CAPITAL HILL ADJACENT TOTAL GAS STA_x000a_MONTSERRADO COUNTY_x000a_MONROVIA, LIBERIA"/>
    <s v="115139"/>
    <s v="Excise Tax On Petroleum (Imported - AGO &amp; PMS)"/>
    <d v="2023-06-27T00:00:00"/>
    <n v="15600"/>
    <n v="0"/>
    <s v="0"/>
    <n v="0"/>
    <s v="2023RR242"/>
    <x v="0"/>
    <s v=""/>
    <s v="9/1/2021"/>
    <s v=""/>
    <s v="Teller LPRC"/>
    <s v="26,689,734.29"/>
    <s v="1,845,969,372.76"/>
    <n v="15600"/>
    <n v="177.77"/>
  </r>
  <r>
    <x v="4"/>
    <s v="500050730"/>
    <s v="LPRC"/>
    <s v="JUICE ENTERPRISES INCORPORATED_x000a_PEUGEOTGARAGE, FREEPORT_x000a_DU-PORT ROAD PAYNESVILLE CITY_x000a_ARUOND LBS AREA_x000a_MONROVIA ,LIBERIA"/>
    <s v="115139"/>
    <s v="Excise Tax On Petroleum (Imported - AGO &amp; PMS)"/>
    <d v="2023-06-27T00:00:00"/>
    <n v="9719.9699999999993"/>
    <n v="0"/>
    <s v="0"/>
    <n v="0"/>
    <s v="2023RR243"/>
    <x v="0"/>
    <s v=""/>
    <s v="9/1/2021"/>
    <s v=""/>
    <s v="Teller LPRC"/>
    <s v="26,689,734.29"/>
    <s v="1,845,969,372.76"/>
    <n v="9719.9699999999993"/>
    <n v="177.77"/>
  </r>
  <r>
    <x v="13"/>
    <s v="502000177"/>
    <s v="LPRC"/>
    <s v="KAILONDO PETROLEUM_x000a_CONGO TOWN, OPP. SOS CLINIC_x000a_MONTSERRADO_x000a_MONROVIA,LIBERIA"/>
    <s v="115139"/>
    <s v="Excise Tax On Petroleum (Imported - AGO &amp; PMS)"/>
    <d v="2023-06-27T00:00:00"/>
    <n v="688.82"/>
    <n v="0"/>
    <s v="0"/>
    <n v="0"/>
    <s v="2023RR244"/>
    <x v="0"/>
    <s v=""/>
    <s v="9/1/2021"/>
    <s v=""/>
    <s v="Teller LPRC"/>
    <s v="26,689,734.29"/>
    <s v="1,845,969,372.76"/>
    <n v="688.82"/>
    <n v="177.77"/>
  </r>
  <r>
    <x v="7"/>
    <s v="500440766"/>
    <s v="LPRC"/>
    <s v="DETERMINE SERVICE &amp; SUPPLIES CORPORATION_x000a_PAYNESVILLE_x000a_ELWA JUNCTION_x000a_MONTSERRADO_x000a_MONROVIA,LIBERIA"/>
    <s v="115139"/>
    <s v="Excise Tax On Petroleum (Imported - AGO &amp; PMS)"/>
    <d v="2023-06-28T00:00:00"/>
    <n v="7275"/>
    <n v="0"/>
    <s v="0"/>
    <n v="0"/>
    <s v="2023RR245"/>
    <x v="0"/>
    <s v=""/>
    <s v="9/1/2021"/>
    <s v=""/>
    <s v="Teller LPRC"/>
    <s v="26,689,734.29"/>
    <s v="1,845,969,372.76"/>
    <n v="7275"/>
    <n v="177.77"/>
  </r>
  <r>
    <x v="10"/>
    <s v="500736590"/>
    <s v="LPRC"/>
    <s v="SKYE PETROLEUM, INC._x000a_JONE &amp; JONE LAW FIRM"/>
    <s v="115139"/>
    <s v="Excise Tax On Petroleum (Imported - AGO &amp; PMS)"/>
    <d v="2023-06-28T00:00:00"/>
    <n v="16080.8"/>
    <n v="0"/>
    <s v="0"/>
    <n v="0"/>
    <s v="2023RR246"/>
    <x v="0"/>
    <s v=""/>
    <s v="9/1/2021"/>
    <s v=""/>
    <s v="Teller LPRC"/>
    <s v="26,689,734.29"/>
    <s v="1,845,969,372.76"/>
    <n v="16080.8"/>
    <n v="177.77"/>
  </r>
  <r>
    <x v="6"/>
    <s v="501039609"/>
    <s v="LPRC"/>
    <s v="CITY LION INCORPORATED_x000a_SOMALIA DRIVE_x000a_GARDNESVILLE SUPERMARKET_x000a_OPPOSITE ACCESS BANK"/>
    <s v="115139"/>
    <s v="Excise Tax On Petroleum (Imported - AGO &amp; PMS)"/>
    <d v="2023-06-28T00:00:00"/>
    <n v="4489.4399999999996"/>
    <n v="0"/>
    <s v="0"/>
    <n v="0"/>
    <s v="2023RR247"/>
    <x v="0"/>
    <s v=""/>
    <s v="9/1/2021"/>
    <s v=""/>
    <s v="Teller LPRC"/>
    <s v="26,689,734.29"/>
    <s v="1,845,969,372.76"/>
    <n v="4489.4399999999996"/>
    <n v="177.77"/>
  </r>
  <r>
    <x v="11"/>
    <s v="500698060"/>
    <s v="LPRC"/>
    <s v="GREEN PETROLEUM (LIBERIA) LIMITED_x000a_FREEPORT_x000a_ BUSHROD ISLAND_x000a_MONTSERRADO_x000a_MONROVIA,LIBERIA"/>
    <s v="115139"/>
    <s v="Excise Tax On Petroleum (Imported - AGO &amp; PMS)"/>
    <d v="2023-06-28T00:00:00"/>
    <n v="9390.5"/>
    <n v="0"/>
    <s v="0"/>
    <n v="0"/>
    <s v="2023RR248"/>
    <x v="0"/>
    <s v=""/>
    <s v="9/1/2021"/>
    <s v=""/>
    <s v="Teller LPRC"/>
    <s v="26,689,734.29"/>
    <s v="1,845,969,372.76"/>
    <n v="9390.5"/>
    <n v="177.77"/>
  </r>
  <r>
    <x v="3"/>
    <s v="500012023"/>
    <s v="LPRC"/>
    <s v="PETRO TRADE INC._x000a_CAPITAL HILL ADJACENT TOTAL GAS STA_x000a_MONTSERRADO COUNTY_x000a_MONROVIA, LIBERIA"/>
    <s v="115139"/>
    <s v="Excise Tax On Petroleum (Imported - AGO &amp; PMS)"/>
    <d v="2023-06-28T00:00:00"/>
    <n v="21900"/>
    <n v="0"/>
    <s v="0"/>
    <n v="0"/>
    <s v="2023RR249"/>
    <x v="0"/>
    <s v=""/>
    <s v="9/1/2021"/>
    <s v=""/>
    <s v="Teller LPRC"/>
    <s v="26,689,734.29"/>
    <s v="1,845,969,372.76"/>
    <n v="21900"/>
    <n v="177.77"/>
  </r>
  <r>
    <x v="14"/>
    <s v="500101203"/>
    <s v="LPRC"/>
    <s v="SIX'S (6) INTERNATIONAL TRADING LTD_x000a_MAYOUBAH &amp; SONS INC._x000a_OPPOSITE LPRC, BUSHROD ,MONTSERRADO_x000a_MONROVIA,LIBERIA"/>
    <s v="115139"/>
    <s v="Excise Tax On Petroleum (Imported - AGO &amp; PMS)"/>
    <d v="2023-06-28T00:00:00"/>
    <n v="2925"/>
    <n v="0"/>
    <s v="0"/>
    <n v="0"/>
    <s v="2023RR250"/>
    <x v="0"/>
    <s v=""/>
    <s v="9/1/2021"/>
    <s v=""/>
    <s v="Teller LPRC"/>
    <s v="26,689,734.29"/>
    <s v="1,845,969,372.76"/>
    <n v="2925"/>
    <n v="177.77"/>
  </r>
  <r>
    <x v="0"/>
    <s v="500000205"/>
    <s v="LPRC"/>
    <s v="TOTAL LIBERIA, INC._x000a_UN DRIVE_x000a_CLARA TOWN_x000a_BUSHROD ISLAND_x000a_MONTSERRADO"/>
    <s v="115139"/>
    <s v="Excise Tax On Petroleum (Imported - AGO &amp; PMS)"/>
    <d v="2023-06-28T00:00:00"/>
    <n v="23650.31"/>
    <n v="0"/>
    <s v="0"/>
    <n v="0"/>
    <s v="2023RR251"/>
    <x v="0"/>
    <s v=""/>
    <s v="9/1/2021"/>
    <s v=""/>
    <s v="Teller LPRC"/>
    <s v="26,689,734.29"/>
    <s v="1,845,969,372.76"/>
    <n v="23650.31"/>
    <n v="177.77"/>
  </r>
  <r>
    <x v="15"/>
    <s v="500754150"/>
    <s v="LPRC"/>
    <s v="EASY OIL AND GAS, INC_x000a_FREEPORT_x000a_BUSHROD ISLAND_x000a_MONTSERRADO_x000a_MONROVIA,LIBERIA"/>
    <s v="115139"/>
    <s v="Excise Tax On Petroleum (Imported - AGO &amp; PMS)"/>
    <d v="2023-06-28T00:00:00"/>
    <n v="1379.7"/>
    <n v="0"/>
    <s v="0"/>
    <n v="0"/>
    <s v="2023RR252"/>
    <x v="0"/>
    <s v=""/>
    <s v="9/1/2021"/>
    <s v=""/>
    <s v="Teller LPRC"/>
    <s v="26,689,734.29"/>
    <s v="1,845,969,372.76"/>
    <n v="1379.7"/>
    <n v="177.77"/>
  </r>
  <r>
    <x v="1"/>
    <s v="500131886"/>
    <s v="LPRC"/>
    <s v="NEXIUM PETROLEUM LTD_x000a_109 ASHMUN STREET, P.O.BOX 1029_x000a_MONTSERRADO COUNTY_x000a_MONROVIA, LIBERIA"/>
    <s v="115139"/>
    <s v="Excise Tax On Petroleum (Imported - AGO &amp; PMS)"/>
    <d v="2023-06-28T00:00:00"/>
    <n v="5060.51"/>
    <n v="0"/>
    <s v="0"/>
    <n v="0"/>
    <s v="2023RR253"/>
    <x v="0"/>
    <s v=""/>
    <s v="9/1/2021"/>
    <s v=""/>
    <s v="Teller LPRC"/>
    <s v="26,689,734.29"/>
    <s v="1,845,969,372.76"/>
    <n v="5060.51"/>
    <n v="177.77"/>
  </r>
  <r>
    <x v="5"/>
    <s v="500832441"/>
    <s v="LPRC"/>
    <s v="POWER OIL_x000a_CAMP. JOHNSON ROAD &amp; PERRY STREET_x000a_MONTSERRADO_x000a_MONROVIA,LIBERIA"/>
    <s v="115139"/>
    <s v="Excise Tax On Petroleum (Imported - AGO &amp; PMS)"/>
    <d v="2023-06-28T00:00:00"/>
    <n v="1888.24"/>
    <n v="0"/>
    <s v="0"/>
    <n v="0"/>
    <s v="2023RR254"/>
    <x v="0"/>
    <s v=""/>
    <s v="9/1/2021"/>
    <s v=""/>
    <s v="Teller LPRC"/>
    <s v="26,689,734.29"/>
    <s v="1,845,969,372.76"/>
    <n v="1888.24"/>
    <n v="177.77"/>
  </r>
  <r>
    <x v="8"/>
    <s v="500066634"/>
    <s v="LPRC"/>
    <s v="SRIMEX OIL &amp; GAS COMPANY_x000a_VAI TOWN, RIVER PLAZA BUILDING,_x000a_BUSHROD ISLAND_x000a_MONROVIA,LIBERIA"/>
    <s v="115139"/>
    <s v="Excise Tax On Petroleum (Imported - AGO &amp; PMS)"/>
    <d v="2023-06-28T00:00:00"/>
    <n v="3347.78"/>
    <n v="0"/>
    <s v="0"/>
    <n v="0"/>
    <s v="2023RR255"/>
    <x v="0"/>
    <s v=""/>
    <s v="9/1/2021"/>
    <s v=""/>
    <s v="Teller LPRC"/>
    <s v="26,689,734.29"/>
    <s v="1,845,969,372.76"/>
    <n v="3347.78"/>
    <n v="177.77"/>
  </r>
  <r>
    <x v="13"/>
    <s v="502000177"/>
    <s v="LPRC"/>
    <s v="KAILONDO PETROLEUM_x000a_CONGO TOWN, OPP. SOS CLINIC_x000a_MONTSERRADO_x000a_MONROVIA,LIBERIA"/>
    <s v="115139"/>
    <s v="Excise Tax On Petroleum (Imported - AGO &amp; PMS)"/>
    <d v="2023-06-28T00:00:00"/>
    <n v="6171.78"/>
    <n v="0"/>
    <s v="0"/>
    <n v="0"/>
    <s v="2023RR256"/>
    <x v="0"/>
    <s v=""/>
    <s v="9/1/2021"/>
    <s v=""/>
    <s v="Teller LPRC"/>
    <s v="26,689,734.29"/>
    <s v="1,845,969,372.76"/>
    <n v="6171.78"/>
    <n v="177.77"/>
  </r>
  <r>
    <x v="12"/>
    <s v="500000848"/>
    <s v="LPRC"/>
    <s v="AMINATA &amp; SONS, INC._x000a_AMINATA HOUSE,MECHILIN &amp; ASHMUN STR_x000a_MONTSERRADO_x000a_MONROVIA, LIBERIA_x000a_OLD TIN: 401454004"/>
    <s v="115139"/>
    <s v="Excise Tax On Petroleum (Imported - AGO &amp; PMS)"/>
    <d v="2023-06-28T00:00:00"/>
    <n v="46800"/>
    <n v="0"/>
    <s v="0"/>
    <n v="0"/>
    <s v="2023RR257"/>
    <x v="0"/>
    <s v=""/>
    <s v="9/1/2021"/>
    <s v=""/>
    <s v="Teller LPRC"/>
    <s v="26,689,734.29"/>
    <s v="1,845,969,372.76"/>
    <n v="46800"/>
    <n v="177.77"/>
  </r>
  <r>
    <x v="0"/>
    <s v="500000205"/>
    <s v="LPRC"/>
    <s v="TOTAL LIBERIA, INC._x000a_UN DRIVE_x000a_CLARA TOWN_x000a_BUSHROD ISLAND_x000a_MONTSERRADO"/>
    <s v="115139"/>
    <s v="Excise Tax On Petroleum (Imported - AGO &amp; PMS)"/>
    <d v="2023-06-28T00:00:00"/>
    <n v="35700"/>
    <n v="0"/>
    <s v="0"/>
    <n v="0"/>
    <s v="2023RR258"/>
    <x v="0"/>
    <s v=""/>
    <s v="9/1/2021"/>
    <s v=""/>
    <s v="Teller LPRC"/>
    <s v="26,689,734.29"/>
    <s v="1,845,969,372.76"/>
    <n v="35700"/>
    <n v="177.77"/>
  </r>
  <r>
    <x v="16"/>
    <s v="500440766"/>
    <s v="LPRC"/>
    <s v=" 006"/>
    <s v="115139"/>
    <s v="Excise Tax On Petroleum (Imported - AGO &amp; PMS)"/>
    <d v="2023-06-08T00:00:00"/>
    <n v="3375"/>
    <n v="0"/>
    <s v="C"/>
    <n v="2718294"/>
    <s v="7724920"/>
    <x v="1"/>
    <s v=""/>
    <s v="6/8/2023"/>
    <s v=""/>
    <s v="Teller HQ-CBL"/>
    <s v="26,689,734.29"/>
    <s v="1,845,969,372.76"/>
    <n v="3375"/>
    <n v="169.4"/>
  </r>
  <r>
    <x v="17"/>
    <s v="500131886"/>
    <s v="LPRC"/>
    <s v=" 006"/>
    <s v="115139"/>
    <s v="Excise Tax On Petroleum (Imported - AGO &amp; PMS)"/>
    <d v="2023-06-08T00:00:00"/>
    <n v="0"/>
    <n v="1161616.5"/>
    <s v="C"/>
    <n v="2718298"/>
    <s v="7724925"/>
    <x v="1"/>
    <s v=""/>
    <s v="6/8/2023"/>
    <s v=""/>
    <s v="Teller HQ-CBL"/>
    <s v="26,689,734.29"/>
    <s v="1,845,969,372.76"/>
    <n v="6857.2402597402597"/>
    <n v="169.4"/>
  </r>
  <r>
    <x v="18"/>
    <s v="500736590"/>
    <s v="LPRC"/>
    <s v="006"/>
    <s v="115139"/>
    <s v="Excise Tax On Petroleum (Imported - AGO &amp; PMS)"/>
    <d v="2023-06-12T00:00:00"/>
    <n v="0"/>
    <n v="4587875"/>
    <s v="C"/>
    <n v="2718625"/>
    <s v="7724945"/>
    <x v="1"/>
    <s v=""/>
    <s v="6/12/2023"/>
    <s v=""/>
    <s v="Teller HQ-CBL"/>
    <s v="26,689,734.29"/>
    <s v="1,845,969,372.76"/>
    <n v="27083.087367178301"/>
    <n v="169.4"/>
  </r>
  <r>
    <x v="19"/>
    <s v="500066634"/>
    <s v="LPRC"/>
    <s v="006"/>
    <s v="115139"/>
    <s v="Excise Tax On Petroleum (Imported - AGO &amp; PMS)"/>
    <d v="2023-06-07T00:00:00"/>
    <n v="0"/>
    <n v="200352"/>
    <s v="C"/>
    <n v="2717985"/>
    <s v="7724869"/>
    <x v="1"/>
    <s v=""/>
    <s v="6/7/2023"/>
    <s v=""/>
    <s v="Teller HQ-CBL"/>
    <s v="26,689,734.29"/>
    <s v="1,845,969,372.76"/>
    <n v="1182.7154663518299"/>
    <n v="169.4"/>
  </r>
  <r>
    <x v="20"/>
    <s v="501015723"/>
    <s v="LPRC"/>
    <s v="006"/>
    <s v="115139"/>
    <s v="Excise Tax On Petroleum (Imported - AGO &amp; PMS)"/>
    <d v="2023-06-07T00:00:00"/>
    <n v="0"/>
    <n v="124942.5"/>
    <s v="C"/>
    <n v="2717979"/>
    <s v="7724871"/>
    <x v="1"/>
    <s v=""/>
    <s v="6/7/2023"/>
    <s v=""/>
    <s v="Teller HQ-CBL"/>
    <s v="26,689,734.29"/>
    <s v="1,845,969,372.76"/>
    <n v="737.55903187721401"/>
    <n v="169.4"/>
  </r>
  <r>
    <x v="21"/>
    <s v="501039609"/>
    <s v="LPRC"/>
    <s v="006"/>
    <s v="115139"/>
    <s v="Excise Tax On Petroleum (Imported - AGO &amp; PMS)"/>
    <d v="2023-06-07T00:00:00"/>
    <n v="0"/>
    <n v="227505"/>
    <s v="C"/>
    <n v="2717980"/>
    <s v="7724872"/>
    <x v="1"/>
    <s v=""/>
    <s v="6/7/2023"/>
    <s v=""/>
    <s v="Teller HQ-CBL"/>
    <s v="26,689,734.29"/>
    <s v="1,845,969,372.76"/>
    <n v="1343.0047225501801"/>
    <n v="169.4"/>
  </r>
  <r>
    <x v="20"/>
    <s v="501015723"/>
    <s v="LPRC"/>
    <s v="006"/>
    <s v="115139"/>
    <s v="Excise Tax On Petroleum (Imported - AGO &amp; PMS)"/>
    <d v="2023-06-07T00:00:00"/>
    <n v="0"/>
    <n v="162425.25"/>
    <s v="C"/>
    <n v="2717984"/>
    <s v="7724873"/>
    <x v="1"/>
    <s v=""/>
    <s v="6/7/2023"/>
    <s v=""/>
    <s v="Teller HQ-CBL"/>
    <s v="26,689,734.29"/>
    <s v="1,845,969,372.76"/>
    <n v="958.82674144037799"/>
    <n v="169.4"/>
  </r>
  <r>
    <x v="22"/>
    <s v="500754150"/>
    <s v="LPRC"/>
    <s v="006"/>
    <s v="115139"/>
    <s v="Excise Tax On Petroleum (Imported - AGO &amp; PMS)"/>
    <d v="2023-06-22T00:00:00"/>
    <n v="0"/>
    <n v="234967.5"/>
    <s v="C"/>
    <n v="2720363"/>
    <s v="7725208"/>
    <x v="1"/>
    <s v=""/>
    <s v="6/22/2023"/>
    <s v=""/>
    <s v="Teller HQ-CBL"/>
    <s v="26,689,734.29"/>
    <s v="1,845,969,372.76"/>
    <n v="1345.8245031215999"/>
    <n v="174.59"/>
  </r>
  <r>
    <x v="23"/>
    <s v="500007985"/>
    <s v="LPRC"/>
    <s v="006"/>
    <s v="115139"/>
    <s v="Excise Tax On Petroleum (Imported - AGO &amp; PMS)"/>
    <d v="2023-06-22T00:00:00"/>
    <n v="0"/>
    <n v="18345044.25"/>
    <s v="C"/>
    <n v="2720364"/>
    <s v="7725209"/>
    <x v="1"/>
    <s v=""/>
    <s v="6/22/2023"/>
    <s v=""/>
    <s v="Teller HQ-CBL"/>
    <s v="26,689,734.29"/>
    <s v="1,845,969,372.76"/>
    <n v="105075"/>
    <n v="174.59"/>
  </r>
  <r>
    <x v="24"/>
    <s v="500131886"/>
    <s v="LPRC"/>
    <s v="006"/>
    <s v="115139"/>
    <s v="Excise Tax On Petroleum (Imported - AGO &amp; PMS)"/>
    <d v="2023-06-22T00:00:00"/>
    <n v="0"/>
    <n v="1912500"/>
    <s v="C"/>
    <n v="2720366"/>
    <s v="7725213"/>
    <x v="1"/>
    <s v=""/>
    <s v="6/22/2023"/>
    <s v=""/>
    <s v="Teller HQ-CBL"/>
    <s v="26,689,734.29"/>
    <s v="1,845,969,372.76"/>
    <n v="10954.235637779901"/>
    <n v="174.59"/>
  </r>
  <r>
    <x v="25"/>
    <s v="500066634"/>
    <s v="LPRC"/>
    <s v="006"/>
    <s v="115139"/>
    <s v="Excise Tax On Petroleum (Imported - AGO &amp; PMS)"/>
    <d v="2023-06-22T00:00:00"/>
    <n v="0"/>
    <n v="575850"/>
    <s v="C"/>
    <n v="2720367"/>
    <s v="7725211"/>
    <x v="1"/>
    <s v=""/>
    <s v="6/22/2023"/>
    <s v=""/>
    <s v="Teller HQ-CBL"/>
    <s v="26,689,734.29"/>
    <s v="1,845,969,372.76"/>
    <n v="3298.2988716421301"/>
    <n v="174.59"/>
  </r>
  <r>
    <x v="26"/>
    <s v="500514687"/>
    <s v="LPRC"/>
    <s v="006"/>
    <s v="115139"/>
    <s v="Excise Tax On Petroleum (Imported - AGO &amp; PMS)"/>
    <d v="2023-06-27T00:00:00"/>
    <n v="0"/>
    <n v="303550"/>
    <s v="C"/>
    <n v="2720738"/>
    <s v="7725297"/>
    <x v="1"/>
    <s v=""/>
    <s v="6/27/2023"/>
    <s v=""/>
    <s v="Teller HQ-CBL"/>
    <s v="26,689,734.29"/>
    <s v="1,845,969,372.76"/>
    <n v="1707.54345502616"/>
    <n v="177.77"/>
  </r>
  <r>
    <x v="27"/>
    <s v="501039609"/>
    <s v="LPRC"/>
    <s v=" 006"/>
    <s v="115139"/>
    <s v="Excise Tax On Petroleum (Imported - AGO &amp; PMS)"/>
    <d v="2023-06-28T00:00:00"/>
    <n v="0"/>
    <n v="255000"/>
    <s v="C"/>
    <n v="2721173"/>
    <s v="7725317"/>
    <x v="1"/>
    <s v=""/>
    <s v="6/28/2023"/>
    <s v=""/>
    <s v="Teller HQ-CBL"/>
    <s v="26,689,734.29"/>
    <s v="1,845,969,372.76"/>
    <n v="1434.4377566518499"/>
    <n v="177.77"/>
  </r>
  <r>
    <x v="28"/>
    <s v="501028425"/>
    <s v="LPRC"/>
    <s v=" 006"/>
    <s v="115139"/>
    <s v="Excise Tax On Petroleum (Imported - AGO &amp; PMS)"/>
    <d v="2023-06-28T00:00:00"/>
    <n v="0"/>
    <n v="1030950"/>
    <s v="C"/>
    <n v="2721174"/>
    <s v="7725318"/>
    <x v="1"/>
    <s v=""/>
    <s v="6/28/2023"/>
    <s v=""/>
    <s v="Teller HQ-CBL"/>
    <s v="26,689,734.29"/>
    <s v="1,845,969,372.76"/>
    <n v="5799.3474714518798"/>
    <n v="177.77"/>
  </r>
  <r>
    <x v="29"/>
    <s v="500754150"/>
    <s v="LPRC"/>
    <s v=" 006"/>
    <s v="115139"/>
    <s v="Excise Tax On Petroleum (Imported - AGO &amp; PMS)"/>
    <d v="2023-06-28T00:00:00"/>
    <n v="0"/>
    <n v="541107.75"/>
    <s v="C"/>
    <n v="2721178"/>
    <s v="7725321"/>
    <x v="1"/>
    <s v=""/>
    <s v="6/28/2023"/>
    <s v=""/>
    <s v="Teller HQ-CBL"/>
    <s v="26,689,734.29"/>
    <s v="1,845,969,372.76"/>
    <n v="3043.8642628114999"/>
    <n v="177.77"/>
  </r>
  <r>
    <x v="30"/>
    <s v="501039609"/>
    <s v="LPRC"/>
    <s v="006"/>
    <s v="115139"/>
    <s v="Excise Tax On Petroleum (Imported - AGO &amp; PMS)"/>
    <d v="2023-06-21T00:00:00"/>
    <n v="0"/>
    <n v="765000"/>
    <s v="C"/>
    <n v="2720088"/>
    <s v="7725181"/>
    <x v="1"/>
    <s v=""/>
    <s v="6/21/2023"/>
    <s v=""/>
    <s v="Teller HQ-CBL"/>
    <s v="26,689,734.29"/>
    <s v="1,845,969,372.76"/>
    <n v="4381.6942551119801"/>
    <n v="174.59"/>
  </r>
  <r>
    <x v="21"/>
    <s v="501039609"/>
    <s v="LPRC"/>
    <s v="006"/>
    <s v="115139"/>
    <s v="Excise Tax On Petroleum (Imported - AGO &amp; PMS)"/>
    <d v="2023-06-15T00:00:00"/>
    <n v="0"/>
    <n v="910020"/>
    <s v="C"/>
    <n v="2719204"/>
    <s v="7725094"/>
    <x v="1"/>
    <s v=""/>
    <s v="6/15/2023"/>
    <s v=""/>
    <s v="Teller HQ-CBL"/>
    <s v="26,689,734.29"/>
    <s v="1,845,969,372.76"/>
    <n v="5243.5609334485698"/>
    <n v="173.55"/>
  </r>
  <r>
    <x v="31"/>
    <s v="500007985"/>
    <s v="LPRC"/>
    <s v="006"/>
    <s v="115139"/>
    <s v="Excise Tax On Petroleum (Imported - AGO &amp; PMS)"/>
    <d v="2023-06-15T00:00:00"/>
    <n v="0"/>
    <n v="5666430"/>
    <s v="C"/>
    <n v="2719199"/>
    <s v="7725088"/>
    <x v="1"/>
    <s v=""/>
    <s v="6/15/2023"/>
    <s v=""/>
    <s v="Teller HQ-CBL"/>
    <s v="26,689,734.29"/>
    <s v="1,845,969,372.76"/>
    <n v="32650.129645635301"/>
    <n v="173.55"/>
  </r>
  <r>
    <x v="32"/>
    <s v="500131886"/>
    <s v="LPRC"/>
    <s v="006"/>
    <s v="115139"/>
    <s v="Excise Tax On Petroleum (Imported - AGO &amp; PMS)"/>
    <d v="2023-06-15T00:00:00"/>
    <n v="0"/>
    <n v="1287750"/>
    <s v="C"/>
    <n v="2719200"/>
    <s v="7725089"/>
    <x v="1"/>
    <s v=""/>
    <s v="6/15/2023"/>
    <s v=""/>
    <s v="Teller HQ-CBL"/>
    <s v="26,689,734.29"/>
    <s v="1,845,969,372.76"/>
    <n v="7420.0518582541099"/>
    <n v="173.55"/>
  </r>
  <r>
    <x v="33"/>
    <s v="500147664"/>
    <s v="LPRC"/>
    <s v="006"/>
    <s v="115139"/>
    <s v="Excise Tax On Petroleum (Imported - AGO &amp; PMS)"/>
    <d v="2023-06-15T00:00:00"/>
    <n v="0"/>
    <n v="520905"/>
    <s v="C"/>
    <n v="2719261"/>
    <s v="7725110"/>
    <x v="1"/>
    <s v=""/>
    <s v="6/15/2023"/>
    <s v=""/>
    <s v="Teller HQ-CBL"/>
    <s v="26,689,734.29"/>
    <s v="1,845,969,372.76"/>
    <n v="3001.46931719965"/>
    <n v="173.55"/>
  </r>
  <r>
    <x v="34"/>
    <s v="500440766"/>
    <s v="LPRC"/>
    <s v="006"/>
    <s v="115139"/>
    <s v="Excise Tax On Petroleum (Imported - AGO &amp; PMS)"/>
    <d v="2023-06-15T00:00:00"/>
    <n v="0"/>
    <n v="1643180"/>
    <s v="C"/>
    <n v="2719269"/>
    <s v="7725108"/>
    <x v="1"/>
    <s v=""/>
    <s v="6/15/2023"/>
    <s v=""/>
    <s v="Teller HQ-CBL"/>
    <s v="26,689,734.29"/>
    <s v="1,845,969,372.76"/>
    <n v="9468.0495534428101"/>
    <n v="173.55"/>
  </r>
  <r>
    <x v="1"/>
    <s v="500131886"/>
    <s v="LPRC"/>
    <s v="NEXIUM PETROLEUM LTD_x000a_109 ASHMUN STREET, P.O.BOX 1029_x000a_MONTSERRADO COUNTY_x000a_MONROVIA, LIBERIA"/>
    <s v="115129"/>
    <s v="GST on imported petroleum"/>
    <d v="2023-06-12T00:00:00"/>
    <n v="8400"/>
    <n v="0"/>
    <s v="0"/>
    <n v="0"/>
    <s v="2023RR227"/>
    <x v="0"/>
    <s v=""/>
    <s v="6/7/2011"/>
    <s v=""/>
    <s v="Teller LPRC"/>
    <s v="26,689,734.29"/>
    <s v="1,845,969,372.76"/>
    <n v="8400"/>
    <n v="169.4"/>
  </r>
  <r>
    <x v="0"/>
    <s v="500000205"/>
    <s v="LPRC"/>
    <s v="TOTAL LIBERIA, INC._x000a_UN DRIVE_x000a_CLARA TOWN_x000a_BUSHROD ISLAND_x000a_MONTSERRADO"/>
    <s v="115129"/>
    <s v="GST on imported petroleum"/>
    <d v="2023-06-12T00:00:00"/>
    <n v="59100"/>
    <n v="0"/>
    <s v="0"/>
    <n v="0"/>
    <s v="2023RR226"/>
    <x v="0"/>
    <s v=""/>
    <s v="6/7/2011"/>
    <s v=""/>
    <s v="Teller LPRC"/>
    <s v="26,689,734.29"/>
    <s v="1,845,969,372.76"/>
    <n v="59100"/>
    <n v="169.4"/>
  </r>
  <r>
    <x v="1"/>
    <s v="500131886"/>
    <s v="LPRC"/>
    <s v="NEXIUM PETROLEUM LTD_x000a_109 ASHMUN STREET, P.O.BOX 1029_x000a_MONTSERRADO COUNTY_x000a_MONROVIA, LIBERIA"/>
    <s v="115129"/>
    <s v="GST on imported petroleum"/>
    <d v="2023-06-28T00:00:00"/>
    <n v="13474.18"/>
    <n v="0"/>
    <s v="0"/>
    <n v="0"/>
    <s v="2023RR259"/>
    <x v="0"/>
    <s v=""/>
    <s v="6/7/2011"/>
    <s v=""/>
    <s v="Teller LPRC"/>
    <s v="26,689,734.29"/>
    <s v="1,845,969,372.76"/>
    <n v="13474.18"/>
    <n v="177.77"/>
  </r>
  <r>
    <x v="12"/>
    <s v="500000848"/>
    <s v="LPRC"/>
    <s v="AMINATA &amp; SONS, INC._x000a_AMINATA HOUSE,MECHILIN &amp; ASHMUN STR_x000a_MONTSERRADO_x000a_MONROVIA, LIBERIA_x000a_OLD TIN: 401454004"/>
    <s v="115129"/>
    <s v="GST on imported petroleum"/>
    <d v="2023-06-28T00:00:00"/>
    <n v="62400"/>
    <n v="0"/>
    <s v="0"/>
    <n v="0"/>
    <s v="2023RR257"/>
    <x v="0"/>
    <s v=""/>
    <s v="6/7/2011"/>
    <s v=""/>
    <s v="Teller LPRC"/>
    <s v="26,689,734.29"/>
    <s v="1,845,969,372.76"/>
    <n v="62400"/>
    <n v="177.77"/>
  </r>
  <r>
    <x v="0"/>
    <s v="500000205"/>
    <s v="LPRC"/>
    <s v="TOTAL LIBERIA, INC._x000a_UN DRIVE_x000a_CLARA TOWN_x000a_BUSHROD ISLAND_x000a_MONTSERRADO"/>
    <s v="115129"/>
    <s v="GST on imported petroleum"/>
    <d v="2023-06-28T00:00:00"/>
    <n v="47600"/>
    <n v="0"/>
    <s v="0"/>
    <n v="0"/>
    <s v="2023RR258"/>
    <x v="0"/>
    <s v=""/>
    <s v="6/7/2011"/>
    <s v=""/>
    <s v="Teller LPRC"/>
    <s v="26,689,734.29"/>
    <s v="1,845,969,372.76"/>
    <n v="47600"/>
    <n v="177.77"/>
  </r>
  <r>
    <x v="13"/>
    <s v="502000177"/>
    <s v="LPRC"/>
    <s v="KAILONDO PETROLEUM_x000a_CONGO TOWN, OPP. SOS CLINIC_x000a_MONTSERRADO_x000a_MONROVIA,LIBERIA"/>
    <s v="115129"/>
    <s v="GST on imported petroleum"/>
    <d v="2023-06-28T00:00:00"/>
    <n v="8229.0400000000009"/>
    <n v="0"/>
    <s v="0"/>
    <n v="0"/>
    <s v="2023RR256"/>
    <x v="0"/>
    <s v=""/>
    <s v="6/7/2011"/>
    <s v=""/>
    <s v="Teller LPRC"/>
    <s v="26,689,734.29"/>
    <s v="1,845,969,372.76"/>
    <n v="8229.0400000000009"/>
    <n v="177.77"/>
  </r>
  <r>
    <x v="8"/>
    <s v="500066634"/>
    <s v="LPRC"/>
    <s v="SRIMEX OIL &amp; GAS COMPANY_x000a_VAI TOWN, RIVER PLAZA BUILDING,_x000a_BUSHROD ISLAND_x000a_MONROVIA,LIBERIA"/>
    <s v="115129"/>
    <s v="GST on imported petroleum"/>
    <d v="2023-06-28T00:00:00"/>
    <n v="4463.7"/>
    <n v="0"/>
    <s v="0"/>
    <n v="0"/>
    <s v="2023RR255"/>
    <x v="0"/>
    <s v=""/>
    <s v="6/7/2011"/>
    <s v=""/>
    <s v="Teller LPRC"/>
    <s v="26,689,734.29"/>
    <s v="1,845,969,372.76"/>
    <n v="4463.7"/>
    <n v="177.77"/>
  </r>
  <r>
    <x v="5"/>
    <s v="500832441"/>
    <s v="LPRC"/>
    <s v="POWER OIL_x000a_CAMP. JOHNSON ROAD &amp; PERRY STREET_x000a_MONTSERRADO_x000a_MONROVIA,LIBERIA"/>
    <s v="115129"/>
    <s v="GST on imported petroleum"/>
    <d v="2023-06-28T00:00:00"/>
    <n v="2517.65"/>
    <n v="0"/>
    <s v="0"/>
    <n v="0"/>
    <s v="2023RR254"/>
    <x v="0"/>
    <s v=""/>
    <s v="6/7/2011"/>
    <s v=""/>
    <s v="Teller LPRC"/>
    <s v="26,689,734.29"/>
    <s v="1,845,969,372.76"/>
    <n v="2517.65"/>
    <n v="177.77"/>
  </r>
  <r>
    <x v="1"/>
    <s v="500131886"/>
    <s v="LPRC"/>
    <s v="NEXIUM PETROLEUM LTD_x000a_109 ASHMUN STREET, P.O.BOX 1029_x000a_MONTSERRADO COUNTY_x000a_MONROVIA, LIBERIA"/>
    <s v="115129"/>
    <s v="GST on imported petroleum"/>
    <d v="2023-06-28T00:00:00"/>
    <n v="6747.34"/>
    <n v="0"/>
    <s v="0"/>
    <n v="0"/>
    <s v="2023RR253"/>
    <x v="0"/>
    <s v=""/>
    <s v="6/7/2011"/>
    <s v=""/>
    <s v="Teller LPRC"/>
    <s v="26,689,734.29"/>
    <s v="1,845,969,372.76"/>
    <n v="6747.34"/>
    <n v="177.77"/>
  </r>
  <r>
    <x v="15"/>
    <s v="500754150"/>
    <s v="LPRC"/>
    <s v="EASY OIL AND GAS, INC_x000a_FREEPORT_x000a_BUSHROD ISLAND_x000a_MONTSERRADO_x000a_MONROVIA,LIBERIA"/>
    <s v="115129"/>
    <s v="GST on imported petroleum"/>
    <d v="2023-06-28T00:00:00"/>
    <n v="1839.6"/>
    <n v="0"/>
    <s v="0"/>
    <n v="0"/>
    <s v="2023RR252"/>
    <x v="0"/>
    <s v=""/>
    <s v="6/7/2011"/>
    <s v=""/>
    <s v="Teller LPRC"/>
    <s v="26,689,734.29"/>
    <s v="1,845,969,372.76"/>
    <n v="1839.6"/>
    <n v="177.77"/>
  </r>
  <r>
    <x v="0"/>
    <s v="500000205"/>
    <s v="LPRC"/>
    <s v="TOTAL LIBERIA, INC._x000a_UN DRIVE_x000a_CLARA TOWN_x000a_BUSHROD ISLAND_x000a_MONTSERRADO"/>
    <s v="115129"/>
    <s v="GST on imported petroleum"/>
    <d v="2023-06-28T00:00:00"/>
    <n v="31533.75"/>
    <n v="0"/>
    <s v="0"/>
    <n v="0"/>
    <s v="2023RR251"/>
    <x v="0"/>
    <s v=""/>
    <s v="6/7/2011"/>
    <s v=""/>
    <s v="Teller LPRC"/>
    <s v="26,689,734.29"/>
    <s v="1,845,969,372.76"/>
    <n v="31533.75"/>
    <n v="177.77"/>
  </r>
  <r>
    <x v="14"/>
    <s v="500101203"/>
    <s v="LPRC"/>
    <s v="SIX'S (6) INTERNATIONAL TRADING LTD_x000a_MAYOUBAH &amp; SONS INC._x000a_OPPOSITE LPRC, BUSHROD ,MONTSERRADO_x000a_MONROVIA,LIBERIA"/>
    <s v="115129"/>
    <s v="GST on imported petroleum"/>
    <d v="2023-06-28T00:00:00"/>
    <n v="3900"/>
    <n v="0"/>
    <s v="0"/>
    <n v="0"/>
    <s v="2023RR250"/>
    <x v="0"/>
    <s v=""/>
    <s v="6/7/2011"/>
    <s v=""/>
    <s v="Teller LPRC"/>
    <s v="26,689,734.29"/>
    <s v="1,845,969,372.76"/>
    <n v="3900"/>
    <n v="177.77"/>
  </r>
  <r>
    <x v="3"/>
    <s v="500012023"/>
    <s v="LPRC"/>
    <s v="PETRO TRADE INC._x000a_CAPITAL HILL ADJACENT TOTAL GAS STA_x000a_MONTSERRADO COUNTY_x000a_MONROVIA, LIBERIA"/>
    <s v="115129"/>
    <s v="GST on imported petroleum"/>
    <d v="2023-06-28T00:00:00"/>
    <n v="29200"/>
    <n v="0"/>
    <s v="0"/>
    <n v="0"/>
    <s v="2023RR249"/>
    <x v="0"/>
    <s v=""/>
    <s v="6/7/2011"/>
    <s v=""/>
    <s v="Teller LPRC"/>
    <s v="26,689,734.29"/>
    <s v="1,845,969,372.76"/>
    <n v="29200"/>
    <n v="177.77"/>
  </r>
  <r>
    <x v="11"/>
    <s v="500698060"/>
    <s v="LPRC"/>
    <s v="GREEN PETROLEUM (LIBERIA) LIMITED_x000a_FREEPORT_x000a_ BUSHROD ISLAND_x000a_MONTSERRADO_x000a_MONROVIA,LIBERIA"/>
    <s v="115129"/>
    <s v="GST on imported petroleum"/>
    <d v="2023-06-28T00:00:00"/>
    <n v="12520.66"/>
    <n v="0"/>
    <s v="0"/>
    <n v="0"/>
    <s v="2023RR248"/>
    <x v="0"/>
    <s v=""/>
    <s v="6/7/2011"/>
    <s v=""/>
    <s v="Teller LPRC"/>
    <s v="26,689,734.29"/>
    <s v="1,845,969,372.76"/>
    <n v="12520.66"/>
    <n v="177.77"/>
  </r>
  <r>
    <x v="6"/>
    <s v="501039609"/>
    <s v="LPRC"/>
    <s v="CITY LION INCORPORATED_x000a_SOMALIA DRIVE_x000a_GARDNESVILLE SUPERMARKET_x000a_OPPOSITE ACCESS BANK"/>
    <s v="115129"/>
    <s v="GST on imported petroleum"/>
    <d v="2023-06-28T00:00:00"/>
    <n v="5985.92"/>
    <n v="0"/>
    <s v="0"/>
    <n v="0"/>
    <s v="2023RR247"/>
    <x v="0"/>
    <s v=""/>
    <s v="6/7/2011"/>
    <s v=""/>
    <s v="Teller LPRC"/>
    <s v="26,689,734.29"/>
    <s v="1,845,969,372.76"/>
    <n v="5985.92"/>
    <n v="177.77"/>
  </r>
  <r>
    <x v="10"/>
    <s v="500736590"/>
    <s v="LPRC"/>
    <s v="SKYE PETROLEUM, INC._x000a_JONE &amp; JONE LAW FIRM"/>
    <s v="115129"/>
    <s v="GST on imported petroleum"/>
    <d v="2023-06-28T00:00:00"/>
    <n v="21441.06"/>
    <n v="0"/>
    <s v="0"/>
    <n v="0"/>
    <s v="2023RR246"/>
    <x v="0"/>
    <s v=""/>
    <s v="6/7/2011"/>
    <s v=""/>
    <s v="Teller LPRC"/>
    <s v="26,689,734.29"/>
    <s v="1,845,969,372.76"/>
    <n v="21441.06"/>
    <n v="177.77"/>
  </r>
  <r>
    <x v="7"/>
    <s v="500440766"/>
    <s v="LPRC"/>
    <s v="DETERMINE SERVICE &amp; SUPPLIES CORPORATION_x000a_PAYNESVILLE_x000a_ELWA JUNCTION_x000a_MONTSERRADO_x000a_MONROVIA,LIBERIA"/>
    <s v="115129"/>
    <s v="GST on imported petroleum"/>
    <d v="2023-06-28T00:00:00"/>
    <n v="9700"/>
    <n v="0"/>
    <s v="0"/>
    <n v="0"/>
    <s v="2023RR245"/>
    <x v="0"/>
    <s v=""/>
    <s v="6/7/2011"/>
    <s v=""/>
    <s v="Teller LPRC"/>
    <s v="26,689,734.29"/>
    <s v="1,845,969,372.76"/>
    <n v="9700"/>
    <n v="177.77"/>
  </r>
  <r>
    <x v="13"/>
    <s v="502000177"/>
    <s v="LPRC"/>
    <s v="KAILONDO PETROLEUM_x000a_CONGO TOWN, OPP. SOS CLINIC_x000a_MONTSERRADO_x000a_MONROVIA,LIBERIA"/>
    <s v="115129"/>
    <s v="GST on imported petroleum"/>
    <d v="2023-06-27T00:00:00"/>
    <n v="918.42"/>
    <n v="0"/>
    <s v="0"/>
    <n v="0"/>
    <s v="2023RR244"/>
    <x v="0"/>
    <s v=""/>
    <s v="6/7/2011"/>
    <s v=""/>
    <s v="Teller LPRC"/>
    <s v="26,689,734.29"/>
    <s v="1,845,969,372.76"/>
    <n v="918.42"/>
    <n v="177.77"/>
  </r>
  <r>
    <x v="4"/>
    <s v="500050730"/>
    <s v="LPRC"/>
    <s v="JUICE ENTERPRISES INCORPORATED_x000a_PEUGEOTGARAGE, FREEPORT_x000a_DU-PORT ROAD PAYNESVILLE CITY_x000a_ARUOND LBS AREA_x000a_MONROVIA ,LIBERIA"/>
    <s v="115129"/>
    <s v="GST on imported petroleum"/>
    <d v="2023-06-27T00:00:00"/>
    <n v="12959.96"/>
    <n v="0"/>
    <s v="0"/>
    <n v="0"/>
    <s v="2023RR243"/>
    <x v="0"/>
    <s v=""/>
    <s v="6/7/2011"/>
    <s v=""/>
    <s v="Teller LPRC"/>
    <s v="26,689,734.29"/>
    <s v="1,845,969,372.76"/>
    <n v="12959.96"/>
    <n v="177.77"/>
  </r>
  <r>
    <x v="12"/>
    <s v="500000848"/>
    <s v="LPRC"/>
    <s v="AMINATA &amp; SONS, INC._x000a_AMINATA HOUSE,MECHILIN &amp; ASHMUN STR_x000a_MONTSERRADO_x000a_MONROVIA, LIBERIA_x000a_OLD TIN: 401454004"/>
    <s v="115129"/>
    <s v="GST on imported petroleum"/>
    <d v="2023-06-21T00:00:00"/>
    <n v="52700"/>
    <n v="0"/>
    <s v="0"/>
    <n v="0"/>
    <s v="2023RR241"/>
    <x v="0"/>
    <s v=""/>
    <s v="6/7/2011"/>
    <s v=""/>
    <s v="Teller LPRC"/>
    <s v="26,689,734.29"/>
    <s v="1,845,969,372.76"/>
    <n v="52700"/>
    <n v="174.59"/>
  </r>
  <r>
    <x v="3"/>
    <s v="500012023"/>
    <s v="LPRC"/>
    <s v="PETRO TRADE INC._x000a_CAPITAL HILL ADJACENT TOTAL GAS STA_x000a_MONTSERRADO COUNTY_x000a_MONROVIA, LIBERIA"/>
    <s v="115129"/>
    <s v="GST on imported petroleum"/>
    <d v="2023-06-27T00:00:00"/>
    <n v="20800"/>
    <n v="0"/>
    <s v="0"/>
    <n v="0"/>
    <s v="2023RR242"/>
    <x v="0"/>
    <s v=""/>
    <s v="6/7/2011"/>
    <s v=""/>
    <s v="Teller LPRC"/>
    <s v="26,689,734.29"/>
    <s v="1,845,969,372.76"/>
    <n v="20800"/>
    <n v="177.77"/>
  </r>
  <r>
    <x v="11"/>
    <s v="500698060"/>
    <s v="LPRC"/>
    <s v="GREEN PETROLEUM (LIBERIA) LIMITED_x000a_FREEPORT_x000a_ BUSHROD ISLAND_x000a_MONTSERRADO_x000a_MONROVIA,LIBERIA"/>
    <s v="115129"/>
    <s v="GST on imported petroleum"/>
    <d v="2023-06-21T00:00:00"/>
    <n v="1797.54"/>
    <n v="0"/>
    <s v="0"/>
    <n v="0"/>
    <s v="2023RR240"/>
    <x v="0"/>
    <s v=""/>
    <s v="6/7/2011"/>
    <s v=""/>
    <s v="Teller LPRC"/>
    <s v="26,689,734.29"/>
    <s v="1,845,969,372.76"/>
    <n v="1797.54"/>
    <n v="174.59"/>
  </r>
  <r>
    <x v="10"/>
    <s v="500736590"/>
    <s v="LPRC"/>
    <s v="SKYE PETROLEUM, INC._x000a_JONE &amp; JONE LAW FIRM"/>
    <s v="115129"/>
    <s v="GST on imported petroleum"/>
    <d v="2023-06-21T00:00:00"/>
    <n v="12959.96"/>
    <n v="0"/>
    <s v="0"/>
    <n v="0"/>
    <s v="2023RR239"/>
    <x v="0"/>
    <s v=""/>
    <s v="6/7/2011"/>
    <s v=""/>
    <s v="Teller LPRC"/>
    <s v="26,689,734.29"/>
    <s v="1,845,969,372.76"/>
    <n v="12959.96"/>
    <n v="174.59"/>
  </r>
  <r>
    <x v="6"/>
    <s v="501039609"/>
    <s v="LPRC"/>
    <s v="CITY LION INCORPORATED_x000a_SOMALIA DRIVE_x000a_GARDNESVILLE SUPERMARKET_x000a_OPPOSITE ACCESS BANK"/>
    <s v="115129"/>
    <s v="GST on imported petroleum"/>
    <d v="2023-06-21T00:00:00"/>
    <n v="7137.41"/>
    <n v="0"/>
    <s v="0"/>
    <n v="0"/>
    <s v="2023RR238"/>
    <x v="0"/>
    <s v=""/>
    <s v="6/7/2011"/>
    <s v=""/>
    <s v="Teller LPRC"/>
    <s v="26,689,734.29"/>
    <s v="1,845,969,372.76"/>
    <n v="7137.41"/>
    <n v="174.59"/>
  </r>
  <r>
    <x v="4"/>
    <s v="500050730"/>
    <s v="LPRC"/>
    <s v="JUICE ENTERPRISES INCORPORATED_x000a_PEUGEOTGARAGE, FREEPORT_x000a_DU-PORT ROAD PAYNESVILLE CITY_x000a_ARUOND LBS AREA_x000a_MONROVIA ,LIBERIA"/>
    <s v="115129"/>
    <s v="GST on imported petroleum"/>
    <d v="2023-06-21T00:00:00"/>
    <n v="10372.049999999999"/>
    <n v="0"/>
    <s v="0"/>
    <n v="0"/>
    <s v="2023RR237"/>
    <x v="0"/>
    <s v=""/>
    <s v="6/7/2011"/>
    <s v=""/>
    <s v="Teller LPRC"/>
    <s v="26,689,734.29"/>
    <s v="1,845,969,372.76"/>
    <n v="10372.049999999999"/>
    <n v="174.59"/>
  </r>
  <r>
    <x v="5"/>
    <s v="500832441"/>
    <s v="LPRC"/>
    <s v="POWER OIL_x000a_CAMP. JOHNSON ROAD &amp; PERRY STREET_x000a_MONTSERRADO_x000a_MONROVIA,LIBERIA"/>
    <s v="115129"/>
    <s v="GST on imported petroleum"/>
    <d v="2023-06-15T00:00:00"/>
    <n v="6000"/>
    <n v="0"/>
    <s v="0"/>
    <n v="0"/>
    <s v="2023RR234"/>
    <x v="0"/>
    <s v=""/>
    <s v="6/7/2011"/>
    <s v=""/>
    <s v="Teller LPRC"/>
    <s v="26,689,734.29"/>
    <s v="1,845,969,372.76"/>
    <n v="6000"/>
    <n v="173.55"/>
  </r>
  <r>
    <x v="8"/>
    <s v="500066634"/>
    <s v="LPRC"/>
    <s v="SRIMEX OIL &amp; GAS COMPANY_x000a_VAI TOWN, RIVER PLAZA BUILDING,_x000a_BUSHROD ISLAND_x000a_MONROVIA,LIBERIA"/>
    <s v="115129"/>
    <s v="GST on imported petroleum"/>
    <d v="2023-06-15T00:00:00"/>
    <n v="1580"/>
    <n v="0"/>
    <s v="0"/>
    <n v="0"/>
    <s v="2023RR235"/>
    <x v="0"/>
    <s v=""/>
    <s v="6/7/2011"/>
    <s v=""/>
    <s v="Teller LPRC"/>
    <s v="26,689,734.29"/>
    <s v="1,845,969,372.76"/>
    <n v="1580"/>
    <n v="173.55"/>
  </r>
  <r>
    <x v="9"/>
    <s v="500007985"/>
    <s v="LPRC"/>
    <s v="WEST OIL INVESTMENT LIBERIA LIMITED_x000a_CLARA TOWN_x000a_BUSHROD ISLAND_x000a_MONTSERRADO_x000a_MONROVIA,LIBERIA"/>
    <s v="115129"/>
    <s v="GST on imported petroleum"/>
    <d v="2023-06-21T00:00:00"/>
    <n v="35100"/>
    <n v="0"/>
    <s v="0"/>
    <n v="0"/>
    <s v="2023RR236"/>
    <x v="0"/>
    <s v=""/>
    <s v="6/7/2011"/>
    <s v=""/>
    <s v="Teller LPRC"/>
    <s v="26,689,734.29"/>
    <s v="1,845,969,372.76"/>
    <n v="35100"/>
    <n v="174.59"/>
  </r>
  <r>
    <x v="7"/>
    <s v="500440766"/>
    <s v="LPRC"/>
    <s v="DETERMINE SERVICE &amp; SUPPLIES CORPORATION_x000a_PAYNESVILLE_x000a_ELWA JUNCTION_x000a_MONTSERRADO_x000a_MONROVIA,LIBERIA"/>
    <s v="115129"/>
    <s v="GST on imported petroleum"/>
    <d v="2023-06-15T00:00:00"/>
    <n v="4500"/>
    <n v="0"/>
    <s v="0"/>
    <n v="0"/>
    <s v="2023RR233"/>
    <x v="0"/>
    <s v=""/>
    <s v="6/7/2011"/>
    <s v=""/>
    <s v="Teller LPRC"/>
    <s v="26,689,734.29"/>
    <s v="1,845,969,372.76"/>
    <n v="4500"/>
    <n v="173.55"/>
  </r>
  <r>
    <x v="6"/>
    <s v="501039609"/>
    <s v="LPRC"/>
    <s v="CITY LION INCORPORATED_x000a_SOMALIA DRIVE_x000a_GARDNESVILLE SUPERMARKET_x000a_OPPOSITE ACCESS BANK"/>
    <s v="115129"/>
    <s v="GST on imported petroleum"/>
    <d v="2023-06-12T00:00:00"/>
    <n v="3653.6"/>
    <n v="0"/>
    <s v="0"/>
    <n v="0"/>
    <s v="2023RR232"/>
    <x v="0"/>
    <s v=""/>
    <s v="6/7/2011"/>
    <s v=""/>
    <s v="Teller LPRC"/>
    <s v="26,689,734.29"/>
    <s v="1,845,969,372.76"/>
    <n v="3653.6"/>
    <n v="169.4"/>
  </r>
  <r>
    <x v="5"/>
    <s v="500832441"/>
    <s v="LPRC"/>
    <s v="POWER OIL_x000a_CAMP. JOHNSON ROAD &amp; PERRY STREET_x000a_MONTSERRADO_x000a_MONROVIA,LIBERIA"/>
    <s v="115129"/>
    <s v="GST on imported petroleum"/>
    <d v="2023-06-12T00:00:00"/>
    <n v="1999"/>
    <n v="0"/>
    <s v="0"/>
    <n v="0"/>
    <s v="2023RR231"/>
    <x v="0"/>
    <s v=""/>
    <s v="6/7/2011"/>
    <s v=""/>
    <s v="Teller LPRC"/>
    <s v="26,689,734.29"/>
    <s v="1,845,969,372.76"/>
    <n v="1999"/>
    <n v="169.4"/>
  </r>
  <r>
    <x v="4"/>
    <s v="500050730"/>
    <s v="LPRC"/>
    <s v="JUICE ENTERPRISES INCORPORATED_x000a_PEUGEOTGARAGE, FREEPORT_x000a_DU-PORT ROAD PAYNESVILLE CITY_x000a_ARUOND LBS AREA_x000a_MONROVIA ,LIBERIA"/>
    <s v="115129"/>
    <s v="GST on imported petroleum"/>
    <d v="2023-06-12T00:00:00"/>
    <n v="5683.1"/>
    <n v="0"/>
    <s v="0"/>
    <n v="0"/>
    <s v="2023RR230"/>
    <x v="0"/>
    <s v=""/>
    <s v="6/7/2011"/>
    <s v=""/>
    <s v="Teller LPRC"/>
    <s v="26,689,734.29"/>
    <s v="1,845,969,372.76"/>
    <n v="5683.1"/>
    <n v="169.4"/>
  </r>
  <r>
    <x v="2"/>
    <s v="501015723"/>
    <s v="LPRC"/>
    <s v="STANDARD ENERGY, INC._x000a_PAYNESVILLE CITY, KENDEJA COMMUNITY_x000a_OPPOSITE RLJ HOTEL_x000a_MONTSERRADO_x000a_MONROVIA,LIBERIA"/>
    <s v="115129"/>
    <s v="GST on imported petroleum"/>
    <d v="2023-06-12T00:00:00"/>
    <n v="2300"/>
    <n v="0"/>
    <s v="0"/>
    <n v="0"/>
    <s v="2023RR228"/>
    <x v="0"/>
    <s v=""/>
    <s v="6/7/2011"/>
    <s v=""/>
    <s v="Teller LPRC"/>
    <s v="26,689,734.29"/>
    <s v="1,845,969,372.76"/>
    <n v="2300"/>
    <n v="169.4"/>
  </r>
  <r>
    <x v="3"/>
    <s v="500012023"/>
    <s v="LPRC"/>
    <s v="PETRO TRADE INC._x000a_CAPITAL HILL ADJACENT TOTAL GAS STA_x000a_MONTSERRADO COUNTY_x000a_MONROVIA, LIBERIA"/>
    <s v="115129"/>
    <s v="GST on imported petroleum"/>
    <d v="2023-06-12T00:00:00"/>
    <n v="27000"/>
    <n v="0"/>
    <s v="0"/>
    <n v="0"/>
    <s v="2023RR229"/>
    <x v="0"/>
    <s v=""/>
    <s v="6/7/2011"/>
    <s v=""/>
    <s v="Teller LPRC"/>
    <s v="26,689,734.29"/>
    <s v="1,845,969,372.76"/>
    <n v="27000"/>
    <n v="169.4"/>
  </r>
  <r>
    <x v="35"/>
    <s v="500440766"/>
    <s v="LPRC"/>
    <s v="006"/>
    <s v="115129"/>
    <s v="GST on imported petroleum"/>
    <d v="2023-06-15T00:00:00"/>
    <n v="825"/>
    <n v="0"/>
    <s v="C"/>
    <n v="2719151"/>
    <s v="7725078"/>
    <x v="1"/>
    <s v=""/>
    <s v="6/15/2023"/>
    <s v=""/>
    <s v="Teller HQ-CBL"/>
    <s v="26,689,734.29"/>
    <s v="1,845,969,372.76"/>
    <n v="825"/>
    <n v="173.55"/>
  </r>
  <r>
    <x v="36"/>
    <s v="500116652"/>
    <s v="LPRC"/>
    <s v=" 006"/>
    <s v="115129"/>
    <s v="GST on imported petroleum"/>
    <d v="2023-06-15T00:00:00"/>
    <n v="0"/>
    <n v="679672"/>
    <s v="C"/>
    <n v="2719166"/>
    <s v="7725079"/>
    <x v="1"/>
    <s v=""/>
    <s v="6/15/2023"/>
    <s v=""/>
    <s v="Teller HQ-CBL"/>
    <s v="26,689,734.29"/>
    <s v="1,845,969,372.76"/>
    <n v="3916.2892538173401"/>
    <n v="173.55"/>
  </r>
  <r>
    <x v="37"/>
    <s v="500101203"/>
    <s v="LPRC"/>
    <s v="006"/>
    <s v="115129"/>
    <s v="GST on imported petroleum"/>
    <d v="2023-06-15T00:00:00"/>
    <n v="0"/>
    <n v="486485"/>
    <s v="C"/>
    <n v="2719172"/>
    <s v="7725080"/>
    <x v="1"/>
    <s v=""/>
    <s v="6/15/2023"/>
    <s v=""/>
    <s v="Teller HQ-CBL"/>
    <s v="26,689,734.29"/>
    <s v="1,845,969,372.76"/>
    <n v="2803.1403053875001"/>
    <n v="173.55"/>
  </r>
  <r>
    <x v="38"/>
    <s v="502000177"/>
    <s v="LPRC"/>
    <s v="006"/>
    <s v="115129"/>
    <s v="GST on imported petroleum"/>
    <d v="2023-06-16T00:00:00"/>
    <n v="0"/>
    <n v="677500"/>
    <s v="C"/>
    <n v="2719265"/>
    <s v="7725131"/>
    <x v="1"/>
    <s v=""/>
    <s v="6/15/2023"/>
    <s v=""/>
    <s v="Teller HQ-CBL"/>
    <s v="26,689,734.29"/>
    <s v="1,845,969,372.76"/>
    <n v="3903.7741284932299"/>
    <n v="173.55"/>
  </r>
  <r>
    <x v="39"/>
    <s v="502000177"/>
    <s v="LPRC"/>
    <s v="006"/>
    <s v="115129"/>
    <s v="GST on imported petroleum"/>
    <d v="2023-06-16T00:00:00"/>
    <n v="0"/>
    <n v="59000"/>
    <s v="C"/>
    <n v="2719444"/>
    <s v="7725142"/>
    <x v="1"/>
    <s v=""/>
    <s v=""/>
    <s v=""/>
    <s v="Teller HQ-CBL"/>
    <s v="26,689,734.29"/>
    <s v="1,845,969,372.76"/>
    <n v="339.959665802362"/>
    <n v="173.55"/>
  </r>
  <r>
    <x v="40"/>
    <s v="500698060"/>
    <s v="LPRC"/>
    <s v="006"/>
    <s v="115129"/>
    <s v="GST on imported petroleum"/>
    <d v="2023-06-16T00:00:00"/>
    <n v="0"/>
    <n v="521000"/>
    <s v="C"/>
    <n v="2719446"/>
    <s v="7725143"/>
    <x v="1"/>
    <s v=""/>
    <s v="6/16/2023"/>
    <s v=""/>
    <s v="Teller HQ-CBL"/>
    <s v="26,689,734.29"/>
    <s v="1,845,969,372.76"/>
    <n v="3002.0167098818802"/>
    <n v="173.55"/>
  </r>
  <r>
    <x v="41"/>
    <s v="500000848"/>
    <s v="LPRC"/>
    <s v="006"/>
    <s v="115129"/>
    <s v="GST on imported petroleum"/>
    <d v="2023-06-16T00:00:00"/>
    <n v="0"/>
    <n v="420000"/>
    <s v="C"/>
    <n v="2719448"/>
    <s v="7725144"/>
    <x v="1"/>
    <s v=""/>
    <s v="6/16/2023"/>
    <s v=""/>
    <s v="Teller HQ-CBL"/>
    <s v="26,689,734.29"/>
    <s v="1,845,969,372.76"/>
    <n v="2420.0518582541099"/>
    <n v="173.55"/>
  </r>
  <r>
    <x v="41"/>
    <s v="500000848"/>
    <s v="LPRC"/>
    <s v="006"/>
    <s v="115129"/>
    <s v="GST on imported petroleum"/>
    <d v="2023-06-21T00:00:00"/>
    <n v="0"/>
    <n v="544784"/>
    <s v="C"/>
    <n v="2719454"/>
    <s v="7725179"/>
    <x v="1"/>
    <s v=""/>
    <s v="6/16/2023"/>
    <s v=""/>
    <s v="Teller HQ-CBL"/>
    <s v="26,689,734.29"/>
    <s v="1,845,969,372.76"/>
    <n v="3120.3619909502299"/>
    <n v="174.59"/>
  </r>
  <r>
    <x v="42"/>
    <s v="500736590"/>
    <s v="LPRC"/>
    <s v="006"/>
    <s v="115129"/>
    <s v="GST on imported petroleum"/>
    <d v="2023-06-16T00:00:00"/>
    <n v="0"/>
    <n v="109000"/>
    <s v="C"/>
    <n v="2719455"/>
    <s v="7725129"/>
    <x v="1"/>
    <s v=""/>
    <s v="6/16/2023"/>
    <s v=""/>
    <s v="Teller HQ-CBL"/>
    <s v="26,689,734.29"/>
    <s v="1,845,969,372.76"/>
    <n v="628.06107749928003"/>
    <n v="173.55"/>
  </r>
  <r>
    <x v="33"/>
    <s v="500147664"/>
    <s v="LPRC"/>
    <s v="006"/>
    <s v="115129"/>
    <s v="GST on imported petroleum"/>
    <d v="2023-06-15T00:00:00"/>
    <n v="0"/>
    <n v="562715"/>
    <s v="C"/>
    <n v="2719271"/>
    <s v="7725112"/>
    <x v="1"/>
    <s v=""/>
    <s v="6/15/2023"/>
    <s v=""/>
    <s v="Teller HQ-CBL"/>
    <s v="26,689,734.29"/>
    <s v="1,845,969,372.76"/>
    <n v="3242.3797176606199"/>
    <n v="173.55"/>
  </r>
  <r>
    <x v="43"/>
    <s v="500832441"/>
    <s v="LPRC"/>
    <s v="006"/>
    <s v="115129"/>
    <s v="GST on imported petroleum"/>
    <d v="2023-06-15T00:00:00"/>
    <n v="0"/>
    <n v="35000"/>
    <s v="C"/>
    <n v="2719181"/>
    <s v="7725085"/>
    <x v="1"/>
    <s v=""/>
    <s v="6/15/2023"/>
    <s v=""/>
    <s v="Teller HQ-CBL"/>
    <s v="26,689,734.29"/>
    <s v="1,845,969,372.76"/>
    <n v="201.670988187842"/>
    <n v="173.55"/>
  </r>
  <r>
    <x v="21"/>
    <s v="501039609"/>
    <s v="LPRC"/>
    <s v="006"/>
    <s v="115129"/>
    <s v="GST on imported petroleum"/>
    <d v="2023-06-15T00:00:00"/>
    <n v="0"/>
    <n v="89000"/>
    <s v="C"/>
    <n v="2719186"/>
    <s v="7725086"/>
    <x v="1"/>
    <s v=""/>
    <s v="6/15/2023"/>
    <s v=""/>
    <s v="Teller HQ-CBL"/>
    <s v="26,689,734.29"/>
    <s v="1,845,969,372.76"/>
    <n v="512.82051282051304"/>
    <n v="173.55"/>
  </r>
  <r>
    <x v="44"/>
    <s v="500698060"/>
    <s v="LPRC"/>
    <s v="006"/>
    <s v="115129"/>
    <s v="GST on imported petroleum"/>
    <d v="2023-06-15T00:00:00"/>
    <n v="0"/>
    <n v="251250"/>
    <s v="C"/>
    <n v="2719174"/>
    <s v="7725081"/>
    <x v="1"/>
    <s v=""/>
    <s v="6/15/2023"/>
    <s v=""/>
    <s v="Teller HQ-CBL"/>
    <s v="26,689,734.29"/>
    <s v="1,845,969,372.76"/>
    <n v="1447.70959377701"/>
    <n v="173.55"/>
  </r>
  <r>
    <x v="31"/>
    <s v="500007985"/>
    <s v="LPRC"/>
    <s v="006"/>
    <s v="115129"/>
    <s v="GST on imported petroleum"/>
    <d v="2023-06-15T00:00:00"/>
    <n v="0"/>
    <n v="891880"/>
    <s v="C"/>
    <n v="2719175"/>
    <s v="7725082"/>
    <x v="1"/>
    <s v=""/>
    <s v="6/15/2023"/>
    <s v=""/>
    <s v="Teller HQ-CBL"/>
    <s v="26,689,734.29"/>
    <s v="1,845,969,372.76"/>
    <n v="5139.0377412849302"/>
    <n v="173.55"/>
  </r>
  <r>
    <x v="45"/>
    <s v="500050730"/>
    <s v="LPRC"/>
    <s v="006"/>
    <s v="115129"/>
    <s v="GST on imported petroleum"/>
    <d v="2023-06-15T00:00:00"/>
    <n v="0"/>
    <n v="887730"/>
    <s v="C"/>
    <n v="2719179"/>
    <s v="7725083"/>
    <x v="1"/>
    <s v=""/>
    <s v="6/15/2023"/>
    <s v=""/>
    <s v="Teller HQ-CBL"/>
    <s v="26,689,734.29"/>
    <s v="1,845,969,372.76"/>
    <n v="5115.1253241140903"/>
    <n v="173.55"/>
  </r>
  <r>
    <x v="43"/>
    <s v="500832441"/>
    <s v="LPRC"/>
    <s v="006"/>
    <s v="115129"/>
    <s v="GST on imported petroleum"/>
    <d v="2023-06-15T00:00:00"/>
    <n v="0"/>
    <n v="65000"/>
    <s v="C"/>
    <n v="2719182"/>
    <s v="7725084"/>
    <x v="1"/>
    <s v=""/>
    <s v="6/16/2023"/>
    <s v=""/>
    <s v="Teller HQ-CBL"/>
    <s v="26,689,734.29"/>
    <s v="1,845,969,372.76"/>
    <n v="374.53183520599202"/>
    <n v="173.55"/>
  </r>
  <r>
    <x v="32"/>
    <s v="500131886"/>
    <s v="LPRC"/>
    <s v="006"/>
    <s v="115129"/>
    <s v="GST on imported petroleum"/>
    <d v="2023-06-15T00:00:00"/>
    <n v="0"/>
    <n v="423750"/>
    <s v="C"/>
    <n v="2719178"/>
    <s v="7725092"/>
    <x v="1"/>
    <s v=""/>
    <s v="6/15/2023"/>
    <s v=""/>
    <s v="Teller HQ-CBL"/>
    <s v="26,689,734.29"/>
    <s v="1,845,969,372.76"/>
    <n v="2441.65946413137"/>
    <n v="173.55"/>
  </r>
  <r>
    <x v="46"/>
    <s v="501039609"/>
    <s v="LPRC"/>
    <s v="006"/>
    <s v="115129"/>
    <s v="GST on imported petroleum"/>
    <d v="2023-06-15T00:00:00"/>
    <n v="0"/>
    <n v="730060"/>
    <s v="C"/>
    <n v="2719180"/>
    <s v="7725093"/>
    <x v="1"/>
    <s v=""/>
    <s v="6/15/2023"/>
    <s v=""/>
    <s v="Teller HQ-CBL"/>
    <s v="26,689,734.29"/>
    <s v="1,845,969,372.76"/>
    <n v="4206.6263324690299"/>
    <n v="173.55"/>
  </r>
  <r>
    <x v="18"/>
    <s v="500736590"/>
    <s v="LPRC"/>
    <s v="006"/>
    <s v="115129"/>
    <s v="GST on imported petroleum"/>
    <d v="2023-06-27T00:00:00"/>
    <n v="0"/>
    <n v="443101"/>
    <s v="C"/>
    <n v="2720736"/>
    <s v="7725296"/>
    <x v="1"/>
    <s v=""/>
    <s v="6/27/2023"/>
    <s v=""/>
    <s v="Teller HQ-CBL"/>
    <s v="26,689,734.29"/>
    <s v="1,845,969,372.76"/>
    <n v="2492.5521741576199"/>
    <n v="177.77"/>
  </r>
  <r>
    <x v="47"/>
    <s v="500514687"/>
    <s v="LPRC"/>
    <s v="006"/>
    <s v="115129"/>
    <s v="GST on imported petroleum"/>
    <d v="2023-06-27T00:00:00"/>
    <n v="0"/>
    <n v="645"/>
    <s v="C"/>
    <n v="2720740"/>
    <s v="7725299"/>
    <x v="1"/>
    <s v=""/>
    <s v="6/27/2023"/>
    <s v=""/>
    <s v="Teller HQ-CBL"/>
    <s v="26,689,734.29"/>
    <s v="1,845,969,372.76"/>
    <n v="3.62828373741351"/>
    <n v="177.77"/>
  </r>
  <r>
    <x v="27"/>
    <s v="501039609"/>
    <s v="LPRC"/>
    <s v=" 006"/>
    <s v="115129"/>
    <s v="GST on imported petroleum"/>
    <d v="2023-06-28T00:00:00"/>
    <n v="0"/>
    <n v="382500"/>
    <s v="C"/>
    <n v="2721183"/>
    <s v="7725326"/>
    <x v="1"/>
    <s v=""/>
    <s v="6/28/2023"/>
    <s v=""/>
    <s v="Teller HQ-CBL"/>
    <s v="26,689,734.29"/>
    <s v="1,845,969,372.76"/>
    <n v="2151.65663497778"/>
    <n v="177.77"/>
  </r>
  <r>
    <x v="48"/>
    <s v="500698060"/>
    <s v="LPRC"/>
    <s v=" 006"/>
    <s v="115129"/>
    <s v="GST on imported petroleum"/>
    <d v="2023-06-28T00:00:00"/>
    <n v="0"/>
    <n v="500"/>
    <s v="C"/>
    <n v="2721189"/>
    <s v="7725330"/>
    <x v="1"/>
    <s v=""/>
    <s v="6/28/2023"/>
    <s v=""/>
    <s v="Teller HQ-CBL"/>
    <s v="26,689,734.29"/>
    <s v="1,845,969,372.76"/>
    <n v="2.81262305225854"/>
    <n v="177.77"/>
  </r>
  <r>
    <x v="49"/>
    <s v="501028425"/>
    <s v="LPRC"/>
    <s v=" 006"/>
    <s v="115129"/>
    <s v="GST on imported petroleum"/>
    <d v="2023-06-28T00:00:00"/>
    <n v="0"/>
    <n v="92000"/>
    <s v="C"/>
    <n v="2721185"/>
    <s v="7725327"/>
    <x v="1"/>
    <s v=""/>
    <s v="6/28/2023"/>
    <s v=""/>
    <s v="Teller HQ-CBL"/>
    <s v="26,689,734.29"/>
    <s v="1,845,969,372.76"/>
    <n v="517.52264161557105"/>
    <n v="177.77"/>
  </r>
  <r>
    <x v="27"/>
    <s v="501039609"/>
    <s v="LPRC"/>
    <s v=" 006"/>
    <s v="115129"/>
    <s v="GST on imported petroleum"/>
    <d v="2023-06-28T00:00:00"/>
    <n v="0"/>
    <n v="745"/>
    <s v="C"/>
    <n v="2721184"/>
    <s v="7725328"/>
    <x v="1"/>
    <s v=""/>
    <s v="6/28/2023"/>
    <s v=""/>
    <s v="Teller HQ-CBL"/>
    <s v="26,689,734.29"/>
    <s v="1,845,969,372.76"/>
    <n v="4.1908083478652198"/>
    <n v="177.77"/>
  </r>
  <r>
    <x v="29"/>
    <s v="500754150"/>
    <s v="LPRC"/>
    <s v=" 006"/>
    <s v="115129"/>
    <s v="GST on imported petroleum"/>
    <d v="2023-06-28T00:00:00"/>
    <n v="0"/>
    <n v="623323.25"/>
    <s v="C"/>
    <n v="2721187"/>
    <s v="7725329"/>
    <x v="1"/>
    <s v=""/>
    <s v="6/28/2023"/>
    <s v=""/>
    <s v="Teller HQ-CBL"/>
    <s v="26,689,734.29"/>
    <s v="1,845,969,372.76"/>
    <n v="3506.3466839174198"/>
    <n v="177.77"/>
  </r>
  <r>
    <x v="50"/>
    <s v="500050730"/>
    <s v="LPRC"/>
    <s v=" 006"/>
    <s v="115129"/>
    <s v="GST on imported petroleum"/>
    <d v="2023-06-28T00:00:00"/>
    <n v="0"/>
    <n v="719924.75"/>
    <s v="C"/>
    <n v="2721192"/>
    <s v="7725333"/>
    <x v="1"/>
    <s v=""/>
    <s v="6/28/2023"/>
    <s v=""/>
    <s v="Teller HQ-CBL"/>
    <s v="26,689,734.29"/>
    <s v="1,845,969,372.76"/>
    <n v="4049.7538954829301"/>
    <n v="177.77"/>
  </r>
  <r>
    <x v="51"/>
    <s v="500101203"/>
    <s v="LPRC"/>
    <s v=" 006"/>
    <s v="115129"/>
    <s v="GST on imported petroleum"/>
    <d v="2023-06-28T00:00:00"/>
    <n v="625"/>
    <n v="0"/>
    <s v="C"/>
    <n v="2721188"/>
    <s v="7725331"/>
    <x v="1"/>
    <s v=""/>
    <s v="6/28/2023"/>
    <s v=""/>
    <s v="Teller HQ-CBL"/>
    <s v="26,689,734.29"/>
    <s v="1,845,969,372.76"/>
    <n v="625"/>
    <n v="177.77"/>
  </r>
  <r>
    <x v="52"/>
    <s v="502000177"/>
    <s v="LPRC"/>
    <s v=" 006"/>
    <s v="115129"/>
    <s v="GST on imported petroleum"/>
    <d v="2023-06-28T00:00:00"/>
    <n v="0"/>
    <n v="385921.25"/>
    <s v="C"/>
    <n v="2721186"/>
    <s v="7725332"/>
    <x v="1"/>
    <s v=""/>
    <s v="6/28/2023"/>
    <s v=""/>
    <s v="Teller HQ-CBL"/>
    <s v="26,689,734.29"/>
    <s v="1,845,969,372.76"/>
    <n v="2170.90200821286"/>
    <n v="177.77"/>
  </r>
  <r>
    <x v="53"/>
    <s v="500011435"/>
    <s v="LPRC"/>
    <s v="006"/>
    <s v="115129"/>
    <s v="GST on imported petroleum"/>
    <d v="2023-06-22T00:00:00"/>
    <n v="0"/>
    <n v="360"/>
    <s v="C"/>
    <n v="2720358"/>
    <s v="7725207"/>
    <x v="1"/>
    <s v=""/>
    <s v="6/22/2023"/>
    <s v=""/>
    <s v="Teller HQ-CBL"/>
    <s v="26,689,734.29"/>
    <s v="1,845,969,372.76"/>
    <n v="2.0619737671115201"/>
    <n v="174.59"/>
  </r>
  <r>
    <x v="54"/>
    <s v="500116652"/>
    <s v="LPRC"/>
    <s v="006"/>
    <s v="115129"/>
    <s v="GST on imported petroleum"/>
    <d v="2023-06-22T00:00:00"/>
    <n v="0"/>
    <n v="797164"/>
    <s v="C"/>
    <n v="2720352"/>
    <s v="7725203"/>
    <x v="1"/>
    <s v=""/>
    <s v="6/22/2023"/>
    <s v=""/>
    <s v="Teller HQ-CBL"/>
    <s v="26,689,734.29"/>
    <s v="1,845,969,372.76"/>
    <n v="4565.9201557935703"/>
    <n v="174.59"/>
  </r>
  <r>
    <x v="25"/>
    <s v="500066634"/>
    <s v="LPRC"/>
    <s v="006"/>
    <s v="115129"/>
    <s v="GST on imported petroleum"/>
    <d v="2023-06-22T00:00:00"/>
    <n v="0"/>
    <n v="697012.5"/>
    <s v="C"/>
    <n v="2720354"/>
    <s v="7725204"/>
    <x v="1"/>
    <s v=""/>
    <s v="6/22/2023"/>
    <s v=""/>
    <s v="Teller HQ-CBL"/>
    <s v="26,689,734.29"/>
    <s v="1,845,969,372.76"/>
    <n v="3992.2819176356002"/>
    <n v="174.59"/>
  </r>
  <r>
    <x v="55"/>
    <s v="500011435"/>
    <s v="LPRC"/>
    <s v="006"/>
    <s v="115129"/>
    <s v="GST on imported petroleum"/>
    <d v="2023-06-22T00:00:00"/>
    <n v="0"/>
    <n v="360"/>
    <s v="C"/>
    <n v="2720355"/>
    <s v="7725205"/>
    <x v="1"/>
    <s v=""/>
    <s v="6/22/2023"/>
    <s v=""/>
    <s v="Teller HQ-CBL"/>
    <s v="26,689,734.29"/>
    <s v="1,845,969,372.76"/>
    <n v="2.0619737671115201"/>
    <n v="174.59"/>
  </r>
  <r>
    <x v="22"/>
    <s v="500754150"/>
    <s v="LPRC"/>
    <s v="006"/>
    <s v="115129"/>
    <s v="GST on imported petroleum"/>
    <d v="2023-06-22T00:00:00"/>
    <n v="0"/>
    <n v="902.5"/>
    <s v="C"/>
    <n v="2720353"/>
    <s v="7725206"/>
    <x v="1"/>
    <s v=""/>
    <s v="6/22/2023"/>
    <s v=""/>
    <s v="Teller HQ-CBL"/>
    <s v="26,689,734.29"/>
    <s v="1,845,969,372.76"/>
    <n v="5.1692536800504003"/>
    <n v="174.59"/>
  </r>
  <r>
    <x v="41"/>
    <s v="500000848"/>
    <s v="LPRC"/>
    <s v="006"/>
    <s v="115129"/>
    <s v="GST on imported petroleum"/>
    <d v="2023-06-21T00:00:00"/>
    <n v="0"/>
    <n v="360000"/>
    <s v="C"/>
    <n v="2720096"/>
    <s v="7725184"/>
    <x v="1"/>
    <s v=""/>
    <s v="6/21/2023"/>
    <s v=""/>
    <s v="Teller HQ-CBL"/>
    <s v="26,689,734.29"/>
    <s v="1,845,969,372.76"/>
    <n v="2061.9737671115199"/>
    <n v="174.59"/>
  </r>
  <r>
    <x v="21"/>
    <s v="501039609"/>
    <s v="LPRC"/>
    <s v="006"/>
    <s v="115129"/>
    <s v="GST on imported petroleum"/>
    <d v="2023-06-21T00:00:00"/>
    <n v="0"/>
    <n v="295000"/>
    <s v="C"/>
    <n v="2720117"/>
    <s v="7725185"/>
    <x v="1"/>
    <s v=""/>
    <s v="6/21/2023"/>
    <s v=""/>
    <s v="Teller HQ-CBL"/>
    <s v="26,689,734.29"/>
    <s v="1,845,969,372.76"/>
    <n v="1689.6729480497199"/>
    <n v="174.59"/>
  </r>
  <r>
    <x v="56"/>
    <s v="500050730"/>
    <s v="LPRC"/>
    <s v="006"/>
    <s v="115129"/>
    <s v="GST on imported petroleum"/>
    <d v="2023-06-21T00:00:00"/>
    <n v="0"/>
    <n v="928275"/>
    <s v="C"/>
    <n v="2720115"/>
    <s v="7725186"/>
    <x v="1"/>
    <s v=""/>
    <s v="6/21/2023"/>
    <s v=""/>
    <s v="Teller HQ-CBL"/>
    <s v="26,689,734.29"/>
    <s v="1,845,969,372.76"/>
    <n v="5316.8852740706798"/>
    <n v="174.59"/>
  </r>
  <r>
    <x v="31"/>
    <s v="500007985"/>
    <s v="LPRC"/>
    <s v="006"/>
    <s v="115129"/>
    <s v="GST on imported petroleum"/>
    <d v="2023-06-22T00:00:00"/>
    <n v="0"/>
    <n v="561035"/>
    <s v="C"/>
    <n v="2720349"/>
    <s v="7725201"/>
    <x v="1"/>
    <s v=""/>
    <s v="6/22/2023"/>
    <s v=""/>
    <s v="Teller HQ-CBL"/>
    <s v="26,689,734.29"/>
    <s v="1,845,969,372.76"/>
    <n v="3213.44292342059"/>
    <n v="174.59"/>
  </r>
  <r>
    <x v="24"/>
    <s v="500131886"/>
    <s v="LPRC"/>
    <s v="006"/>
    <s v="115129"/>
    <s v="GST on imported petroleum"/>
    <d v="2023-06-22T00:00:00"/>
    <n v="0"/>
    <n v="658000"/>
    <s v="C"/>
    <n v="2720351"/>
    <s v="7725202"/>
    <x v="1"/>
    <s v=""/>
    <s v="6/22/2023"/>
    <s v=""/>
    <s v="Teller HQ-CBL"/>
    <s v="26,689,734.29"/>
    <s v="1,845,969,372.76"/>
    <n v="3768.82982988716"/>
    <n v="174.59"/>
  </r>
  <r>
    <x v="21"/>
    <s v="501039609"/>
    <s v="LPRC"/>
    <s v="006"/>
    <s v="115129"/>
    <s v="GST on imported petroleum"/>
    <d v="2023-06-07T00:00:00"/>
    <n v="0"/>
    <n v="515"/>
    <s v="C"/>
    <n v="2717975"/>
    <s v="7724865"/>
    <x v="1"/>
    <s v=""/>
    <s v="6/8/2023"/>
    <s v=""/>
    <s v="Teller HQ-CBL"/>
    <s v="26,689,734.29"/>
    <s v="1,845,969,372.76"/>
    <n v="3.0401416765053102"/>
    <n v="169.4"/>
  </r>
  <r>
    <x v="57"/>
    <s v="500832441"/>
    <s v="LPRC"/>
    <s v="006"/>
    <s v="115129"/>
    <s v="GST on imported petroleum"/>
    <d v="2023-06-07T00:00:00"/>
    <n v="0"/>
    <n v="250"/>
    <s v="C"/>
    <n v="2717977"/>
    <s v="7724866"/>
    <x v="1"/>
    <s v=""/>
    <s v="6/7/2023"/>
    <s v=""/>
    <s v="Teller HQ-CBL"/>
    <s v="26,689,734.29"/>
    <s v="1,845,969,372.76"/>
    <n v="1.4757969303423799"/>
    <n v="169.4"/>
  </r>
  <r>
    <x v="20"/>
    <s v="501015723"/>
    <s v="LPRC"/>
    <s v="006"/>
    <s v="115129"/>
    <s v="GST on imported petroleum"/>
    <d v="2023-06-07T00:00:00"/>
    <n v="0"/>
    <n v="275.75"/>
    <s v="C"/>
    <n v="2717968"/>
    <s v="7724861"/>
    <x v="1"/>
    <s v=""/>
    <s v="6/7/2023"/>
    <s v=""/>
    <s v="Teller HQ-CBL"/>
    <s v="26,689,734.29"/>
    <s v="1,845,969,372.76"/>
    <n v="1.62780401416765"/>
    <n v="169.4"/>
  </r>
  <r>
    <x v="20"/>
    <s v="501015723"/>
    <s v="LPRC"/>
    <s v="006"/>
    <s v="115129"/>
    <s v="GST on imported petroleum"/>
    <d v="2023-06-07T00:00:00"/>
    <n v="0"/>
    <n v="827.5"/>
    <s v="C"/>
    <n v="2717971"/>
    <s v="7724862"/>
    <x v="1"/>
    <s v=""/>
    <s v="6/7/2023"/>
    <s v=""/>
    <s v="Teller HQ-CBL"/>
    <s v="26,689,734.29"/>
    <s v="1,845,969,372.76"/>
    <n v="4.88488783943329"/>
    <n v="169.4"/>
  </r>
  <r>
    <x v="56"/>
    <s v="500050730"/>
    <s v="LPRC"/>
    <s v="006"/>
    <s v="115129"/>
    <s v="GST on imported petroleum"/>
    <d v="2023-06-07T00:00:00"/>
    <n v="0"/>
    <n v="346694"/>
    <s v="C"/>
    <n v="2717976"/>
    <s v="7724863"/>
    <x v="1"/>
    <s v=""/>
    <s v="6/7/2023"/>
    <s v=""/>
    <s v="Teller HQ-CBL"/>
    <s v="26,689,734.29"/>
    <s v="1,845,969,372.76"/>
    <n v="2046.59976387249"/>
    <n v="169.4"/>
  </r>
  <r>
    <x v="58"/>
    <s v="500066634"/>
    <s v="LPRC"/>
    <s v="006"/>
    <s v="115129"/>
    <s v="GST on imported petroleum"/>
    <d v="2023-06-07T00:00:00"/>
    <n v="0"/>
    <n v="360"/>
    <s v="C"/>
    <n v="2717978"/>
    <s v="7724864"/>
    <x v="1"/>
    <s v=""/>
    <s v="6/7/2023"/>
    <s v=""/>
    <s v="Teller HQ-CBL"/>
    <s v="26,689,734.29"/>
    <s v="1,845,969,372.76"/>
    <n v="2.1251475796930301"/>
    <n v="169.4"/>
  </r>
  <r>
    <x v="39"/>
    <s v="502000177"/>
    <s v="LPRC"/>
    <s v="006"/>
    <s v="115129"/>
    <s v="GST on imported petroleum"/>
    <d v="2023-06-12T00:00:00"/>
    <n v="0"/>
    <n v="250"/>
    <s v="C"/>
    <n v="2718642"/>
    <s v="7724954"/>
    <x v="1"/>
    <s v=""/>
    <s v=""/>
    <s v=""/>
    <s v="Teller HQ-CBL"/>
    <s v="26,689,734.29"/>
    <s v="1,845,969,372.76"/>
    <n v="1.4757969303423799"/>
    <n v="169.4"/>
  </r>
  <r>
    <x v="41"/>
    <s v="500000848"/>
    <s v="LPRC"/>
    <s v="006"/>
    <s v="115129"/>
    <s v="GST on imported petroleum"/>
    <d v="2023-06-12T00:00:00"/>
    <n v="0"/>
    <n v="450000"/>
    <s v="C"/>
    <n v="2718631"/>
    <s v="7724948"/>
    <x v="1"/>
    <s v=""/>
    <s v="6/12/2023"/>
    <s v=""/>
    <s v="Teller HQ-CBL"/>
    <s v="26,689,734.29"/>
    <s v="1,845,969,372.76"/>
    <n v="2656.4344746162901"/>
    <n v="169.4"/>
  </r>
  <r>
    <x v="59"/>
    <s v="500000848"/>
    <s v="LPRC"/>
    <s v="006"/>
    <s v="115129"/>
    <s v="GST on imported petroleum"/>
    <d v="2023-06-12T00:00:00"/>
    <n v="0"/>
    <n v="257085"/>
    <s v="C"/>
    <n v="2718630"/>
    <s v="7724946"/>
    <x v="1"/>
    <s v=""/>
    <s v="6/12/2023"/>
    <s v=""/>
    <s v="Teller HQ-CBL"/>
    <s v="26,689,734.29"/>
    <s v="1,845,969,372.76"/>
    <n v="1517.62101534829"/>
    <n v="169.4"/>
  </r>
  <r>
    <x v="60"/>
    <s v="500698060"/>
    <s v="LPRC"/>
    <s v="006"/>
    <s v="115129"/>
    <s v="GST on imported petroleum"/>
    <d v="2023-06-12T00:00:00"/>
    <n v="0"/>
    <n v="250"/>
    <s v="C"/>
    <n v="2718629"/>
    <s v="7724944"/>
    <x v="1"/>
    <s v=""/>
    <s v="6/12/2023"/>
    <s v=""/>
    <s v="Teller HQ-CBL"/>
    <s v="26,689,734.29"/>
    <s v="1,845,969,372.76"/>
    <n v="1.4757969303423799"/>
    <n v="169.4"/>
  </r>
  <r>
    <x v="41"/>
    <s v="500000848"/>
    <s v="LPRC"/>
    <s v="006"/>
    <s v="115129"/>
    <s v="GST on imported petroleum"/>
    <d v="2023-06-12T00:00:00"/>
    <n v="0"/>
    <n v="600000"/>
    <s v="C"/>
    <n v="2718632"/>
    <s v="7724952"/>
    <x v="1"/>
    <s v=""/>
    <s v="6/12/2023"/>
    <s v=""/>
    <s v="Teller HQ-CBL"/>
    <s v="26,689,734.29"/>
    <s v="1,845,969,372.76"/>
    <n v="3541.9126328217199"/>
    <n v="169.4"/>
  </r>
  <r>
    <x v="61"/>
    <s v="500736590"/>
    <s v="LPRC"/>
    <s v="006"/>
    <s v="115129"/>
    <s v="GST on imported petroleum"/>
    <d v="2023-06-12T00:00:00"/>
    <n v="0"/>
    <n v="587875"/>
    <s v="C"/>
    <n v="2718633"/>
    <s v="7724953"/>
    <x v="1"/>
    <s v=""/>
    <s v="6/12/2023"/>
    <s v=""/>
    <s v="Teller HQ-CBL"/>
    <s v="26,689,734.29"/>
    <s v="1,845,969,372.76"/>
    <n v="3470.3364817001202"/>
    <n v="169.4"/>
  </r>
  <r>
    <x v="17"/>
    <s v="500131886"/>
    <s v="LPRC"/>
    <s v=" 006"/>
    <s v="115129"/>
    <s v="GST on imported petroleum"/>
    <d v="2023-06-08T00:00:00"/>
    <n v="0"/>
    <n v="847579"/>
    <s v="C"/>
    <n v="2718289"/>
    <s v="7724922"/>
    <x v="1"/>
    <s v=""/>
    <s v="6/8/2023"/>
    <s v=""/>
    <s v="Teller HQ-CBL"/>
    <s v="26,689,734.29"/>
    <s v="1,845,969,372.76"/>
    <n v="5003.4179456906704"/>
    <n v="169.4"/>
  </r>
  <r>
    <x v="62"/>
    <s v="500832441"/>
    <s v="LPRC"/>
    <s v=" 006"/>
    <s v="115129"/>
    <s v="GST on imported petroleum"/>
    <d v="2023-06-08T00:00:00"/>
    <n v="0"/>
    <n v="248965"/>
    <s v="C"/>
    <n v="2718286"/>
    <s v="7724923"/>
    <x v="1"/>
    <s v=""/>
    <s v="6/8/2023"/>
    <s v=""/>
    <s v="Teller HQ-CBL"/>
    <s v="26,689,734.29"/>
    <s v="1,845,969,372.76"/>
    <n v="1469.6871310507699"/>
    <n v="169.4"/>
  </r>
  <r>
    <x v="63"/>
    <s v="500440766"/>
    <s v="LPRC"/>
    <s v=" 006"/>
    <s v="115129"/>
    <s v="GST on imported petroleum"/>
    <d v="2023-06-08T00:00:00"/>
    <n v="125"/>
    <n v="0"/>
    <s v="C"/>
    <n v="2718280"/>
    <s v="7724924"/>
    <x v="1"/>
    <s v=""/>
    <s v="6/8/2023"/>
    <s v=""/>
    <s v="Teller HQ-CBL"/>
    <s v="26,689,734.29"/>
    <s v="1,845,969,372.76"/>
    <n v="125"/>
    <n v="169.4"/>
  </r>
  <r>
    <x v="64"/>
    <s v="500116652"/>
    <s v="LPRC"/>
    <s v=" 006"/>
    <s v="115129"/>
    <s v="GST on imported petroleum"/>
    <d v="2023-06-08T00:00:00"/>
    <n v="0"/>
    <n v="979876.5"/>
    <s v="C"/>
    <n v="2718284"/>
    <s v="7724921"/>
    <x v="1"/>
    <s v=""/>
    <s v="6/8/2023"/>
    <s v=""/>
    <s v="Teller HQ-CBL"/>
    <s v="26,689,734.29"/>
    <s v="1,845,969,372.76"/>
    <n v="5784.3949232585601"/>
    <n v="169.4"/>
  </r>
  <r>
    <x v="0"/>
    <s v="500000205"/>
    <s v="LPRC"/>
    <s v="TOTAL LIBERIA, INC._x000a_UN DRIVE_x000a_CLARA TOWN_x000a_BUSHROD ISLAND_x000a_MONTSERRADO"/>
    <s v="115113"/>
    <s v="Import duties on petroleum products"/>
    <d v="2023-06-12T00:00:00"/>
    <n v="64675"/>
    <n v="0"/>
    <s v="0"/>
    <n v="0"/>
    <s v="2023RR226"/>
    <x v="0"/>
    <s v=""/>
    <s v="6/7/2011"/>
    <s v=""/>
    <s v="Teller LPRC"/>
    <s v="26,689,734.29"/>
    <s v="1,845,969,372.76"/>
    <n v="64675"/>
    <n v="169.4"/>
  </r>
  <r>
    <x v="1"/>
    <s v="500131886"/>
    <s v="LPRC"/>
    <s v="NEXIUM PETROLEUM LTD_x000a_109 ASHMUN STREET, P.O.BOX 1029_x000a_MONTSERRADO COUNTY_x000a_MONROVIA, LIBERIA"/>
    <s v="115113"/>
    <s v="Import duties on petroleum products"/>
    <d v="2023-06-12T00:00:00"/>
    <n v="8900"/>
    <n v="0"/>
    <s v="0"/>
    <n v="0"/>
    <s v="2023RR227"/>
    <x v="0"/>
    <s v=""/>
    <s v="6/7/2011"/>
    <s v=""/>
    <s v="Teller LPRC"/>
    <s v="26,689,734.29"/>
    <s v="1,845,969,372.76"/>
    <n v="8900"/>
    <n v="169.4"/>
  </r>
  <r>
    <x v="2"/>
    <s v="501015723"/>
    <s v="LPRC"/>
    <s v="STANDARD ENERGY, INC._x000a_PAYNESVILLE CITY, KENDEJA COMMUNITY_x000a_OPPOSITE RLJ HOTEL_x000a_MONTSERRADO_x000a_MONROVIA,LIBERIA"/>
    <s v="115113"/>
    <s v="Import duties on petroleum products"/>
    <d v="2023-06-12T00:00:00"/>
    <n v="2875"/>
    <n v="0"/>
    <s v="0"/>
    <n v="0"/>
    <s v="2023RR228"/>
    <x v="0"/>
    <s v=""/>
    <s v="6/7/2011"/>
    <s v=""/>
    <s v="Teller LPRC"/>
    <s v="26,689,734.29"/>
    <s v="1,845,969,372.76"/>
    <n v="2875"/>
    <n v="169.4"/>
  </r>
  <r>
    <x v="3"/>
    <s v="500012023"/>
    <s v="LPRC"/>
    <s v="PETRO TRADE INC._x000a_CAPITAL HILL ADJACENT TOTAL GAS STA_x000a_MONTSERRADO COUNTY_x000a_MONROVIA, LIBERIA"/>
    <s v="115113"/>
    <s v="Import duties on petroleum products"/>
    <d v="2023-06-12T00:00:00"/>
    <n v="30600"/>
    <n v="0"/>
    <s v="0"/>
    <n v="0"/>
    <s v="2023RR229"/>
    <x v="0"/>
    <s v=""/>
    <s v="6/7/2011"/>
    <s v=""/>
    <s v="Teller LPRC"/>
    <s v="26,689,734.29"/>
    <s v="1,845,969,372.76"/>
    <n v="30600"/>
    <n v="169.4"/>
  </r>
  <r>
    <x v="4"/>
    <s v="500050730"/>
    <s v="LPRC"/>
    <s v="JUICE ENTERPRISES INCORPORATED_x000a_PEUGEOTGARAGE, FREEPORT_x000a_DU-PORT ROAD PAYNESVILLE CITY_x000a_ARUOND LBS AREA_x000a_MONROVIA ,LIBERIA"/>
    <s v="115113"/>
    <s v="Import duties on petroleum products"/>
    <d v="2023-06-12T00:00:00"/>
    <n v="7103.88"/>
    <n v="0"/>
    <s v="0"/>
    <n v="0"/>
    <s v="2023RR230"/>
    <x v="0"/>
    <s v=""/>
    <s v="6/7/2011"/>
    <s v=""/>
    <s v="Teller LPRC"/>
    <s v="26,689,734.29"/>
    <s v="1,845,969,372.76"/>
    <n v="7103.88"/>
    <n v="169.4"/>
  </r>
  <r>
    <x v="5"/>
    <s v="500832441"/>
    <s v="LPRC"/>
    <s v="POWER OIL_x000a_CAMP. JOHNSON ROAD &amp; PERRY STREET_x000a_MONTSERRADO_x000a_MONROVIA,LIBERIA"/>
    <s v="115113"/>
    <s v="Import duties on petroleum products"/>
    <d v="2023-06-12T00:00:00"/>
    <n v="2498.75"/>
    <n v="0"/>
    <s v="0"/>
    <n v="0"/>
    <s v="2023RR231"/>
    <x v="0"/>
    <s v=""/>
    <s v="6/7/2011"/>
    <s v=""/>
    <s v="Teller LPRC"/>
    <s v="26,689,734.29"/>
    <s v="1,845,969,372.76"/>
    <n v="2498.75"/>
    <n v="169.4"/>
  </r>
  <r>
    <x v="6"/>
    <s v="501039609"/>
    <s v="LPRC"/>
    <s v="CITY LION INCORPORATED_x000a_SOMALIA DRIVE_x000a_GARDNESVILLE SUPERMARKET_x000a_OPPOSITE ACCESS BANK"/>
    <s v="115113"/>
    <s v="Import duties on petroleum products"/>
    <d v="2023-06-12T00:00:00"/>
    <n v="4567"/>
    <n v="0"/>
    <s v="0"/>
    <n v="0"/>
    <s v="2023RR232"/>
    <x v="0"/>
    <s v=""/>
    <s v="6/7/2011"/>
    <s v=""/>
    <s v="Teller LPRC"/>
    <s v="26,689,734.29"/>
    <s v="1,845,969,372.76"/>
    <n v="4567"/>
    <n v="169.4"/>
  </r>
  <r>
    <x v="7"/>
    <s v="500440766"/>
    <s v="LPRC"/>
    <s v="DETERMINE SERVICE &amp; SUPPLIES CORPORATION_x000a_PAYNESVILLE_x000a_ELWA JUNCTION_x000a_MONTSERRADO_x000a_MONROVIA,LIBERIA"/>
    <s v="115113"/>
    <s v="Import duties on petroleum products"/>
    <d v="2023-06-15T00:00:00"/>
    <n v="5625"/>
    <n v="0"/>
    <s v="0"/>
    <n v="0"/>
    <s v="2023RR233"/>
    <x v="0"/>
    <s v=""/>
    <s v="6/7/2011"/>
    <s v=""/>
    <s v="Teller LPRC"/>
    <s v="26,689,734.29"/>
    <s v="1,845,969,372.76"/>
    <n v="5625"/>
    <n v="173.55"/>
  </r>
  <r>
    <x v="5"/>
    <s v="500832441"/>
    <s v="LPRC"/>
    <s v="POWER OIL_x000a_CAMP. JOHNSON ROAD &amp; PERRY STREET_x000a_MONTSERRADO_x000a_MONROVIA,LIBERIA"/>
    <s v="115113"/>
    <s v="Import duties on petroleum products"/>
    <d v="2023-06-15T00:00:00"/>
    <n v="7500"/>
    <n v="0"/>
    <s v="0"/>
    <n v="0"/>
    <s v="2023RR234"/>
    <x v="0"/>
    <s v=""/>
    <s v="6/7/2011"/>
    <s v=""/>
    <s v="Teller LPRC"/>
    <s v="26,689,734.29"/>
    <s v="1,845,969,372.76"/>
    <n v="7500"/>
    <n v="173.55"/>
  </r>
  <r>
    <x v="9"/>
    <s v="500007985"/>
    <s v="LPRC"/>
    <s v="WEST OIL INVESTMENT LIBERIA LIMITED_x000a_CLARA TOWN_x000a_BUSHROD ISLAND_x000a_MONTSERRADO_x000a_MONROVIA,LIBERIA"/>
    <s v="115113"/>
    <s v="Import duties on petroleum products"/>
    <d v="2023-06-21T00:00:00"/>
    <n v="35100"/>
    <n v="0"/>
    <s v="0"/>
    <n v="0"/>
    <s v="2023RR236"/>
    <x v="0"/>
    <s v=""/>
    <s v="6/7/2011"/>
    <s v=""/>
    <s v="Teller LPRC"/>
    <s v="26,689,734.29"/>
    <s v="1,845,969,372.76"/>
    <n v="35100"/>
    <n v="174.59"/>
  </r>
  <r>
    <x v="8"/>
    <s v="500066634"/>
    <s v="LPRC"/>
    <s v="SRIMEX OIL &amp; GAS COMPANY_x000a_VAI TOWN, RIVER PLAZA BUILDING,_x000a_BUSHROD ISLAND_x000a_MONROVIA,LIBERIA"/>
    <s v="115113"/>
    <s v="Import duties on petroleum products"/>
    <d v="2023-06-15T00:00:00"/>
    <n v="1975"/>
    <n v="0"/>
    <s v="0"/>
    <n v="0"/>
    <s v="2023RR235"/>
    <x v="0"/>
    <s v=""/>
    <s v="6/7/2011"/>
    <s v=""/>
    <s v="Teller LPRC"/>
    <s v="26,689,734.29"/>
    <s v="1,845,969,372.76"/>
    <n v="1975"/>
    <n v="173.55"/>
  </r>
  <r>
    <x v="4"/>
    <s v="500050730"/>
    <s v="LPRC"/>
    <s v="JUICE ENTERPRISES INCORPORATED_x000a_PEUGEOTGARAGE, FREEPORT_x000a_DU-PORT ROAD PAYNESVILLE CITY_x000a_ARUOND LBS AREA_x000a_MONROVIA ,LIBERIA"/>
    <s v="115113"/>
    <s v="Import duties on petroleum products"/>
    <d v="2023-06-21T00:00:00"/>
    <n v="12965.07"/>
    <n v="0"/>
    <s v="0"/>
    <n v="0"/>
    <s v="2023RR237"/>
    <x v="0"/>
    <s v=""/>
    <s v="6/7/2011"/>
    <s v=""/>
    <s v="Teller LPRC"/>
    <s v="26,689,734.29"/>
    <s v="1,845,969,372.76"/>
    <n v="12965.07"/>
    <n v="174.59"/>
  </r>
  <r>
    <x v="6"/>
    <s v="501039609"/>
    <s v="LPRC"/>
    <s v="CITY LION INCORPORATED_x000a_SOMALIA DRIVE_x000a_GARDNESVILLE SUPERMARKET_x000a_OPPOSITE ACCESS BANK"/>
    <s v="115113"/>
    <s v="Import duties on petroleum products"/>
    <d v="2023-06-21T00:00:00"/>
    <n v="8921.77"/>
    <n v="0"/>
    <s v="0"/>
    <n v="0"/>
    <s v="2023RR238"/>
    <x v="0"/>
    <s v=""/>
    <s v="6/7/2011"/>
    <s v=""/>
    <s v="Teller LPRC"/>
    <s v="26,689,734.29"/>
    <s v="1,845,969,372.76"/>
    <n v="8921.77"/>
    <n v="174.59"/>
  </r>
  <r>
    <x v="10"/>
    <s v="500736590"/>
    <s v="LPRC"/>
    <s v="SKYE PETROLEUM, INC._x000a_JONE &amp; JONE LAW FIRM"/>
    <s v="115113"/>
    <s v="Import duties on petroleum products"/>
    <d v="2023-06-21T00:00:00"/>
    <n v="16199.95"/>
    <n v="0"/>
    <s v="0"/>
    <n v="0"/>
    <s v="2023RR239"/>
    <x v="0"/>
    <s v=""/>
    <s v="6/7/2011"/>
    <s v=""/>
    <s v="Teller LPRC"/>
    <s v="26,689,734.29"/>
    <s v="1,845,969,372.76"/>
    <n v="16199.95"/>
    <n v="174.59"/>
  </r>
  <r>
    <x v="11"/>
    <s v="500698060"/>
    <s v="LPRC"/>
    <s v="GREEN PETROLEUM (LIBERIA) LIMITED_x000a_FREEPORT_x000a_ BUSHROD ISLAND_x000a_MONTSERRADO_x000a_MONROVIA,LIBERIA"/>
    <s v="115113"/>
    <s v="Import duties on petroleum products"/>
    <d v="2023-06-21T00:00:00"/>
    <n v="2246.9299999999998"/>
    <n v="0"/>
    <s v="0"/>
    <n v="0"/>
    <s v="2023RR240"/>
    <x v="0"/>
    <s v=""/>
    <s v="6/7/2011"/>
    <s v=""/>
    <s v="Teller LPRC"/>
    <s v="26,689,734.29"/>
    <s v="1,845,969,372.76"/>
    <n v="2246.9299999999998"/>
    <n v="174.59"/>
  </r>
  <r>
    <x v="4"/>
    <s v="500050730"/>
    <s v="LPRC"/>
    <s v="JUICE ENTERPRISES INCORPORATED_x000a_PEUGEOTGARAGE, FREEPORT_x000a_DU-PORT ROAD PAYNESVILLE CITY_x000a_ARUOND LBS AREA_x000a_MONROVIA ,LIBERIA"/>
    <s v="115113"/>
    <s v="Import duties on petroleum products"/>
    <d v="2023-06-27T00:00:00"/>
    <n v="16199.95"/>
    <n v="0"/>
    <s v="0"/>
    <n v="0"/>
    <s v="2023RR243"/>
    <x v="0"/>
    <s v=""/>
    <s v="6/7/2011"/>
    <s v=""/>
    <s v="Teller LPRC"/>
    <s v="26,689,734.29"/>
    <s v="1,845,969,372.76"/>
    <n v="16199.95"/>
    <n v="177.77"/>
  </r>
  <r>
    <x v="3"/>
    <s v="500012023"/>
    <s v="LPRC"/>
    <s v="PETRO TRADE INC._x000a_CAPITAL HILL ADJACENT TOTAL GAS STA_x000a_MONTSERRADO COUNTY_x000a_MONROVIA, LIBERIA"/>
    <s v="115113"/>
    <s v="Import duties on petroleum products"/>
    <d v="2023-06-27T00:00:00"/>
    <n v="24200"/>
    <n v="0"/>
    <s v="0"/>
    <n v="0"/>
    <s v="2023RR242"/>
    <x v="0"/>
    <s v=""/>
    <s v="6/7/2011"/>
    <s v=""/>
    <s v="Teller LPRC"/>
    <s v="26,689,734.29"/>
    <s v="1,845,969,372.76"/>
    <n v="24200"/>
    <n v="177.77"/>
  </r>
  <r>
    <x v="12"/>
    <s v="500000848"/>
    <s v="LPRC"/>
    <s v="AMINATA &amp; SONS, INC._x000a_AMINATA HOUSE,MECHILIN &amp; ASHMUN STR_x000a_MONTSERRADO_x000a_MONROVIA, LIBERIA_x000a_OLD TIN: 401454004"/>
    <s v="115113"/>
    <s v="Import duties on petroleum products"/>
    <d v="2023-06-21T00:00:00"/>
    <n v="55075"/>
    <n v="0"/>
    <s v="0"/>
    <n v="0"/>
    <s v="2023RR241"/>
    <x v="0"/>
    <s v=""/>
    <s v="6/7/2011"/>
    <s v=""/>
    <s v="Teller LPRC"/>
    <s v="26,689,734.29"/>
    <s v="1,845,969,372.76"/>
    <n v="55075"/>
    <n v="174.59"/>
  </r>
  <r>
    <x v="13"/>
    <s v="502000177"/>
    <s v="LPRC"/>
    <s v="KAILONDO PETROLEUM_x000a_CONGO TOWN, OPP. SOS CLINIC_x000a_MONTSERRADO_x000a_MONROVIA,LIBERIA"/>
    <s v="115113"/>
    <s v="Import duties on petroleum products"/>
    <d v="2023-06-27T00:00:00"/>
    <n v="1148.03"/>
    <n v="0"/>
    <s v="0"/>
    <n v="0"/>
    <s v="2023RR244"/>
    <x v="0"/>
    <s v=""/>
    <s v="6/7/2011"/>
    <s v=""/>
    <s v="Teller LPRC"/>
    <s v="26,689,734.29"/>
    <s v="1,845,969,372.76"/>
    <n v="1148.03"/>
    <n v="177.77"/>
  </r>
  <r>
    <x v="7"/>
    <s v="500440766"/>
    <s v="LPRC"/>
    <s v="DETERMINE SERVICE &amp; SUPPLIES CORPORATION_x000a_PAYNESVILLE_x000a_ELWA JUNCTION_x000a_MONTSERRADO_x000a_MONROVIA,LIBERIA"/>
    <s v="115113"/>
    <s v="Import duties on petroleum products"/>
    <d v="2023-06-28T00:00:00"/>
    <n v="12125"/>
    <n v="0"/>
    <s v="0"/>
    <n v="0"/>
    <s v="2023RR245"/>
    <x v="0"/>
    <s v=""/>
    <s v="6/7/2011"/>
    <s v=""/>
    <s v="Teller LPRC"/>
    <s v="26,689,734.29"/>
    <s v="1,845,969,372.76"/>
    <n v="12125"/>
    <n v="177.77"/>
  </r>
  <r>
    <x v="10"/>
    <s v="500736590"/>
    <s v="LPRC"/>
    <s v="SKYE PETROLEUM, INC._x000a_JONE &amp; JONE LAW FIRM"/>
    <s v="115113"/>
    <s v="Import duties on petroleum products"/>
    <d v="2023-06-28T00:00:00"/>
    <n v="26801.33"/>
    <n v="0"/>
    <s v="0"/>
    <n v="0"/>
    <s v="2023RR246"/>
    <x v="0"/>
    <s v=""/>
    <s v="6/7/2011"/>
    <s v=""/>
    <s v="Teller LPRC"/>
    <s v="26,689,734.29"/>
    <s v="1,845,969,372.76"/>
    <n v="26801.33"/>
    <n v="177.77"/>
  </r>
  <r>
    <x v="6"/>
    <s v="501039609"/>
    <s v="LPRC"/>
    <s v="CITY LION INCORPORATED_x000a_SOMALIA DRIVE_x000a_GARDNESVILLE SUPERMARKET_x000a_OPPOSITE ACCESS BANK"/>
    <s v="115113"/>
    <s v="Import duties on petroleum products"/>
    <d v="2023-06-28T00:00:00"/>
    <n v="7482.4"/>
    <n v="0"/>
    <s v="0"/>
    <n v="0"/>
    <s v="2023RR247"/>
    <x v="0"/>
    <s v=""/>
    <s v="6/7/2011"/>
    <s v=""/>
    <s v="Teller LPRC"/>
    <s v="26,689,734.29"/>
    <s v="1,845,969,372.76"/>
    <n v="7482.4"/>
    <n v="177.77"/>
  </r>
  <r>
    <x v="11"/>
    <s v="500698060"/>
    <s v="LPRC"/>
    <s v="GREEN PETROLEUM (LIBERIA) LIMITED_x000a_FREEPORT_x000a_ BUSHROD ISLAND_x000a_MONTSERRADO_x000a_MONROVIA,LIBERIA"/>
    <s v="115113"/>
    <s v="Import duties on petroleum products"/>
    <d v="2023-06-28T00:00:00"/>
    <n v="15650.83"/>
    <n v="0"/>
    <s v="0"/>
    <n v="0"/>
    <s v="2023RR248"/>
    <x v="0"/>
    <s v=""/>
    <s v="6/7/2011"/>
    <s v=""/>
    <s v="Teller LPRC"/>
    <s v="26,689,734.29"/>
    <s v="1,845,969,372.76"/>
    <n v="15650.83"/>
    <n v="177.77"/>
  </r>
  <r>
    <x v="3"/>
    <s v="500012023"/>
    <s v="LPRC"/>
    <s v="PETRO TRADE INC._x000a_CAPITAL HILL ADJACENT TOTAL GAS STA_x000a_MONTSERRADO COUNTY_x000a_MONROVIA, LIBERIA"/>
    <s v="115113"/>
    <s v="Import duties on petroleum products"/>
    <d v="2023-06-28T00:00:00"/>
    <n v="33200"/>
    <n v="0"/>
    <s v="0"/>
    <n v="0"/>
    <s v="2023RR249"/>
    <x v="0"/>
    <s v=""/>
    <s v="6/7/2011"/>
    <s v=""/>
    <s v="Teller LPRC"/>
    <s v="26,689,734.29"/>
    <s v="1,845,969,372.76"/>
    <n v="33200"/>
    <n v="177.77"/>
  </r>
  <r>
    <x v="14"/>
    <s v="500101203"/>
    <s v="LPRC"/>
    <s v="SIX'S (6) INTERNATIONAL TRADING LTD_x000a_MAYOUBAH &amp; SONS INC._x000a_OPPOSITE LPRC, BUSHROD ,MONTSERRADO_x000a_MONROVIA,LIBERIA"/>
    <s v="115113"/>
    <s v="Import duties on petroleum products"/>
    <d v="2023-06-28T00:00:00"/>
    <n v="4875"/>
    <n v="0"/>
    <s v="0"/>
    <n v="0"/>
    <s v="2023RR250"/>
    <x v="0"/>
    <s v=""/>
    <s v="6/7/2011"/>
    <s v=""/>
    <s v="Teller LPRC"/>
    <s v="26,689,734.29"/>
    <s v="1,845,969,372.76"/>
    <n v="4875"/>
    <n v="177.77"/>
  </r>
  <r>
    <x v="0"/>
    <s v="500000205"/>
    <s v="LPRC"/>
    <s v="TOTAL LIBERIA, INC._x000a_UN DRIVE_x000a_CLARA TOWN_x000a_BUSHROD ISLAND_x000a_MONTSERRADO"/>
    <s v="115113"/>
    <s v="Import duties on petroleum products"/>
    <d v="2023-06-28T00:00:00"/>
    <n v="35483.75"/>
    <n v="0"/>
    <s v="0"/>
    <n v="0"/>
    <s v="2023RR251"/>
    <x v="0"/>
    <s v=""/>
    <s v="6/7/2011"/>
    <s v=""/>
    <s v="Teller LPRC"/>
    <s v="26,689,734.29"/>
    <s v="1,845,969,372.76"/>
    <n v="35483.75"/>
    <n v="177.77"/>
  </r>
  <r>
    <x v="15"/>
    <s v="500754150"/>
    <s v="LPRC"/>
    <s v="EASY OIL AND GAS, INC_x000a_FREEPORT_x000a_BUSHROD ISLAND_x000a_MONTSERRADO_x000a_MONROVIA,LIBERIA"/>
    <s v="115113"/>
    <s v="Import duties on petroleum products"/>
    <d v="2023-06-28T00:00:00"/>
    <n v="2299.5"/>
    <n v="0"/>
    <s v="0"/>
    <n v="0"/>
    <s v="2023RR252"/>
    <x v="0"/>
    <s v=""/>
    <s v="6/7/2011"/>
    <s v=""/>
    <s v="Teller LPRC"/>
    <s v="26,689,734.29"/>
    <s v="1,845,969,372.76"/>
    <n v="2299.5"/>
    <n v="177.77"/>
  </r>
  <r>
    <x v="1"/>
    <s v="500131886"/>
    <s v="LPRC"/>
    <s v="NEXIUM PETROLEUM LTD_x000a_109 ASHMUN STREET, P.O.BOX 1029_x000a_MONTSERRADO COUNTY_x000a_MONROVIA, LIBERIA"/>
    <s v="115113"/>
    <s v="Import duties on petroleum products"/>
    <d v="2023-06-28T00:00:00"/>
    <n v="8434.18"/>
    <n v="0"/>
    <s v="0"/>
    <n v="0"/>
    <s v="2023RR253"/>
    <x v="0"/>
    <s v=""/>
    <s v="6/7/2011"/>
    <s v=""/>
    <s v="Teller LPRC"/>
    <s v="26,689,734.29"/>
    <s v="1,845,969,372.76"/>
    <n v="8434.18"/>
    <n v="177.77"/>
  </r>
  <r>
    <x v="5"/>
    <s v="500832441"/>
    <s v="LPRC"/>
    <s v="POWER OIL_x000a_CAMP. JOHNSON ROAD &amp; PERRY STREET_x000a_MONTSERRADO_x000a_MONROVIA,LIBERIA"/>
    <s v="115113"/>
    <s v="Import duties on petroleum products"/>
    <d v="2023-06-28T00:00:00"/>
    <n v="3147.06"/>
    <n v="0"/>
    <s v="0"/>
    <n v="0"/>
    <s v="2023RR254"/>
    <x v="0"/>
    <s v=""/>
    <s v="6/7/2011"/>
    <s v=""/>
    <s v="Teller LPRC"/>
    <s v="26,689,734.29"/>
    <s v="1,845,969,372.76"/>
    <n v="3147.06"/>
    <n v="177.77"/>
  </r>
  <r>
    <x v="8"/>
    <s v="500066634"/>
    <s v="LPRC"/>
    <s v="SRIMEX OIL &amp; GAS COMPANY_x000a_VAI TOWN, RIVER PLAZA BUILDING,_x000a_BUSHROD ISLAND_x000a_MONROVIA,LIBERIA"/>
    <s v="115113"/>
    <s v="Import duties on petroleum products"/>
    <d v="2023-06-28T00:00:00"/>
    <n v="5579.63"/>
    <n v="0"/>
    <s v="0"/>
    <n v="0"/>
    <s v="2023RR255"/>
    <x v="0"/>
    <s v=""/>
    <s v="6/7/2011"/>
    <s v=""/>
    <s v="Teller LPRC"/>
    <s v="26,689,734.29"/>
    <s v="1,845,969,372.76"/>
    <n v="5579.63"/>
    <n v="177.77"/>
  </r>
  <r>
    <x v="13"/>
    <s v="502000177"/>
    <s v="LPRC"/>
    <s v="KAILONDO PETROLEUM_x000a_CONGO TOWN, OPP. SOS CLINIC_x000a_MONTSERRADO_x000a_MONROVIA,LIBERIA"/>
    <s v="115113"/>
    <s v="Import duties on petroleum products"/>
    <d v="2023-06-28T00:00:00"/>
    <n v="10286.31"/>
    <n v="0"/>
    <s v="0"/>
    <n v="0"/>
    <s v="2023RR256"/>
    <x v="0"/>
    <s v=""/>
    <s v="6/7/2011"/>
    <s v=""/>
    <s v="Teller LPRC"/>
    <s v="26,689,734.29"/>
    <s v="1,845,969,372.76"/>
    <n v="10286.31"/>
    <n v="177.77"/>
  </r>
  <r>
    <x v="12"/>
    <s v="500000848"/>
    <s v="LPRC"/>
    <s v="AMINATA &amp; SONS, INC._x000a_AMINATA HOUSE,MECHILIN &amp; ASHMUN STR_x000a_MONTSERRADO_x000a_MONROVIA, LIBERIA_x000a_OLD TIN: 401454004"/>
    <s v="115113"/>
    <s v="Import duties on petroleum products"/>
    <d v="2023-06-28T00:00:00"/>
    <n v="78000"/>
    <n v="0"/>
    <s v="0"/>
    <n v="0"/>
    <s v="2023RR257"/>
    <x v="0"/>
    <s v=""/>
    <s v="6/7/2011"/>
    <s v=""/>
    <s v="Teller LPRC"/>
    <s v="26,689,734.29"/>
    <s v="1,845,969,372.76"/>
    <n v="78000"/>
    <n v="177.77"/>
  </r>
  <r>
    <x v="0"/>
    <s v="500000205"/>
    <s v="LPRC"/>
    <s v="TOTAL LIBERIA, INC._x000a_UN DRIVE_x000a_CLARA TOWN_x000a_BUSHROD ISLAND_x000a_MONTSERRADO"/>
    <s v="115113"/>
    <s v="Import duties on petroleum products"/>
    <d v="2023-06-28T00:00:00"/>
    <n v="55250"/>
    <n v="0"/>
    <s v="0"/>
    <n v="0"/>
    <s v="2023RR258"/>
    <x v="0"/>
    <s v=""/>
    <s v="6/7/2011"/>
    <s v=""/>
    <s v="Teller LPRC"/>
    <s v="26,689,734.29"/>
    <s v="1,845,969,372.76"/>
    <n v="55250"/>
    <n v="177.77"/>
  </r>
  <r>
    <x v="1"/>
    <s v="500131886"/>
    <s v="LPRC"/>
    <s v="NEXIUM PETROLEUM LTD_x000a_109 ASHMUN STREET, P.O.BOX 1029_x000a_MONTSERRADO COUNTY_x000a_MONROVIA, LIBERIA"/>
    <s v="115113"/>
    <s v="Import duties on petroleum products"/>
    <d v="2023-06-28T00:00:00"/>
    <n v="16842.72"/>
    <n v="0"/>
    <s v="0"/>
    <n v="0"/>
    <s v="2023RR259"/>
    <x v="0"/>
    <s v=""/>
    <s v="6/7/2011"/>
    <s v=""/>
    <s v="Teller LPRC"/>
    <s v="26,689,734.29"/>
    <s v="1,845,969,372.76"/>
    <n v="16842.72"/>
    <n v="177.77"/>
  </r>
  <r>
    <x v="44"/>
    <s v="500698060"/>
    <s v="LPRC"/>
    <s v="006"/>
    <s v="115113"/>
    <s v="Import duties on petroleum products"/>
    <d v="2023-06-15T00:00:00"/>
    <n v="0"/>
    <n v="3000000"/>
    <s v="C"/>
    <n v="2719174"/>
    <s v="7725081"/>
    <x v="1"/>
    <s v=""/>
    <s v="6/15/2023"/>
    <s v=""/>
    <s v="Teller HQ-CBL"/>
    <s v="26,689,734.29"/>
    <s v="1,845,969,372.76"/>
    <n v="17286.084701815002"/>
    <n v="173.55"/>
  </r>
  <r>
    <x v="37"/>
    <s v="500101203"/>
    <s v="LPRC"/>
    <s v="006"/>
    <s v="115113"/>
    <s v="Import duties on petroleum products"/>
    <d v="2023-06-15T00:00:00"/>
    <n v="0"/>
    <n v="1000000"/>
    <s v="C"/>
    <n v="2719172"/>
    <s v="7725080"/>
    <x v="1"/>
    <s v=""/>
    <s v="6/15/2023"/>
    <s v=""/>
    <s v="Teller HQ-CBL"/>
    <s v="26,689,734.29"/>
    <s v="1,845,969,372.76"/>
    <n v="5762.0282339383502"/>
    <n v="173.55"/>
  </r>
  <r>
    <x v="36"/>
    <s v="500116652"/>
    <s v="LPRC"/>
    <s v=" 006"/>
    <s v="115113"/>
    <s v="Import duties on petroleum products"/>
    <d v="2023-06-15T00:00:00"/>
    <n v="0"/>
    <n v="10000000"/>
    <s v="C"/>
    <n v="2719166"/>
    <s v="7725079"/>
    <x v="1"/>
    <s v=""/>
    <s v="6/15/2023"/>
    <s v=""/>
    <s v="Teller HQ-CBL"/>
    <s v="26,689,734.29"/>
    <s v="1,845,969,372.76"/>
    <n v="57620.282339383499"/>
    <n v="173.55"/>
  </r>
  <r>
    <x v="35"/>
    <s v="500440766"/>
    <s v="LPRC"/>
    <s v="006"/>
    <s v="115113"/>
    <s v="Import duties on petroleum products"/>
    <d v="2023-06-15T00:00:00"/>
    <n v="21000"/>
    <n v="0"/>
    <s v="C"/>
    <n v="2719151"/>
    <s v="7725078"/>
    <x v="1"/>
    <s v=""/>
    <s v="6/15/2023"/>
    <s v=""/>
    <s v="Teller HQ-CBL"/>
    <s v="26,689,734.29"/>
    <s v="1,845,969,372.76"/>
    <n v="21000"/>
    <n v="173.55"/>
  </r>
  <r>
    <x v="41"/>
    <s v="500000848"/>
    <s v="LPRC"/>
    <s v="006"/>
    <s v="115113"/>
    <s v="Import duties on petroleum products"/>
    <d v="2023-06-16T00:00:00"/>
    <n v="0"/>
    <n v="26000000"/>
    <s v="C"/>
    <n v="2719448"/>
    <s v="7725144"/>
    <x v="1"/>
    <s v=""/>
    <s v="6/16/2023"/>
    <s v=""/>
    <s v="Teller HQ-CBL"/>
    <s v="26,689,734.29"/>
    <s v="1,845,969,372.76"/>
    <n v="149812.73408239699"/>
    <n v="173.55"/>
  </r>
  <r>
    <x v="40"/>
    <s v="500698060"/>
    <s v="LPRC"/>
    <s v="006"/>
    <s v="115113"/>
    <s v="Import duties on petroleum products"/>
    <d v="2023-06-16T00:00:00"/>
    <n v="0"/>
    <n v="1000000"/>
    <s v="C"/>
    <n v="2719446"/>
    <s v="7725143"/>
    <x v="1"/>
    <s v=""/>
    <s v="6/16/2023"/>
    <s v=""/>
    <s v="Teller HQ-CBL"/>
    <s v="26,689,734.29"/>
    <s v="1,845,969,372.76"/>
    <n v="5762.0282339383502"/>
    <n v="173.55"/>
  </r>
  <r>
    <x v="38"/>
    <s v="502000177"/>
    <s v="LPRC"/>
    <s v="006"/>
    <s v="115113"/>
    <s v="Import duties on petroleum products"/>
    <d v="2023-06-16T00:00:00"/>
    <n v="0"/>
    <n v="2000000"/>
    <s v="C"/>
    <n v="2719265"/>
    <s v="7725131"/>
    <x v="1"/>
    <s v=""/>
    <s v="6/15/2023"/>
    <s v=""/>
    <s v="Teller HQ-CBL"/>
    <s v="26,689,734.29"/>
    <s v="1,845,969,372.76"/>
    <n v="11524.0564678767"/>
    <n v="173.55"/>
  </r>
  <r>
    <x v="39"/>
    <s v="502000177"/>
    <s v="LPRC"/>
    <s v="006"/>
    <s v="115113"/>
    <s v="Import duties on petroleum products"/>
    <d v="2023-06-16T00:00:00"/>
    <n v="0"/>
    <n v="400000"/>
    <s v="C"/>
    <n v="2719444"/>
    <s v="7725142"/>
    <x v="1"/>
    <s v=""/>
    <s v=""/>
    <s v=""/>
    <s v="Teller HQ-CBL"/>
    <s v="26,689,734.29"/>
    <s v="1,845,969,372.76"/>
    <n v="2304.8112935753402"/>
    <n v="173.55"/>
  </r>
  <r>
    <x v="41"/>
    <s v="500000848"/>
    <s v="LPRC"/>
    <s v="006"/>
    <s v="115113"/>
    <s v="Import duties on petroleum products"/>
    <d v="2023-06-21T00:00:00"/>
    <n v="0"/>
    <n v="8000000"/>
    <s v="C"/>
    <n v="2719454"/>
    <s v="7725179"/>
    <x v="1"/>
    <s v=""/>
    <s v="6/16/2023"/>
    <s v=""/>
    <s v="Teller HQ-CBL"/>
    <s v="26,689,734.29"/>
    <s v="1,845,969,372.76"/>
    <n v="45821.6392691449"/>
    <n v="174.59"/>
  </r>
  <r>
    <x v="42"/>
    <s v="500736590"/>
    <s v="LPRC"/>
    <s v="006"/>
    <s v="115113"/>
    <s v="Import duties on petroleum products"/>
    <d v="2023-06-16T00:00:00"/>
    <n v="0"/>
    <n v="8000000"/>
    <s v="C"/>
    <n v="2719455"/>
    <s v="7725129"/>
    <x v="1"/>
    <s v=""/>
    <s v="6/16/2023"/>
    <s v=""/>
    <s v="Teller HQ-CBL"/>
    <s v="26,689,734.29"/>
    <s v="1,845,969,372.76"/>
    <n v="46096.225871506802"/>
    <n v="173.55"/>
  </r>
  <r>
    <x v="33"/>
    <s v="500147664"/>
    <s v="LPRC"/>
    <s v="006"/>
    <s v="115113"/>
    <s v="Import duties on petroleum products"/>
    <d v="2023-06-15T00:00:00"/>
    <n v="0"/>
    <n v="1000000"/>
    <s v="C"/>
    <n v="2719271"/>
    <s v="7725112"/>
    <x v="1"/>
    <s v=""/>
    <s v="6/15/2023"/>
    <s v=""/>
    <s v="Teller HQ-CBL"/>
    <s v="26,689,734.29"/>
    <s v="1,845,969,372.76"/>
    <n v="5762.0282339383502"/>
    <n v="173.55"/>
  </r>
  <r>
    <x v="32"/>
    <s v="500131886"/>
    <s v="LPRC"/>
    <s v="006"/>
    <s v="115113"/>
    <s v="Import duties on petroleum products"/>
    <d v="2023-06-15T00:00:00"/>
    <n v="0"/>
    <n v="1000000"/>
    <s v="C"/>
    <n v="2719178"/>
    <s v="7725092"/>
    <x v="1"/>
    <s v=""/>
    <s v="6/15/2023"/>
    <s v=""/>
    <s v="Teller HQ-CBL"/>
    <s v="26,689,734.29"/>
    <s v="1,845,969,372.76"/>
    <n v="5762.0282339383502"/>
    <n v="173.55"/>
  </r>
  <r>
    <x v="46"/>
    <s v="501039609"/>
    <s v="LPRC"/>
    <s v="006"/>
    <s v="115113"/>
    <s v="Import duties on petroleum products"/>
    <d v="2023-06-15T00:00:00"/>
    <n v="0"/>
    <n v="2000000"/>
    <s v="C"/>
    <n v="2719180"/>
    <s v="7725093"/>
    <x v="1"/>
    <s v=""/>
    <s v="6/15/2023"/>
    <s v=""/>
    <s v="Teller HQ-CBL"/>
    <s v="26,689,734.29"/>
    <s v="1,845,969,372.76"/>
    <n v="11524.0564678767"/>
    <n v="173.55"/>
  </r>
  <r>
    <x v="43"/>
    <s v="500832441"/>
    <s v="LPRC"/>
    <s v="006"/>
    <s v="115113"/>
    <s v="Import duties on petroleum products"/>
    <d v="2023-06-15T00:00:00"/>
    <n v="0"/>
    <n v="50000"/>
    <s v="C"/>
    <n v="2719181"/>
    <s v="7725085"/>
    <x v="1"/>
    <s v=""/>
    <s v="6/15/2023"/>
    <s v=""/>
    <s v="Teller HQ-CBL"/>
    <s v="26,689,734.29"/>
    <s v="1,845,969,372.76"/>
    <n v="288.10141169691701"/>
    <n v="173.55"/>
  </r>
  <r>
    <x v="43"/>
    <s v="500832441"/>
    <s v="LPRC"/>
    <s v="006"/>
    <s v="115113"/>
    <s v="Import duties on petroleum products"/>
    <d v="2023-06-15T00:00:00"/>
    <n v="0"/>
    <n v="700000"/>
    <s v="C"/>
    <n v="2719182"/>
    <s v="7725084"/>
    <x v="1"/>
    <s v=""/>
    <s v="6/15/2023"/>
    <s v=""/>
    <s v="Teller HQ-CBL"/>
    <s v="26,689,734.29"/>
    <s v="1,845,969,372.76"/>
    <n v="4033.41976375684"/>
    <n v="173.55"/>
  </r>
  <r>
    <x v="45"/>
    <s v="500050730"/>
    <s v="LPRC"/>
    <s v="006"/>
    <s v="115113"/>
    <s v="Import duties on petroleum products"/>
    <d v="2023-06-15T00:00:00"/>
    <n v="0"/>
    <n v="3000000"/>
    <s v="C"/>
    <n v="2719179"/>
    <s v="7725083"/>
    <x v="1"/>
    <s v=""/>
    <s v="6/15/2023"/>
    <s v=""/>
    <s v="Teller HQ-CBL"/>
    <s v="26,689,734.29"/>
    <s v="1,845,969,372.76"/>
    <n v="17286.084701815002"/>
    <n v="173.55"/>
  </r>
  <r>
    <x v="31"/>
    <s v="500007985"/>
    <s v="LPRC"/>
    <s v="006"/>
    <s v="115113"/>
    <s v="Import duties on petroleum products"/>
    <d v="2023-06-15T00:00:00"/>
    <n v="0"/>
    <n v="11000000"/>
    <s v="C"/>
    <n v="2719175"/>
    <s v="7725082"/>
    <x v="1"/>
    <s v=""/>
    <s v="6/15/2023"/>
    <s v=""/>
    <s v="Teller HQ-CBL"/>
    <s v="26,689,734.29"/>
    <s v="1,845,969,372.76"/>
    <n v="63382.310573321804"/>
    <n v="173.55"/>
  </r>
  <r>
    <x v="21"/>
    <s v="501039609"/>
    <s v="LPRC"/>
    <s v="006"/>
    <s v="115113"/>
    <s v="Import duties on petroleum products"/>
    <d v="2023-06-15T00:00:00"/>
    <n v="0"/>
    <n v="200000"/>
    <s v="C"/>
    <n v="2719186"/>
    <s v="7725086"/>
    <x v="1"/>
    <s v=""/>
    <s v="6/15/2023"/>
    <s v=""/>
    <s v="Teller HQ-CBL"/>
    <s v="26,689,734.29"/>
    <s v="1,845,969,372.76"/>
    <n v="1152.4056467876701"/>
    <n v="173.55"/>
  </r>
  <r>
    <x v="18"/>
    <s v="500736590"/>
    <s v="LPRC"/>
    <s v="006"/>
    <s v="115113"/>
    <s v="Import duties on petroleum products"/>
    <d v="2023-06-27T00:00:00"/>
    <n v="0"/>
    <n v="5000000"/>
    <s v="C"/>
    <n v="2720736"/>
    <s v="7725296"/>
    <x v="1"/>
    <s v=""/>
    <s v="6/27/2023"/>
    <s v=""/>
    <s v="Teller HQ-CBL"/>
    <s v="26,689,734.29"/>
    <s v="1,845,969,372.76"/>
    <n v="28126.2305225854"/>
    <n v="177.77"/>
  </r>
  <r>
    <x v="27"/>
    <s v="501039609"/>
    <s v="LPRC"/>
    <s v=" 006"/>
    <s v="115113"/>
    <s v="Import duties on petroleum products"/>
    <d v="2023-06-28T00:00:00"/>
    <n v="0"/>
    <n v="382500"/>
    <s v="C"/>
    <n v="2721183"/>
    <s v="7725326"/>
    <x v="1"/>
    <s v=""/>
    <s v="6/28/2023"/>
    <s v=""/>
    <s v="Teller HQ-CBL"/>
    <s v="26,689,734.29"/>
    <s v="1,845,969,372.76"/>
    <n v="2151.65663497778"/>
    <n v="177.77"/>
  </r>
  <r>
    <x v="49"/>
    <s v="501028425"/>
    <s v="LPRC"/>
    <s v=" 006"/>
    <s v="115113"/>
    <s v="Import duties on petroleum products"/>
    <d v="2023-06-28T00:00:00"/>
    <n v="0"/>
    <n v="3000000"/>
    <s v="C"/>
    <n v="2721185"/>
    <s v="7725327"/>
    <x v="1"/>
    <s v=""/>
    <s v="6/28/2023"/>
    <s v=""/>
    <s v="Teller HQ-CBL"/>
    <s v="26,689,734.29"/>
    <s v="1,845,969,372.76"/>
    <n v="16875.738313551199"/>
    <n v="177.77"/>
  </r>
  <r>
    <x v="47"/>
    <s v="500514687"/>
    <s v="LPRC"/>
    <s v="006"/>
    <s v="115113"/>
    <s v="Import duties on petroleum products"/>
    <d v="2023-06-27T00:00:00"/>
    <n v="0"/>
    <n v="910000"/>
    <s v="C"/>
    <n v="2720740"/>
    <s v="7725299"/>
    <x v="1"/>
    <s v=""/>
    <s v="6/27/2023"/>
    <s v=""/>
    <s v="Teller HQ-CBL"/>
    <s v="26,689,734.29"/>
    <s v="1,845,969,372.76"/>
    <n v="5118.9739551105404"/>
    <n v="177.77"/>
  </r>
  <r>
    <x v="50"/>
    <s v="500050730"/>
    <s v="LPRC"/>
    <s v=" 006"/>
    <s v="115113"/>
    <s v="Import duties on petroleum products"/>
    <d v="2023-06-28T00:00:00"/>
    <n v="0"/>
    <n v="1000000"/>
    <s v="C"/>
    <n v="2721192"/>
    <s v="7725333"/>
    <x v="1"/>
    <s v=""/>
    <s v="6/28/2023"/>
    <s v=""/>
    <s v="Teller HQ-CBL"/>
    <s v="26,689,734.29"/>
    <s v="1,845,969,372.76"/>
    <n v="5625.2461045170703"/>
    <n v="177.77"/>
  </r>
  <r>
    <x v="52"/>
    <s v="502000177"/>
    <s v="LPRC"/>
    <s v=" 006"/>
    <s v="115113"/>
    <s v="Import duties on petroleum products"/>
    <d v="2023-06-28T00:00:00"/>
    <n v="0"/>
    <n v="1000000"/>
    <s v="C"/>
    <n v="2721186"/>
    <s v="7725332"/>
    <x v="1"/>
    <s v=""/>
    <s v="6/28/2023"/>
    <s v=""/>
    <s v="Teller HQ-CBL"/>
    <s v="26,689,734.29"/>
    <s v="1,845,969,372.76"/>
    <n v="5625.2461045170703"/>
    <n v="177.77"/>
  </r>
  <r>
    <x v="29"/>
    <s v="500754150"/>
    <s v="LPRC"/>
    <s v=" 006"/>
    <s v="115113"/>
    <s v="Import duties on petroleum products"/>
    <d v="2023-06-28T00:00:00"/>
    <n v="0"/>
    <n v="1000000"/>
    <s v="C"/>
    <n v="2721187"/>
    <s v="7725329"/>
    <x v="1"/>
    <s v=""/>
    <s v="6/28/2023"/>
    <s v=""/>
    <s v="Teller HQ-CBL"/>
    <s v="26,689,734.29"/>
    <s v="1,845,969,372.76"/>
    <n v="5625.2461045170703"/>
    <n v="177.77"/>
  </r>
  <r>
    <x v="27"/>
    <s v="501039609"/>
    <s v="LPRC"/>
    <s v=" 006"/>
    <s v="115113"/>
    <s v="Import duties on petroleum products"/>
    <d v="2023-06-28T00:00:00"/>
    <n v="0"/>
    <n v="50000"/>
    <s v="C"/>
    <n v="2721184"/>
    <s v="7725328"/>
    <x v="1"/>
    <s v=""/>
    <s v="6/28/2023"/>
    <s v=""/>
    <s v="Teller HQ-CBL"/>
    <s v="26,689,734.29"/>
    <s v="1,845,969,372.76"/>
    <n v="281.26230522585399"/>
    <n v="177.77"/>
  </r>
  <r>
    <x v="51"/>
    <s v="500101203"/>
    <s v="LPRC"/>
    <s v=" 006"/>
    <s v="115113"/>
    <s v="Import duties on petroleum products"/>
    <d v="2023-06-28T00:00:00"/>
    <n v="14000"/>
    <n v="0"/>
    <s v="C"/>
    <n v="2721188"/>
    <s v="7725331"/>
    <x v="1"/>
    <s v=""/>
    <s v="6/28/2023"/>
    <s v=""/>
    <s v="Teller HQ-CBL"/>
    <s v="26,689,734.29"/>
    <s v="1,845,969,372.76"/>
    <n v="14000"/>
    <n v="177.77"/>
  </r>
  <r>
    <x v="48"/>
    <s v="500698060"/>
    <s v="LPRC"/>
    <s v=" 006"/>
    <s v="115113"/>
    <s v="Import duties on petroleum products"/>
    <d v="2023-06-28T00:00:00"/>
    <n v="0"/>
    <n v="760000"/>
    <s v="C"/>
    <n v="2721189"/>
    <s v="7725330"/>
    <x v="1"/>
    <s v=""/>
    <s v="6/28/2023"/>
    <s v=""/>
    <s v="Teller HQ-CBL"/>
    <s v="26,689,734.29"/>
    <s v="1,845,969,372.76"/>
    <n v="4275.1870394329799"/>
    <n v="177.77"/>
  </r>
  <r>
    <x v="53"/>
    <s v="500011435"/>
    <s v="LPRC"/>
    <s v="006"/>
    <s v="115113"/>
    <s v="Import duties on petroleum products"/>
    <d v="2023-06-22T00:00:00"/>
    <n v="0"/>
    <n v="698000"/>
    <s v="C"/>
    <n v="2720358"/>
    <s v="7725207"/>
    <x v="1"/>
    <s v=""/>
    <s v="6/22/2023"/>
    <s v=""/>
    <s v="Teller HQ-CBL"/>
    <s v="26,689,734.29"/>
    <s v="1,845,969,372.76"/>
    <n v="3997.93802623289"/>
    <n v="174.59"/>
  </r>
  <r>
    <x v="22"/>
    <s v="500754150"/>
    <s v="LPRC"/>
    <s v="006"/>
    <s v="115113"/>
    <s v="Import duties on petroleum products"/>
    <d v="2023-06-22T00:00:00"/>
    <n v="0"/>
    <n v="704000"/>
    <s v="C"/>
    <n v="2720353"/>
    <s v="7725206"/>
    <x v="1"/>
    <s v=""/>
    <s v="6/22/2023"/>
    <s v=""/>
    <s v="Teller HQ-CBL"/>
    <s v="26,689,734.29"/>
    <s v="1,845,969,372.76"/>
    <n v="4032.3042556847499"/>
    <n v="174.59"/>
  </r>
  <r>
    <x v="55"/>
    <s v="500011435"/>
    <s v="LPRC"/>
    <s v="006"/>
    <s v="115113"/>
    <s v="Import duties on petroleum products"/>
    <d v="2023-06-22T00:00:00"/>
    <n v="0"/>
    <n v="698000"/>
    <s v="C"/>
    <n v="2720355"/>
    <s v="7725205"/>
    <x v="1"/>
    <s v=""/>
    <s v="6/22/2023"/>
    <s v=""/>
    <s v="Teller HQ-CBL"/>
    <s v="26,689,734.29"/>
    <s v="1,845,969,372.76"/>
    <n v="3997.93802623289"/>
    <n v="174.59"/>
  </r>
  <r>
    <x v="25"/>
    <s v="500066634"/>
    <s v="LPRC"/>
    <s v="006"/>
    <s v="115113"/>
    <s v="Import duties on petroleum products"/>
    <d v="2023-06-22T00:00:00"/>
    <n v="0"/>
    <n v="1000000"/>
    <s v="C"/>
    <n v="2720354"/>
    <s v="7725204"/>
    <x v="1"/>
    <s v=""/>
    <s v="6/22/2023"/>
    <s v=""/>
    <s v="Teller HQ-CBL"/>
    <s v="26,689,734.29"/>
    <s v="1,845,969,372.76"/>
    <n v="5727.7049086431098"/>
    <n v="174.59"/>
  </r>
  <r>
    <x v="41"/>
    <s v="500000848"/>
    <s v="LPRC"/>
    <s v="006"/>
    <s v="115113"/>
    <s v="Import duties on petroleum products"/>
    <d v="2023-06-21T00:00:00"/>
    <n v="0"/>
    <n v="18000000"/>
    <s v="C"/>
    <n v="2720096"/>
    <s v="7725184"/>
    <x v="1"/>
    <s v=""/>
    <s v="6/21/2023"/>
    <s v=""/>
    <s v="Teller HQ-CBL"/>
    <s v="26,689,734.29"/>
    <s v="1,845,969,372.76"/>
    <n v="103098.688355576"/>
    <n v="174.59"/>
  </r>
  <r>
    <x v="56"/>
    <s v="500050730"/>
    <s v="LPRC"/>
    <s v="006"/>
    <s v="115113"/>
    <s v="Import duties on petroleum products"/>
    <d v="2023-06-21T00:00:00"/>
    <n v="0"/>
    <n v="3000000"/>
    <s v="C"/>
    <n v="2720115"/>
    <s v="7725186"/>
    <x v="1"/>
    <s v=""/>
    <s v="6/21/2023"/>
    <s v=""/>
    <s v="Teller HQ-CBL"/>
    <s v="26,689,734.29"/>
    <s v="1,845,969,372.76"/>
    <n v="17183.114725929299"/>
    <n v="174.59"/>
  </r>
  <r>
    <x v="21"/>
    <s v="501039609"/>
    <s v="LPRC"/>
    <s v="006"/>
    <s v="115113"/>
    <s v="Import duties on petroleum products"/>
    <d v="2023-06-21T00:00:00"/>
    <n v="0"/>
    <n v="2000000"/>
    <s v="C"/>
    <n v="2720117"/>
    <s v="7725185"/>
    <x v="1"/>
    <s v=""/>
    <s v="6/21/2023"/>
    <s v=""/>
    <s v="Teller HQ-CBL"/>
    <s v="26,689,734.29"/>
    <s v="1,845,969,372.76"/>
    <n v="11455.4098172862"/>
    <n v="174.59"/>
  </r>
  <r>
    <x v="54"/>
    <s v="500116652"/>
    <s v="LPRC"/>
    <s v="006"/>
    <s v="115113"/>
    <s v="Import duties on petroleum products"/>
    <d v="2023-06-22T00:00:00"/>
    <n v="0"/>
    <n v="17000000"/>
    <s v="C"/>
    <n v="2720352"/>
    <s v="7725203"/>
    <x v="1"/>
    <s v=""/>
    <s v="6/22/2023"/>
    <s v=""/>
    <s v="Teller HQ-CBL"/>
    <s v="26,689,734.29"/>
    <s v="1,845,969,372.76"/>
    <n v="97370.983446932805"/>
    <n v="174.59"/>
  </r>
  <r>
    <x v="24"/>
    <s v="500131886"/>
    <s v="LPRC"/>
    <s v="006"/>
    <s v="115113"/>
    <s v="Import duties on petroleum products"/>
    <d v="2023-06-22T00:00:00"/>
    <n v="0"/>
    <n v="4000000"/>
    <s v="C"/>
    <n v="2720351"/>
    <s v="7725202"/>
    <x v="1"/>
    <s v=""/>
    <s v="6/22/2023"/>
    <s v=""/>
    <s v="Teller HQ-CBL"/>
    <s v="26,689,734.29"/>
    <s v="1,845,969,372.76"/>
    <n v="22910.819634572399"/>
    <n v="174.59"/>
  </r>
  <r>
    <x v="31"/>
    <s v="500007985"/>
    <s v="LPRC"/>
    <s v="006"/>
    <s v="115113"/>
    <s v="Import duties on petroleum products"/>
    <d v="2023-06-22T00:00:00"/>
    <n v="0"/>
    <n v="32000000"/>
    <s v="C"/>
    <n v="2720349"/>
    <s v="7725201"/>
    <x v="1"/>
    <s v=""/>
    <s v="6/22/2023"/>
    <s v=""/>
    <s v="Teller HQ-CBL"/>
    <s v="26,689,734.29"/>
    <s v="1,845,969,372.76"/>
    <n v="183286.55707657899"/>
    <n v="174.59"/>
  </r>
  <r>
    <x v="21"/>
    <s v="501039609"/>
    <s v="LPRC"/>
    <s v="006"/>
    <s v="115113"/>
    <s v="Import duties on petroleum products"/>
    <d v="2023-06-07T00:00:00"/>
    <n v="0"/>
    <n v="682000"/>
    <s v="C"/>
    <n v="2717975"/>
    <s v="7724865"/>
    <x v="1"/>
    <s v=""/>
    <s v="6/7/2023"/>
    <s v=""/>
    <s v="Teller HQ-CBL"/>
    <s v="26,689,734.29"/>
    <s v="1,845,969,372.76"/>
    <n v="4025.9740259740302"/>
    <n v="169.4"/>
  </r>
  <r>
    <x v="58"/>
    <s v="500066634"/>
    <s v="LPRC"/>
    <s v="006"/>
    <s v="115113"/>
    <s v="Import duties on petroleum products"/>
    <d v="2023-06-07T00:00:00"/>
    <n v="0"/>
    <n v="584000"/>
    <s v="C"/>
    <n v="2717978"/>
    <s v="7724864"/>
    <x v="1"/>
    <s v=""/>
    <s v="6/7/2023"/>
    <s v=""/>
    <s v="Teller HQ-CBL"/>
    <s v="26,689,734.29"/>
    <s v="1,845,969,372.76"/>
    <n v="3447.46162927981"/>
    <n v="169.4"/>
  </r>
  <r>
    <x v="56"/>
    <s v="500050730"/>
    <s v="LPRC"/>
    <s v="006"/>
    <s v="115113"/>
    <s v="Import duties on petroleum products"/>
    <d v="2023-06-07T00:00:00"/>
    <n v="0"/>
    <n v="4000000"/>
    <s v="C"/>
    <n v="2717976"/>
    <s v="7724863"/>
    <x v="1"/>
    <s v=""/>
    <s v="6/7/2023"/>
    <s v=""/>
    <s v="Teller HQ-CBL"/>
    <s v="26,689,734.29"/>
    <s v="1,845,969,372.76"/>
    <n v="23612.750885478199"/>
    <n v="169.4"/>
  </r>
  <r>
    <x v="20"/>
    <s v="501015723"/>
    <s v="LPRC"/>
    <s v="006"/>
    <s v="115113"/>
    <s v="Import duties on petroleum products"/>
    <d v="2023-06-07T00:00:00"/>
    <n v="0"/>
    <n v="374000"/>
    <s v="C"/>
    <n v="2717971"/>
    <s v="7724862"/>
    <x v="1"/>
    <s v=""/>
    <s v="6/7/2023"/>
    <s v=""/>
    <s v="Teller HQ-CBL"/>
    <s v="26,689,734.29"/>
    <s v="1,845,969,372.76"/>
    <n v="2207.7922077922099"/>
    <n v="169.4"/>
  </r>
  <r>
    <x v="57"/>
    <s v="500832441"/>
    <s v="LPRC"/>
    <s v="006"/>
    <s v="115113"/>
    <s v="Import duties on petroleum products"/>
    <d v="2023-06-07T00:00:00"/>
    <n v="0"/>
    <n v="749000"/>
    <s v="C"/>
    <n v="2717977"/>
    <s v="7724866"/>
    <x v="1"/>
    <s v=""/>
    <s v="6/7/2023"/>
    <s v=""/>
    <s v="Teller HQ-CBL"/>
    <s v="26,689,734.29"/>
    <s v="1,845,969,372.76"/>
    <n v="4421.4876033057899"/>
    <n v="169.4"/>
  </r>
  <r>
    <x v="20"/>
    <s v="501015723"/>
    <s v="LPRC"/>
    <s v="006"/>
    <s v="115113"/>
    <s v="Import duties on petroleum products"/>
    <d v="2023-06-07T00:00:00"/>
    <n v="0"/>
    <n v="487000"/>
    <s v="C"/>
    <n v="2717968"/>
    <s v="7724861"/>
    <x v="1"/>
    <s v=""/>
    <s v="6/7/2023"/>
    <s v=""/>
    <s v="Teller HQ-CBL"/>
    <s v="26,689,734.29"/>
    <s v="1,845,969,372.76"/>
    <n v="2874.8524203069701"/>
    <n v="169.4"/>
  </r>
  <r>
    <x v="41"/>
    <s v="500000848"/>
    <s v="LPRC"/>
    <s v="006"/>
    <s v="115113"/>
    <s v="Import duties on petroleum products"/>
    <d v="2023-06-12T00:00:00"/>
    <n v="0"/>
    <n v="13000000"/>
    <s v="C"/>
    <n v="2718632"/>
    <s v="7724952"/>
    <x v="1"/>
    <s v=""/>
    <s v="6/12/2023"/>
    <s v=""/>
    <s v="Teller HQ-CBL"/>
    <s v="26,689,734.29"/>
    <s v="1,845,969,372.76"/>
    <n v="76741.440377804"/>
    <n v="169.4"/>
  </r>
  <r>
    <x v="39"/>
    <s v="502000177"/>
    <s v="LPRC"/>
    <s v="006"/>
    <s v="115113"/>
    <s v="Import duties on petroleum products"/>
    <d v="2023-06-12T00:00:00"/>
    <n v="0"/>
    <n v="344000"/>
    <s v="C"/>
    <n v="2718642"/>
    <s v="7724954"/>
    <x v="1"/>
    <s v=""/>
    <s v="6/12/2023"/>
    <s v=""/>
    <s v="Teller HQ-CBL"/>
    <s v="26,689,734.29"/>
    <s v="1,845,969,372.76"/>
    <n v="2030.6965761511201"/>
    <n v="169.4"/>
  </r>
  <r>
    <x v="61"/>
    <s v="500736590"/>
    <s v="LPRC"/>
    <s v="006"/>
    <s v="115113"/>
    <s v="Import duties on petroleum products"/>
    <d v="2023-06-12T00:00:00"/>
    <n v="0"/>
    <n v="4000000"/>
    <s v="C"/>
    <n v="2718633"/>
    <s v="7724953"/>
    <x v="1"/>
    <s v=""/>
    <s v="6/12/2023"/>
    <s v=""/>
    <s v="Teller HQ-CBL"/>
    <s v="26,689,734.29"/>
    <s v="1,845,969,372.76"/>
    <n v="23612.750885478199"/>
    <n v="169.4"/>
  </r>
  <r>
    <x v="41"/>
    <s v="500000848"/>
    <s v="LPRC"/>
    <s v="006"/>
    <s v="115113"/>
    <s v="Import duties on petroleum products"/>
    <d v="2023-06-12T00:00:00"/>
    <n v="0"/>
    <n v="2000000"/>
    <s v="C"/>
    <n v="2718631"/>
    <s v="7724948"/>
    <x v="1"/>
    <s v=""/>
    <s v="6/12/2023"/>
    <s v=""/>
    <s v="Teller HQ-CBL"/>
    <s v="26,689,734.29"/>
    <s v="1,845,969,372.76"/>
    <n v="11806.3754427391"/>
    <n v="169.4"/>
  </r>
  <r>
    <x v="59"/>
    <s v="500000848"/>
    <s v="LPRC"/>
    <s v="006"/>
    <s v="115113"/>
    <s v="Import duties on petroleum products"/>
    <d v="2023-06-12T00:00:00"/>
    <n v="0"/>
    <n v="2000000"/>
    <s v="C"/>
    <n v="2718630"/>
    <s v="7724946"/>
    <x v="1"/>
    <s v=""/>
    <s v="6/12/2023"/>
    <s v=""/>
    <s v="Teller HQ-CBL"/>
    <s v="26,689,734.29"/>
    <s v="1,845,969,372.76"/>
    <n v="11806.3754427391"/>
    <n v="169.4"/>
  </r>
  <r>
    <x v="60"/>
    <s v="500698060"/>
    <s v="LPRC"/>
    <s v="006"/>
    <s v="115113"/>
    <s v="Import duties on petroleum products"/>
    <d v="2023-06-12T00:00:00"/>
    <n v="0"/>
    <n v="650000"/>
    <s v="C"/>
    <n v="2718629"/>
    <s v="7724944"/>
    <x v="1"/>
    <s v=""/>
    <s v="6/5/2023"/>
    <s v=""/>
    <s v="Teller HQ-CBL"/>
    <s v="26,689,734.29"/>
    <s v="1,845,969,372.76"/>
    <n v="3837.0720188902001"/>
    <n v="169.4"/>
  </r>
  <r>
    <x v="63"/>
    <s v="500440766"/>
    <s v="LPRC"/>
    <s v=" 006"/>
    <s v="115113"/>
    <s v="Import duties on petroleum products"/>
    <d v="2023-06-08T00:00:00"/>
    <n v="10000"/>
    <n v="0"/>
    <s v="C"/>
    <n v="2718280"/>
    <s v="7724924"/>
    <x v="1"/>
    <s v=""/>
    <s v="6/8/2023"/>
    <s v=""/>
    <s v="Teller HQ-CBL"/>
    <s v="26,689,734.29"/>
    <s v="1,845,969,372.76"/>
    <n v="10000"/>
    <n v="169.4"/>
  </r>
  <r>
    <x v="62"/>
    <s v="500832441"/>
    <s v="LPRC"/>
    <s v=" 006"/>
    <s v="115113"/>
    <s v="Import duties on petroleum products"/>
    <d v="2023-06-08T00:00:00"/>
    <n v="0"/>
    <n v="2000000"/>
    <s v="C"/>
    <n v="2718286"/>
    <s v="7724923"/>
    <x v="1"/>
    <s v=""/>
    <s v="6/8/2023"/>
    <s v=""/>
    <s v="Teller HQ-CBL"/>
    <s v="26,689,734.29"/>
    <s v="1,845,969,372.76"/>
    <n v="11806.3754427391"/>
    <n v="169.4"/>
  </r>
  <r>
    <x v="17"/>
    <s v="500131886"/>
    <s v="LPRC"/>
    <s v=" 006"/>
    <s v="115113"/>
    <s v="Import duties on petroleum products"/>
    <d v="2023-06-08T00:00:00"/>
    <n v="0"/>
    <n v="2000000"/>
    <s v="C"/>
    <n v="2718289"/>
    <s v="7724922"/>
    <x v="1"/>
    <s v=""/>
    <s v="6/8/2023"/>
    <s v=""/>
    <s v="Teller HQ-CBL"/>
    <s v="26,689,734.29"/>
    <s v="1,845,969,372.76"/>
    <n v="11806.3754427391"/>
    <n v="169.4"/>
  </r>
  <r>
    <x v="64"/>
    <s v="500116652"/>
    <s v="LPRC"/>
    <s v=" 006"/>
    <s v="115113"/>
    <s v="Import duties on petroleum products"/>
    <d v="2023-06-08T00:00:00"/>
    <n v="0"/>
    <n v="20000000"/>
    <s v="C"/>
    <n v="2718284"/>
    <s v="7724921"/>
    <x v="1"/>
    <s v=""/>
    <s v="6/8/2023"/>
    <s v=""/>
    <s v="Teller HQ-CBL"/>
    <s v="26,689,734.29"/>
    <s v="1,845,969,372.76"/>
    <n v="118063.754427391"/>
    <n v="169.4"/>
  </r>
  <r>
    <x v="0"/>
    <s v="500000205"/>
    <s v="LPRC"/>
    <s v="TOTAL LIBERIA, INC._x000a_UN DRIVE_x000a_CLARA TOWN_x000a_BUSHROD ISLAND_x000a_MONTSERRADO"/>
    <s v="115119"/>
    <s v="Other import duties"/>
    <d v="2023-06-28T00:00:00"/>
    <n v="39400"/>
    <n v="0"/>
    <s v="0"/>
    <n v="0"/>
    <s v="2023RR258"/>
    <x v="0"/>
    <s v=""/>
    <s v="6/7/2011"/>
    <s v=""/>
    <s v="Teller LPRC"/>
    <s v="26,689,734.29"/>
    <s v="1,845,969,372.76"/>
    <n v="39400"/>
    <n v="177.77"/>
  </r>
  <r>
    <x v="3"/>
    <s v="500012023"/>
    <s v="LPRC"/>
    <s v="PETRO TRADE INC._x000a_CAPITAL HILL ADJACENT TOTAL GAS STA_x000a_MONTSERRADO COUNTY_x000a_MONROVIA, LIBERIA"/>
    <s v="115119"/>
    <s v="Other import duties"/>
    <d v="2023-06-28T00:00:00"/>
    <n v="11600"/>
    <n v="0"/>
    <s v="0"/>
    <n v="0"/>
    <s v="2023RR249"/>
    <x v="0"/>
    <s v=""/>
    <s v="6/7/2011"/>
    <s v=""/>
    <s v="Teller LPRC"/>
    <s v="26,689,734.29"/>
    <s v="1,845,969,372.76"/>
    <n v="11600"/>
    <n v="177.77"/>
  </r>
  <r>
    <x v="12"/>
    <s v="500000848"/>
    <s v="LPRC"/>
    <s v="AMINATA &amp; SONS, INC._x000a_AMINATA HOUSE,MECHILIN &amp; ASHMUN STR_x000a_MONTSERRADO_x000a_MONROVIA, LIBERIA_x000a_OLD TIN: 401454004"/>
    <s v="115119"/>
    <s v="Other import duties"/>
    <d v="2023-06-21T00:00:00"/>
    <n v="79800"/>
    <n v="0"/>
    <s v="0"/>
    <n v="0"/>
    <s v="2023RR241"/>
    <x v="0"/>
    <s v=""/>
    <s v="6/7/2011"/>
    <s v=""/>
    <s v="Teller LPRC"/>
    <s v="26,689,734.29"/>
    <s v="1,845,969,372.76"/>
    <n v="79800"/>
    <n v="174.59"/>
  </r>
  <r>
    <x v="3"/>
    <s v="500012023"/>
    <s v="LPRC"/>
    <s v="PETRO TRADE INC._x000a_CAPITAL HILL ADJACENT TOTAL GAS STA_x000a_MONTSERRADO COUNTY_x000a_MONROVIA, LIBERIA"/>
    <s v="115119"/>
    <s v="Other import duties"/>
    <d v="2023-06-27T00:00:00"/>
    <n v="5600"/>
    <n v="0"/>
    <s v="0"/>
    <n v="0"/>
    <s v="2023RR242"/>
    <x v="0"/>
    <s v=""/>
    <s v="6/7/2011"/>
    <s v=""/>
    <s v="Teller LPRC"/>
    <s v="26,689,734.29"/>
    <s v="1,845,969,372.76"/>
    <n v="5600"/>
    <n v="177.77"/>
  </r>
  <r>
    <x v="9"/>
    <s v="500007985"/>
    <s v="LPRC"/>
    <s v="WEST OIL INVESTMENT LIBERIA LIMITED_x000a_CLARA TOWN_x000a_BUSHROD ISLAND_x000a_MONTSERRADO_x000a_MONROVIA,LIBERIA"/>
    <s v="115119"/>
    <s v="Other import duties"/>
    <d v="2023-06-21T00:00:00"/>
    <n v="19000"/>
    <n v="0"/>
    <s v="0"/>
    <n v="0"/>
    <s v="2023RR236"/>
    <x v="0"/>
    <s v=""/>
    <s v="6/7/2011"/>
    <s v=""/>
    <s v="Teller LPRC"/>
    <s v="26,689,734.29"/>
    <s v="1,845,969,372.76"/>
    <n v="19000"/>
    <n v="174.59"/>
  </r>
  <r>
    <x v="4"/>
    <s v="500050730"/>
    <s v="LPRC"/>
    <s v="JUICE ENTERPRISES INCORPORATED_x000a_PEUGEOTGARAGE, FREEPORT_x000a_DU-PORT ROAD PAYNESVILLE CITY_x000a_ARUOND LBS AREA_x000a_MONROVIA ,LIBERIA"/>
    <s v="115119"/>
    <s v="Other import duties"/>
    <d v="2023-06-12T00:00:00"/>
    <n v="25132.36"/>
    <n v="0"/>
    <s v="0"/>
    <n v="0"/>
    <s v="2023RR230"/>
    <x v="0"/>
    <s v=""/>
    <s v="6/7/2011"/>
    <s v=""/>
    <s v="Teller LPRC"/>
    <s v="26,689,734.29"/>
    <s v="1,845,969,372.76"/>
    <n v="25132.36"/>
    <n v="169.4"/>
  </r>
  <r>
    <x v="3"/>
    <s v="500012023"/>
    <s v="LPRC"/>
    <s v="PETRO TRADE INC._x000a_CAPITAL HILL ADJACENT TOTAL GAS STA_x000a_MONTSERRADO COUNTY_x000a_MONROVIA, LIBERIA"/>
    <s v="115119"/>
    <s v="Other import duties"/>
    <d v="2023-06-12T00:00:00"/>
    <n v="3600"/>
    <n v="0"/>
    <s v="0"/>
    <n v="0"/>
    <s v="2023RR229"/>
    <x v="0"/>
    <s v=""/>
    <s v="6/7/2011"/>
    <s v=""/>
    <s v="Teller LPRC"/>
    <s v="26,689,734.29"/>
    <s v="1,845,969,372.76"/>
    <n v="3600"/>
    <n v="169.4"/>
  </r>
  <r>
    <x v="1"/>
    <s v="500131886"/>
    <s v="LPRC"/>
    <s v="NEXIUM PETROLEUM LTD_x000a_109 ASHMUN STREET, P.O.BOX 1029_x000a_MONTSERRADO COUNTY_x000a_MONROVIA, LIBERIA"/>
    <s v="115119"/>
    <s v="Other import duties"/>
    <d v="2023-06-12T00:00:00"/>
    <n v="2200"/>
    <n v="0"/>
    <s v="0"/>
    <n v="0"/>
    <s v="2023RR227"/>
    <x v="0"/>
    <s v=""/>
    <s v="6/7/2011"/>
    <s v=""/>
    <s v="Teller LPRC"/>
    <s v="26,689,734.29"/>
    <s v="1,845,969,372.76"/>
    <n v="2200"/>
    <n v="169.4"/>
  </r>
  <r>
    <x v="0"/>
    <s v="500000205"/>
    <s v="LPRC"/>
    <s v="TOTAL LIBERIA, INC._x000a_UN DRIVE_x000a_CLARA TOWN_x000a_BUSHROD ISLAND_x000a_MONTSERRADO"/>
    <s v="115119"/>
    <s v="Other import duties"/>
    <d v="2023-06-12T00:00:00"/>
    <n v="22600"/>
    <n v="0"/>
    <s v="0"/>
    <n v="0"/>
    <s v="2023RR226"/>
    <x v="0"/>
    <s v=""/>
    <s v="6/7/2011"/>
    <s v=""/>
    <s v="Teller LPRC"/>
    <s v="26,689,734.29"/>
    <s v="1,845,969,372.76"/>
    <n v="22600"/>
    <n v="169.4"/>
  </r>
  <r>
    <x v="65"/>
    <s v="500050730"/>
    <s v="LPRC"/>
    <s v="006"/>
    <s v="115129-1"/>
    <s v="Surcharge on imported petroleum (ago)"/>
    <d v="2023-06-07T00:00:00"/>
    <n v="0"/>
    <n v="1448898"/>
    <s v="C"/>
    <n v="2718018"/>
    <s v="7724878"/>
    <x v="1"/>
    <s v=""/>
    <s v="6/7/2023"/>
    <s v=""/>
    <s v="Teller HQ-CBL"/>
    <s v="26,689,734.29"/>
    <s v="1,845,969,372.76"/>
    <n v="8553.1168831168798"/>
    <n v="169.4"/>
  </r>
  <r>
    <x v="43"/>
    <s v="500832441"/>
    <s v="LPRC"/>
    <s v="006"/>
    <s v="115129-1"/>
    <s v="Surcharge on imported petroleum (ago)"/>
    <d v="2023-06-07T00:00:00"/>
    <n v="0"/>
    <n v="249750"/>
    <s v="C"/>
    <n v="2717982"/>
    <s v="7724870"/>
    <x v="1"/>
    <s v=""/>
    <s v="6/7/2023"/>
    <s v=""/>
    <s v="Teller HQ-CBL"/>
    <s v="26,689,734.29"/>
    <s v="1,845,969,372.76"/>
    <n v="1474.3211334120399"/>
    <n v="169.4"/>
  </r>
  <r>
    <x v="39"/>
    <s v="502000177"/>
    <s v="LPRC"/>
    <s v="006"/>
    <s v="115129-1"/>
    <s v="Surcharge on imported petroleum (ago)"/>
    <d v="2023-06-12T00:00:00"/>
    <n v="0"/>
    <n v="114750"/>
    <s v="C"/>
    <n v="2718641"/>
    <s v="7724959"/>
    <x v="1"/>
    <s v=""/>
    <s v="6/12/2023"/>
    <s v=""/>
    <s v="Teller HQ-CBL"/>
    <s v="26,689,734.29"/>
    <s v="1,845,969,372.76"/>
    <n v="677.39079102715505"/>
    <n v="169.4"/>
  </r>
  <r>
    <x v="41"/>
    <s v="500000848"/>
    <s v="LPRC"/>
    <s v="006"/>
    <s v="115129-1"/>
    <s v="Surcharge on imported petroleum (ago)"/>
    <d v="2023-06-12T00:00:00"/>
    <n v="0"/>
    <n v="11764830"/>
    <s v="C"/>
    <n v="2718634"/>
    <s v="7724950"/>
    <x v="1"/>
    <s v=""/>
    <s v="6/12/2023"/>
    <s v=""/>
    <s v="Teller HQ-CBL"/>
    <s v="26,689,734.29"/>
    <s v="1,845,969,372.76"/>
    <n v="69450"/>
    <n v="169.4"/>
  </r>
  <r>
    <x v="66"/>
    <s v="500698060"/>
    <s v="LPRC"/>
    <s v="006"/>
    <s v="115129-1"/>
    <s v="Surcharge on imported petroleum (ago)"/>
    <d v="2023-06-12T00:00:00"/>
    <n v="0"/>
    <n v="216750"/>
    <s v="C"/>
    <n v="2718635"/>
    <s v="7724951"/>
    <x v="1"/>
    <s v=""/>
    <s v="6/12/2023"/>
    <s v=""/>
    <s v="Teller HQ-CBL"/>
    <s v="26,689,734.29"/>
    <s v="1,845,969,372.76"/>
    <n v="1279.5159386068501"/>
    <n v="169.4"/>
  </r>
  <r>
    <x v="62"/>
    <s v="500832441"/>
    <s v="LPRC"/>
    <s v=" 006"/>
    <s v="115129-1"/>
    <s v="Surcharge on imported petroleum (ago)"/>
    <d v="2023-06-08T00:00:00"/>
    <n v="0"/>
    <n v="749655"/>
    <s v="C"/>
    <n v="2718296"/>
    <s v="7724917"/>
    <x v="1"/>
    <s v=""/>
    <s v="6/8/2023"/>
    <s v=""/>
    <s v="Teller HQ-CBL"/>
    <s v="26,689,734.29"/>
    <s v="1,845,969,372.76"/>
    <n v="4425.35419126328"/>
    <n v="169.4"/>
  </r>
  <r>
    <x v="64"/>
    <s v="500116652"/>
    <s v="LPRC"/>
    <s v=" 006"/>
    <s v="115129-1"/>
    <s v="Surcharge on imported petroleum (ago)"/>
    <d v="2023-06-08T00:00:00"/>
    <n v="0"/>
    <n v="8543502"/>
    <s v="C"/>
    <n v="2718291"/>
    <s v="7724918"/>
    <x v="1"/>
    <s v=""/>
    <s v="6/8/2023"/>
    <s v=""/>
    <s v="Teller HQ-CBL"/>
    <s v="26,689,734.29"/>
    <s v="1,845,969,372.76"/>
    <n v="50433.896103896099"/>
    <n v="169.4"/>
  </r>
  <r>
    <x v="67"/>
    <s v="500116652"/>
    <s v="LPRC"/>
    <s v="006"/>
    <s v="115129-1"/>
    <s v="Surcharge on imported petroleum (ago)"/>
    <d v="2023-06-22T00:00:00"/>
    <n v="0"/>
    <n v="8734194"/>
    <s v="C"/>
    <n v="2720365"/>
    <s v="7725210"/>
    <x v="1"/>
    <s v=""/>
    <s v="6/22/2023"/>
    <s v=""/>
    <s v="Teller HQ-CBL"/>
    <s v="26,689,734.29"/>
    <s v="1,845,969,372.76"/>
    <n v="50026.8858468412"/>
    <n v="174.59"/>
  </r>
  <r>
    <x v="68"/>
    <s v="500011435"/>
    <s v="LPRC"/>
    <s v="006"/>
    <s v="115129-1"/>
    <s v="Surcharge on imported petroleum (ago)"/>
    <d v="2023-06-22T00:00:00"/>
    <n v="0"/>
    <n v="785655"/>
    <s v="C"/>
    <n v="2720368"/>
    <s v="7725212"/>
    <x v="1"/>
    <s v=""/>
    <s v="6/22/2023"/>
    <s v=""/>
    <s v="Teller HQ-CBL"/>
    <s v="26,689,734.29"/>
    <s v="1,845,969,372.76"/>
    <n v="4500"/>
    <n v="174.59"/>
  </r>
  <r>
    <x v="18"/>
    <s v="500736590"/>
    <s v="LPRC"/>
    <s v="006"/>
    <s v="115129-1"/>
    <s v="Surcharge on imported petroleum (ago)"/>
    <d v="2023-06-27T00:00:00"/>
    <n v="0"/>
    <n v="1814367"/>
    <s v="C"/>
    <n v="2720739"/>
    <s v="7725298"/>
    <x v="1"/>
    <s v=""/>
    <s v="6/27/2023"/>
    <s v=""/>
    <s v="Teller HQ-CBL"/>
    <s v="26,689,734.29"/>
    <s v="1,845,969,372.76"/>
    <n v="10206.260898914299"/>
    <n v="177.77"/>
  </r>
  <r>
    <x v="69"/>
    <s v="502000177"/>
    <s v="LPRC"/>
    <s v=" 006"/>
    <s v="115129-1"/>
    <s v="Surcharge on imported petroleum (ago)"/>
    <d v="2023-06-28T00:00:00"/>
    <n v="0"/>
    <n v="461973.75"/>
    <s v="C"/>
    <n v="2721175"/>
    <s v="7725319"/>
    <x v="1"/>
    <s v=""/>
    <s v="6/28/2023"/>
    <s v=""/>
    <s v="Teller HQ-CBL"/>
    <s v="26,689,734.29"/>
    <s v="1,845,969,372.76"/>
    <n v="2598.7160375766398"/>
    <n v="177.77"/>
  </r>
  <r>
    <x v="51"/>
    <s v="500101203"/>
    <s v="LPRC"/>
    <s v=" 006"/>
    <s v="115129-1"/>
    <s v="Surcharge on imported petroleum (ago)"/>
    <d v="2023-06-28T00:00:00"/>
    <n v="4875"/>
    <n v="0"/>
    <s v="C"/>
    <n v="2721180"/>
    <s v="7725322"/>
    <x v="1"/>
    <s v=""/>
    <s v="6/28/2023"/>
    <s v=""/>
    <s v="Teller HQ-CBL"/>
    <s v="26,689,734.29"/>
    <s v="1,845,969,372.76"/>
    <n v="4875"/>
    <n v="177.77"/>
  </r>
  <r>
    <x v="70"/>
    <s v="500698060"/>
    <s v="LPRC"/>
    <s v=" 006"/>
    <s v="115129-1"/>
    <s v="Surcharge on imported petroleum (ago)"/>
    <d v="2023-06-28T00:00:00"/>
    <n v="0"/>
    <n v="253500"/>
    <s v="C"/>
    <n v="2721181"/>
    <s v="7725323"/>
    <x v="1"/>
    <s v=""/>
    <s v="6/28/2023"/>
    <s v=""/>
    <s v="Teller HQ-CBL"/>
    <s v="26,689,734.29"/>
    <s v="1,845,969,372.76"/>
    <n v="1425.99988749508"/>
    <n v="177.77"/>
  </r>
  <r>
    <x v="71"/>
    <s v="500050730"/>
    <s v="LPRC"/>
    <s v="JUICE ENTERPRISES INC. / LPRC COLLECTORATE"/>
    <s v="115129-1"/>
    <s v="Surcharge on imported petroleum (ago)"/>
    <d v="2023-06-28T00:00:00"/>
    <n v="0"/>
    <n v="573308.25"/>
    <s v="C"/>
    <n v="2721182"/>
    <s v="7725325"/>
    <x v="1"/>
    <s v=""/>
    <s v="6/28/2023"/>
    <s v=""/>
    <s v="Teller HQ-CBL"/>
    <s v="26,689,734.29"/>
    <s v="1,845,969,372.76"/>
    <n v="3225"/>
    <n v="177.77"/>
  </r>
  <r>
    <x v="39"/>
    <s v="502000177"/>
    <s v="LPRC"/>
    <s v="006"/>
    <s v="115129-1"/>
    <s v="Surcharge on imported petroleum (ago)"/>
    <d v="2023-06-16T00:00:00"/>
    <n v="0"/>
    <n v="153000"/>
    <s v="C"/>
    <n v="2719431"/>
    <s v="7725137"/>
    <x v="1"/>
    <s v=""/>
    <s v="6/16/2023"/>
    <s v=""/>
    <s v="Teller HQ-CBL"/>
    <s v="26,689,734.29"/>
    <s v="1,845,969,372.76"/>
    <n v="881.59031979256702"/>
    <n v="173.55"/>
  </r>
  <r>
    <x v="61"/>
    <s v="500736590"/>
    <s v="LPRC"/>
    <s v="006"/>
    <s v="115129-1"/>
    <s v="Surcharge on imported petroleum (ago)"/>
    <d v="2023-06-16T00:00:00"/>
    <n v="0"/>
    <n v="2703000"/>
    <s v="C"/>
    <n v="2719434"/>
    <s v="7725138"/>
    <x v="1"/>
    <s v=""/>
    <s v="6/16/2023"/>
    <s v=""/>
    <s v="Teller HQ-CBL"/>
    <s v="26,689,734.29"/>
    <s v="1,845,969,372.76"/>
    <n v="15574.7623163353"/>
    <n v="173.55"/>
  </r>
  <r>
    <x v="40"/>
    <s v="500698060"/>
    <s v="LPRC"/>
    <s v="006"/>
    <s v="115129-1"/>
    <s v="Surcharge on imported petroleum (ago)"/>
    <d v="2023-06-16T00:00:00"/>
    <n v="0"/>
    <n v="507000"/>
    <s v="C"/>
    <n v="2719435"/>
    <s v="7725139"/>
    <x v="1"/>
    <s v=""/>
    <s v="6/16/2023"/>
    <s v=""/>
    <s v="Teller HQ-CBL"/>
    <s v="26,689,734.29"/>
    <s v="1,845,969,372.76"/>
    <n v="2921.3483146067401"/>
    <n v="173.55"/>
  </r>
  <r>
    <x v="41"/>
    <s v="500000848"/>
    <s v="LPRC"/>
    <s v="006"/>
    <s v="115129-1"/>
    <s v="Surcharge on imported petroleum (ago)"/>
    <d v="2023-06-16T00:00:00"/>
    <n v="0"/>
    <n v="11424000"/>
    <s v="C"/>
    <n v="2719439"/>
    <s v="7725140"/>
    <x v="1"/>
    <s v=""/>
    <s v="6/16/2023"/>
    <s v=""/>
    <s v="Teller HQ-CBL"/>
    <s v="26,689,734.29"/>
    <s v="1,845,969,372.76"/>
    <n v="65825.410544511702"/>
    <n v="173.55"/>
  </r>
  <r>
    <x v="41"/>
    <s v="500000848"/>
    <s v="LPRC"/>
    <s v="006"/>
    <s v="115129-1"/>
    <s v="Surcharge on imported petroleum (ago)"/>
    <d v="2023-06-16T00:00:00"/>
    <n v="0"/>
    <n v="1610097"/>
    <s v="C"/>
    <n v="2719437"/>
    <s v="7725141"/>
    <x v="1"/>
    <s v=""/>
    <s v="6/16/2023"/>
    <s v=""/>
    <s v="Teller HQ-CBL"/>
    <s v="26,689,734.29"/>
    <s v="1,845,969,372.76"/>
    <n v="9277.4243733794301"/>
    <n v="173.55"/>
  </r>
  <r>
    <x v="41"/>
    <s v="500000848"/>
    <s v="LPRC"/>
    <s v="006"/>
    <s v="115129-1"/>
    <s v="Surcharge on imported petroleum (ago)"/>
    <d v="2023-06-16T00:00:00"/>
    <n v="0"/>
    <n v="12060000"/>
    <s v="C"/>
    <n v="2719442"/>
    <s v="7725145"/>
    <x v="1"/>
    <s v=""/>
    <s v="6/16/2023"/>
    <s v=""/>
    <s v="Teller HQ-CBL"/>
    <s v="26,689,734.29"/>
    <s v="1,845,969,372.76"/>
    <n v="69490.060501296495"/>
    <n v="173.55"/>
  </r>
  <r>
    <x v="56"/>
    <s v="500050730"/>
    <s v="LPRC"/>
    <s v="006"/>
    <s v="115129-1"/>
    <s v="Surcharge on imported petroleum (ago)"/>
    <d v="2023-06-21T00:00:00"/>
    <n v="0"/>
    <n v="1309425"/>
    <s v="C"/>
    <n v="2720092"/>
    <s v="7725183"/>
    <x v="1"/>
    <s v=""/>
    <s v="6/21/2023"/>
    <s v=""/>
    <s v="Teller HQ-CBL"/>
    <s v="26,689,734.29"/>
    <s v="1,845,969,372.76"/>
    <n v="7500"/>
    <n v="174.59"/>
  </r>
  <r>
    <x v="45"/>
    <s v="500050730"/>
    <s v="LPRC"/>
    <s v="006"/>
    <s v="115129-1"/>
    <s v="Surcharge on imported petroleum (ago)"/>
    <d v="2023-06-15T00:00:00"/>
    <n v="0"/>
    <n v="1295910"/>
    <s v="C"/>
    <n v="2719202"/>
    <s v="7725095"/>
    <x v="1"/>
    <s v=""/>
    <s v="6/15/2023"/>
    <s v=""/>
    <s v="Teller HQ-CBL"/>
    <s v="26,689,734.29"/>
    <s v="1,845,969,372.76"/>
    <n v="7467.0700086430397"/>
    <n v="173.55"/>
  </r>
  <r>
    <x v="39"/>
    <s v="502000177"/>
    <s v="LPRC"/>
    <s v="006"/>
    <s v="115129-1"/>
    <s v="Surcharge on imported petroleum (ago)"/>
    <d v="2023-06-15T00:00:00"/>
    <n v="0"/>
    <n v="892500"/>
    <s v="C"/>
    <n v="2719193"/>
    <s v="7725096"/>
    <x v="1"/>
    <s v=""/>
    <s v="6/15/2023"/>
    <s v=""/>
    <s v="Teller HQ-CBL"/>
    <s v="26,689,734.29"/>
    <s v="1,845,969,372.76"/>
    <n v="5142.6101987899701"/>
    <n v="173.55"/>
  </r>
  <r>
    <x v="67"/>
    <s v="500116652"/>
    <s v="LPRC"/>
    <s v="006"/>
    <s v="115129-1"/>
    <s v="Surcharge on imported petroleum (ago)"/>
    <d v="2023-06-15T00:00:00"/>
    <n v="0"/>
    <n v="4186564.5"/>
    <s v="C"/>
    <n v="2719266"/>
    <s v="7725107"/>
    <x v="1"/>
    <s v=""/>
    <s v="6/15/2023"/>
    <s v=""/>
    <s v="Teller HQ-CBL"/>
    <s v="26,689,734.29"/>
    <s v="1,845,969,372.76"/>
    <n v="24123.102852204"/>
    <n v="173.55"/>
  </r>
  <r>
    <x v="72"/>
    <s v="500101203"/>
    <s v="LPRC"/>
    <s v="006"/>
    <s v="115129-1"/>
    <s v="Surcharge on imported petroleum (ago)"/>
    <d v="2023-06-15T00:00:00"/>
    <n v="0"/>
    <n v="495495"/>
    <s v="C"/>
    <n v="2719197"/>
    <s v="7725087"/>
    <x v="1"/>
    <s v=""/>
    <s v="6/15/2023"/>
    <s v=""/>
    <s v="Teller HQ-CBL"/>
    <s v="26,689,734.29"/>
    <s v="1,845,969,372.76"/>
    <n v="2855.0561797752798"/>
    <n v="173.55"/>
  </r>
  <r>
    <x v="66"/>
    <s v="500698060"/>
    <s v="LPRC"/>
    <s v="006"/>
    <s v="115129-1"/>
    <s v="Surcharge on imported petroleum (ago)"/>
    <d v="2023-06-15T00:00:00"/>
    <n v="0"/>
    <n v="1083750"/>
    <s v="C"/>
    <n v="2719198"/>
    <s v="7725090"/>
    <x v="1"/>
    <s v=""/>
    <s v="6/15/2023"/>
    <s v=""/>
    <s v="Teller HQ-CBL"/>
    <s v="26,689,734.29"/>
    <s v="1,845,969,372.76"/>
    <n v="6244.5980985306796"/>
    <n v="173.55"/>
  </r>
  <r>
    <x v="43"/>
    <s v="500832441"/>
    <s v="LPRC"/>
    <s v="006"/>
    <s v="115129-1"/>
    <s v="Surcharge on imported petroleum (ago)"/>
    <d v="2023-06-15T00:00:00"/>
    <n v="0"/>
    <n v="255000"/>
    <s v="C"/>
    <n v="2719205"/>
    <s v="7725091"/>
    <x v="1"/>
    <s v=""/>
    <s v="6/15/2023"/>
    <s v=""/>
    <s v="Teller HQ-CBL"/>
    <s v="26,689,734.29"/>
    <s v="1,845,969,372.76"/>
    <n v="1469.3171996542801"/>
    <n v="173.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21">
    <pivotField axis="axisRow" showAll="0" sortType="descending">
      <items count="74">
        <item h="1" x="26"/>
        <item h="1" x="47"/>
        <item h="1" x="59"/>
        <item h="1" x="41"/>
        <item h="1" x="12"/>
        <item h="1" x="30"/>
        <item h="1" x="46"/>
        <item h="1" x="27"/>
        <item h="1" x="21"/>
        <item h="1" x="6"/>
        <item h="1" x="67"/>
        <item h="1" x="64"/>
        <item h="1" x="36"/>
        <item h="1" x="54"/>
        <item h="1" x="28"/>
        <item h="1" x="49"/>
        <item h="1" x="7"/>
        <item h="1" x="34"/>
        <item h="1" x="35"/>
        <item h="1" x="16"/>
        <item h="1" x="63"/>
        <item h="1" x="22"/>
        <item h="1" x="29"/>
        <item h="1" x="15"/>
        <item h="1" x="11"/>
        <item h="1" x="44"/>
        <item h="1" x="70"/>
        <item h="1" x="66"/>
        <item h="1" x="48"/>
        <item h="1" x="40"/>
        <item h="1" x="60"/>
        <item x="50"/>
        <item x="56"/>
        <item x="71"/>
        <item x="45"/>
        <item x="4"/>
        <item x="65"/>
        <item h="1" x="52"/>
        <item h="1" x="39"/>
        <item h="1" x="13"/>
        <item h="1" x="38"/>
        <item h="1" x="69"/>
        <item h="1" x="33"/>
        <item h="1" x="51"/>
        <item h="1" x="37"/>
        <item h="1" x="72"/>
        <item h="1" x="24"/>
        <item h="1" x="1"/>
        <item h="1" x="32"/>
        <item h="1" x="17"/>
        <item h="1" x="53"/>
        <item h="1" x="68"/>
        <item h="1" x="55"/>
        <item h="1" x="3"/>
        <item h="1" x="43"/>
        <item h="1" x="5"/>
        <item h="1" x="62"/>
        <item h="1" x="57"/>
        <item h="1" x="14"/>
        <item h="1" x="18"/>
        <item h="1" x="42"/>
        <item h="1" x="61"/>
        <item h="1" x="10"/>
        <item h="1" x="19"/>
        <item h="1" x="8"/>
        <item h="1" x="58"/>
        <item h="1" x="25"/>
        <item h="1" x="20"/>
        <item h="1" x="2"/>
        <item h="1" x="0"/>
        <item h="1" x="23"/>
        <item h="1" x="31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numFmtId="3" showAll="0"/>
    <pivotField numFmtId="3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3" showAll="0"/>
    <pivotField showAll="0"/>
  </pivotFields>
  <rowFields count="2">
    <field x="12"/>
    <field x="0"/>
  </rowFields>
  <rowItems count="9">
    <i>
      <x/>
    </i>
    <i r="1">
      <x v="35"/>
    </i>
    <i>
      <x v="1"/>
    </i>
    <i r="1">
      <x v="32"/>
    </i>
    <i r="1">
      <x v="34"/>
    </i>
    <i r="1">
      <x v="31"/>
    </i>
    <i r="1">
      <x v="36"/>
    </i>
    <i r="1">
      <x v="33"/>
    </i>
    <i t="grand">
      <x/>
    </i>
  </rowItems>
  <colItems count="1">
    <i/>
  </colItems>
  <dataFields count="1">
    <dataField name="Sum of Conversion" fld="19" baseField="0" baseItem="0"/>
  </dataFields>
  <formats count="11">
    <format dxfId="33">
      <pivotArea collapsedLevelsAreSubtotals="1" fieldPosition="0">
        <references count="2">
          <reference field="0" count="1">
            <x v="17"/>
          </reference>
          <reference field="12" count="1" selected="0">
            <x v="1"/>
          </reference>
        </references>
      </pivotArea>
    </format>
    <format dxfId="34">
      <pivotArea collapsedLevelsAreSubtotals="1" fieldPosition="0">
        <references count="2">
          <reference field="0" count="1">
            <x v="16"/>
          </reference>
          <reference field="12" count="1" selected="0">
            <x v="0"/>
          </reference>
        </references>
      </pivotArea>
    </format>
    <format dxfId="35">
      <pivotArea collapsedLevelsAreSubtotals="1" fieldPosition="0">
        <references count="2">
          <reference field="0" count="1">
            <x v="18"/>
          </reference>
          <reference field="12" count="1" selected="0">
            <x v="1"/>
          </reference>
        </references>
      </pivotArea>
    </format>
    <format dxfId="36">
      <pivotArea collapsedLevelsAreSubtotals="1" fieldPosition="0">
        <references count="2">
          <reference field="0" count="1">
            <x v="20"/>
          </reference>
          <reference field="12" count="1" selected="0">
            <x v="1"/>
          </reference>
        </references>
      </pivotArea>
    </format>
    <format dxfId="37">
      <pivotArea collapsedLevelsAreSubtotals="1" fieldPosition="0">
        <references count="2">
          <reference field="0" count="1">
            <x v="19"/>
          </reference>
          <reference field="12" count="1" selected="0">
            <x v="1"/>
          </reference>
        </references>
      </pivotArea>
    </format>
    <format dxfId="38">
      <pivotArea collapsedLevelsAreSubtotals="1" fieldPosition="0">
        <references count="2">
          <reference field="0" count="1">
            <x v="35"/>
          </reference>
          <reference field="12" count="1" selected="0">
            <x v="0"/>
          </reference>
        </references>
      </pivotArea>
    </format>
    <format dxfId="39">
      <pivotArea collapsedLevelsAreSubtotals="1" fieldPosition="0">
        <references count="2">
          <reference field="0" count="1">
            <x v="32"/>
          </reference>
          <reference field="12" count="1" selected="0">
            <x v="1"/>
          </reference>
        </references>
      </pivotArea>
    </format>
    <format dxfId="40">
      <pivotArea collapsedLevelsAreSubtotals="1" fieldPosition="0">
        <references count="2">
          <reference field="0" count="1">
            <x v="34"/>
          </reference>
          <reference field="12" count="1" selected="0">
            <x v="1"/>
          </reference>
        </references>
      </pivotArea>
    </format>
    <format dxfId="41">
      <pivotArea collapsedLevelsAreSubtotals="1" fieldPosition="0">
        <references count="2">
          <reference field="0" count="1">
            <x v="31"/>
          </reference>
          <reference field="12" count="1" selected="0">
            <x v="1"/>
          </reference>
        </references>
      </pivotArea>
    </format>
    <format dxfId="42">
      <pivotArea collapsedLevelsAreSubtotals="1" fieldPosition="0">
        <references count="2">
          <reference field="0" count="1">
            <x v="36"/>
          </reference>
          <reference field="12" count="1" selected="0">
            <x v="1"/>
          </reference>
        </references>
      </pivotArea>
    </format>
    <format dxfId="43">
      <pivotArea collapsedLevelsAreSubtotals="1" fieldPosition="0">
        <references count="2">
          <reference field="0" count="1">
            <x v="33"/>
          </reference>
          <reference field="1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9"/>
  <sheetViews>
    <sheetView zoomScale="95" zoomScaleNormal="95" workbookViewId="0">
      <selection activeCell="B7" activeCellId="1" sqref="B5 B7:B11"/>
    </sheetView>
  </sheetViews>
  <sheetFormatPr defaultRowHeight="14.4" x14ac:dyDescent="0.3"/>
  <cols>
    <col min="1" max="1" width="126.21875" bestFit="1" customWidth="1"/>
    <col min="2" max="4" width="17" style="22" bestFit="1" customWidth="1"/>
  </cols>
  <sheetData>
    <row r="3" spans="1:4" x14ac:dyDescent="0.3">
      <c r="A3" s="20" t="s">
        <v>285</v>
      </c>
      <c r="B3" t="s">
        <v>287</v>
      </c>
      <c r="C3"/>
      <c r="D3"/>
    </row>
    <row r="4" spans="1:4" x14ac:dyDescent="0.3">
      <c r="A4" s="21" t="s">
        <v>283</v>
      </c>
      <c r="B4" s="19">
        <v>112177.71000000002</v>
      </c>
      <c r="C4"/>
      <c r="D4"/>
    </row>
    <row r="5" spans="1:4" x14ac:dyDescent="0.3">
      <c r="A5" s="23" t="s">
        <v>42</v>
      </c>
      <c r="B5" s="26">
        <v>112177.71000000002</v>
      </c>
      <c r="C5"/>
      <c r="D5"/>
    </row>
    <row r="6" spans="1:4" x14ac:dyDescent="0.3">
      <c r="A6" s="21" t="s">
        <v>284</v>
      </c>
      <c r="B6" s="19">
        <v>106980.74756703968</v>
      </c>
      <c r="C6"/>
      <c r="D6"/>
    </row>
    <row r="7" spans="1:4" x14ac:dyDescent="0.3">
      <c r="A7" s="23" t="s">
        <v>212</v>
      </c>
      <c r="B7" s="26">
        <v>55659.350649350665</v>
      </c>
      <c r="C7"/>
      <c r="D7"/>
    </row>
    <row r="8" spans="1:4" x14ac:dyDescent="0.3">
      <c r="A8" s="23" t="s">
        <v>179</v>
      </c>
      <c r="B8" s="26">
        <v>29868.280034572133</v>
      </c>
      <c r="C8"/>
      <c r="D8"/>
    </row>
    <row r="9" spans="1:4" x14ac:dyDescent="0.3">
      <c r="A9" s="23" t="s">
        <v>195</v>
      </c>
      <c r="B9" s="26">
        <v>9675</v>
      </c>
      <c r="C9"/>
      <c r="D9"/>
    </row>
    <row r="10" spans="1:4" x14ac:dyDescent="0.3">
      <c r="A10" s="23" t="s">
        <v>245</v>
      </c>
      <c r="B10" s="26">
        <v>8553.1168831168798</v>
      </c>
      <c r="C10"/>
      <c r="D10"/>
    </row>
    <row r="11" spans="1:4" x14ac:dyDescent="0.3">
      <c r="A11" s="23" t="s">
        <v>266</v>
      </c>
      <c r="B11" s="26">
        <v>3225</v>
      </c>
      <c r="C11"/>
      <c r="D11"/>
    </row>
    <row r="12" spans="1:4" x14ac:dyDescent="0.3">
      <c r="A12" s="21" t="s">
        <v>286</v>
      </c>
      <c r="B12" s="19">
        <v>219158.4575670397</v>
      </c>
      <c r="C12"/>
      <c r="D12"/>
    </row>
    <row r="13" spans="1:4" x14ac:dyDescent="0.3">
      <c r="B13"/>
      <c r="C13"/>
      <c r="D13"/>
    </row>
    <row r="14" spans="1:4" x14ac:dyDescent="0.3">
      <c r="B14"/>
      <c r="C14"/>
      <c r="D14" s="24">
        <v>42600</v>
      </c>
    </row>
    <row r="15" spans="1:4" x14ac:dyDescent="0.3">
      <c r="B15"/>
      <c r="C15"/>
      <c r="D15" s="24">
        <v>21825</v>
      </c>
    </row>
    <row r="16" spans="1:4" x14ac:dyDescent="0.3">
      <c r="B16"/>
      <c r="C16"/>
      <c r="D16" s="24">
        <v>10125</v>
      </c>
    </row>
    <row r="17" spans="2:4" x14ac:dyDescent="0.3">
      <c r="B17"/>
      <c r="C17"/>
      <c r="D17" s="24">
        <v>9468.0495534428101</v>
      </c>
    </row>
    <row r="18" spans="2:4" x14ac:dyDescent="0.3">
      <c r="B18"/>
      <c r="C18"/>
      <c r="D18" s="24">
        <v>3375</v>
      </c>
    </row>
    <row r="19" spans="2:4" x14ac:dyDescent="0.3">
      <c r="B19"/>
      <c r="C19"/>
      <c r="D19" s="25">
        <f>SUM(D14:D18)</f>
        <v>87393.049553442805</v>
      </c>
    </row>
    <row r="20" spans="2:4" x14ac:dyDescent="0.3">
      <c r="B20"/>
      <c r="C20"/>
      <c r="D20" s="24">
        <v>93652.15</v>
      </c>
    </row>
    <row r="21" spans="2:4" x14ac:dyDescent="0.3">
      <c r="B21"/>
      <c r="C21"/>
      <c r="D21" s="25">
        <f>D20-D19</f>
        <v>6259.1004465571896</v>
      </c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8"/>
  <sheetViews>
    <sheetView tabSelected="1" topLeftCell="C1" workbookViewId="0">
      <selection activeCell="I3" sqref="I3"/>
    </sheetView>
  </sheetViews>
  <sheetFormatPr defaultRowHeight="14.4" x14ac:dyDescent="0.3"/>
  <cols>
    <col min="12" max="12" width="23.6640625" customWidth="1"/>
    <col min="13" max="13" width="11.5546875" customWidth="1"/>
  </cols>
  <sheetData>
    <row r="1" spans="1:2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282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4" t="s">
        <v>19</v>
      </c>
    </row>
    <row r="2" spans="1:21" x14ac:dyDescent="0.3">
      <c r="A2" s="5" t="s">
        <v>20</v>
      </c>
      <c r="B2" s="6" t="s">
        <v>21</v>
      </c>
      <c r="C2" s="7" t="s">
        <v>22</v>
      </c>
      <c r="D2" s="6" t="s">
        <v>20</v>
      </c>
      <c r="E2" s="6" t="s">
        <v>23</v>
      </c>
      <c r="F2" s="6" t="s">
        <v>24</v>
      </c>
      <c r="G2" s="8">
        <v>45089</v>
      </c>
      <c r="H2" s="9">
        <v>44325</v>
      </c>
      <c r="I2" s="9">
        <v>0</v>
      </c>
      <c r="J2" s="6" t="s">
        <v>25</v>
      </c>
      <c r="K2" s="6">
        <v>0</v>
      </c>
      <c r="L2" s="6" t="s">
        <v>26</v>
      </c>
      <c r="M2" s="18" t="s">
        <v>283</v>
      </c>
      <c r="N2" s="6" t="s">
        <v>27</v>
      </c>
      <c r="O2" s="6" t="s">
        <v>28</v>
      </c>
      <c r="P2" s="6" t="s">
        <v>27</v>
      </c>
      <c r="Q2" s="6" t="s">
        <v>29</v>
      </c>
      <c r="R2" s="6" t="s">
        <v>30</v>
      </c>
      <c r="S2" s="9" t="s">
        <v>31</v>
      </c>
      <c r="T2" s="9">
        <v>44325</v>
      </c>
      <c r="U2" s="10">
        <v>169.4</v>
      </c>
    </row>
    <row r="3" spans="1:21" x14ac:dyDescent="0.3">
      <c r="A3" s="11" t="s">
        <v>32</v>
      </c>
      <c r="B3" s="12" t="s">
        <v>33</v>
      </c>
      <c r="C3" s="7" t="s">
        <v>22</v>
      </c>
      <c r="D3" s="12" t="s">
        <v>32</v>
      </c>
      <c r="E3" s="12" t="s">
        <v>23</v>
      </c>
      <c r="F3" s="12" t="s">
        <v>24</v>
      </c>
      <c r="G3" s="13">
        <v>45089</v>
      </c>
      <c r="H3" s="14">
        <v>6300</v>
      </c>
      <c r="I3" s="14">
        <v>0</v>
      </c>
      <c r="J3" s="12" t="s">
        <v>25</v>
      </c>
      <c r="K3" s="12">
        <v>0</v>
      </c>
      <c r="L3" s="12" t="s">
        <v>34</v>
      </c>
      <c r="M3" s="18" t="s">
        <v>283</v>
      </c>
      <c r="N3" s="12" t="s">
        <v>27</v>
      </c>
      <c r="O3" s="12" t="s">
        <v>28</v>
      </c>
      <c r="P3" s="12" t="s">
        <v>27</v>
      </c>
      <c r="Q3" s="12" t="s">
        <v>29</v>
      </c>
      <c r="R3" s="12" t="s">
        <v>30</v>
      </c>
      <c r="S3" s="14" t="s">
        <v>31</v>
      </c>
      <c r="T3" s="14">
        <v>6300</v>
      </c>
      <c r="U3" s="15">
        <v>169.4</v>
      </c>
    </row>
    <row r="4" spans="1:21" x14ac:dyDescent="0.3">
      <c r="A4" s="5" t="s">
        <v>35</v>
      </c>
      <c r="B4" s="6" t="s">
        <v>36</v>
      </c>
      <c r="C4" s="7" t="s">
        <v>22</v>
      </c>
      <c r="D4" s="6" t="s">
        <v>35</v>
      </c>
      <c r="E4" s="6" t="s">
        <v>23</v>
      </c>
      <c r="F4" s="6" t="s">
        <v>24</v>
      </c>
      <c r="G4" s="8">
        <v>45089</v>
      </c>
      <c r="H4" s="9">
        <v>1725</v>
      </c>
      <c r="I4" s="9">
        <v>0</v>
      </c>
      <c r="J4" s="6" t="s">
        <v>25</v>
      </c>
      <c r="K4" s="6">
        <v>0</v>
      </c>
      <c r="L4" s="6" t="s">
        <v>37</v>
      </c>
      <c r="M4" s="18" t="s">
        <v>283</v>
      </c>
      <c r="N4" s="6" t="s">
        <v>27</v>
      </c>
      <c r="O4" s="6" t="s">
        <v>28</v>
      </c>
      <c r="P4" s="6" t="s">
        <v>27</v>
      </c>
      <c r="Q4" s="6" t="s">
        <v>29</v>
      </c>
      <c r="R4" s="6" t="s">
        <v>30</v>
      </c>
      <c r="S4" s="9" t="s">
        <v>31</v>
      </c>
      <c r="T4" s="9">
        <v>1725</v>
      </c>
      <c r="U4" s="10">
        <v>169.4</v>
      </c>
    </row>
    <row r="5" spans="1:21" x14ac:dyDescent="0.3">
      <c r="A5" s="11" t="s">
        <v>32</v>
      </c>
      <c r="B5" s="12" t="s">
        <v>33</v>
      </c>
      <c r="C5" s="7" t="s">
        <v>22</v>
      </c>
      <c r="D5" s="12" t="s">
        <v>32</v>
      </c>
      <c r="E5" s="12" t="s">
        <v>23</v>
      </c>
      <c r="F5" s="12" t="s">
        <v>24</v>
      </c>
      <c r="G5" s="13">
        <v>45105</v>
      </c>
      <c r="H5" s="14">
        <v>10105.629999999999</v>
      </c>
      <c r="I5" s="14">
        <v>0</v>
      </c>
      <c r="J5" s="12" t="s">
        <v>25</v>
      </c>
      <c r="K5" s="12">
        <v>0</v>
      </c>
      <c r="L5" s="12" t="s">
        <v>38</v>
      </c>
      <c r="M5" s="18" t="s">
        <v>283</v>
      </c>
      <c r="N5" s="12" t="s">
        <v>27</v>
      </c>
      <c r="O5" s="12" t="s">
        <v>28</v>
      </c>
      <c r="P5" s="12" t="s">
        <v>27</v>
      </c>
      <c r="Q5" s="12" t="s">
        <v>29</v>
      </c>
      <c r="R5" s="12" t="s">
        <v>30</v>
      </c>
      <c r="S5" s="14" t="s">
        <v>31</v>
      </c>
      <c r="T5" s="14">
        <v>10105.629999999999</v>
      </c>
      <c r="U5" s="15">
        <v>177.77</v>
      </c>
    </row>
    <row r="6" spans="1:21" x14ac:dyDescent="0.3">
      <c r="A6" s="5" t="s">
        <v>39</v>
      </c>
      <c r="B6" s="6" t="s">
        <v>40</v>
      </c>
      <c r="C6" s="7" t="s">
        <v>22</v>
      </c>
      <c r="D6" s="6" t="s">
        <v>39</v>
      </c>
      <c r="E6" s="6" t="s">
        <v>23</v>
      </c>
      <c r="F6" s="6" t="s">
        <v>24</v>
      </c>
      <c r="G6" s="8">
        <v>45089</v>
      </c>
      <c r="H6" s="9">
        <v>20250</v>
      </c>
      <c r="I6" s="9">
        <v>0</v>
      </c>
      <c r="J6" s="6" t="s">
        <v>25</v>
      </c>
      <c r="K6" s="6">
        <v>0</v>
      </c>
      <c r="L6" s="6" t="s">
        <v>41</v>
      </c>
      <c r="M6" s="18" t="s">
        <v>283</v>
      </c>
      <c r="N6" s="6" t="s">
        <v>27</v>
      </c>
      <c r="O6" s="6" t="s">
        <v>28</v>
      </c>
      <c r="P6" s="6" t="s">
        <v>27</v>
      </c>
      <c r="Q6" s="6" t="s">
        <v>29</v>
      </c>
      <c r="R6" s="6" t="s">
        <v>30</v>
      </c>
      <c r="S6" s="9" t="s">
        <v>31</v>
      </c>
      <c r="T6" s="9">
        <v>20250</v>
      </c>
      <c r="U6" s="10">
        <v>169.4</v>
      </c>
    </row>
    <row r="7" spans="1:21" x14ac:dyDescent="0.3">
      <c r="A7" s="11" t="s">
        <v>42</v>
      </c>
      <c r="B7" s="12" t="s">
        <v>43</v>
      </c>
      <c r="C7" s="7" t="s">
        <v>22</v>
      </c>
      <c r="D7" s="12" t="s">
        <v>42</v>
      </c>
      <c r="E7" s="12" t="s">
        <v>23</v>
      </c>
      <c r="F7" s="12" t="s">
        <v>24</v>
      </c>
      <c r="G7" s="13">
        <v>45089</v>
      </c>
      <c r="H7" s="14">
        <v>4262.33</v>
      </c>
      <c r="I7" s="14">
        <v>0</v>
      </c>
      <c r="J7" s="12" t="s">
        <v>25</v>
      </c>
      <c r="K7" s="12">
        <v>0</v>
      </c>
      <c r="L7" s="12" t="s">
        <v>44</v>
      </c>
      <c r="M7" s="18" t="s">
        <v>283</v>
      </c>
      <c r="N7" s="12" t="s">
        <v>27</v>
      </c>
      <c r="O7" s="12" t="s">
        <v>28</v>
      </c>
      <c r="P7" s="12" t="s">
        <v>27</v>
      </c>
      <c r="Q7" s="12" t="s">
        <v>29</v>
      </c>
      <c r="R7" s="12" t="s">
        <v>30</v>
      </c>
      <c r="S7" s="14" t="s">
        <v>31</v>
      </c>
      <c r="T7" s="14">
        <v>4262.33</v>
      </c>
      <c r="U7" s="15">
        <v>169.4</v>
      </c>
    </row>
    <row r="8" spans="1:21" x14ac:dyDescent="0.3">
      <c r="A8" s="5" t="s">
        <v>45</v>
      </c>
      <c r="B8" s="6" t="s">
        <v>46</v>
      </c>
      <c r="C8" s="7" t="s">
        <v>22</v>
      </c>
      <c r="D8" s="6" t="s">
        <v>45</v>
      </c>
      <c r="E8" s="6" t="s">
        <v>23</v>
      </c>
      <c r="F8" s="6" t="s">
        <v>24</v>
      </c>
      <c r="G8" s="8">
        <v>45089</v>
      </c>
      <c r="H8" s="9">
        <v>1499.25</v>
      </c>
      <c r="I8" s="9">
        <v>0</v>
      </c>
      <c r="J8" s="6" t="s">
        <v>25</v>
      </c>
      <c r="K8" s="6">
        <v>0</v>
      </c>
      <c r="L8" s="6" t="s">
        <v>47</v>
      </c>
      <c r="M8" s="18" t="s">
        <v>283</v>
      </c>
      <c r="N8" s="6" t="s">
        <v>27</v>
      </c>
      <c r="O8" s="6" t="s">
        <v>28</v>
      </c>
      <c r="P8" s="6" t="s">
        <v>27</v>
      </c>
      <c r="Q8" s="6" t="s">
        <v>29</v>
      </c>
      <c r="R8" s="6" t="s">
        <v>30</v>
      </c>
      <c r="S8" s="9" t="s">
        <v>31</v>
      </c>
      <c r="T8" s="9">
        <v>1499.25</v>
      </c>
      <c r="U8" s="10">
        <v>169.4</v>
      </c>
    </row>
    <row r="9" spans="1:21" x14ac:dyDescent="0.3">
      <c r="A9" s="11" t="s">
        <v>48</v>
      </c>
      <c r="B9" s="12" t="s">
        <v>49</v>
      </c>
      <c r="C9" s="7" t="s">
        <v>22</v>
      </c>
      <c r="D9" s="12" t="s">
        <v>48</v>
      </c>
      <c r="E9" s="12" t="s">
        <v>23</v>
      </c>
      <c r="F9" s="12" t="s">
        <v>24</v>
      </c>
      <c r="G9" s="13">
        <v>45089</v>
      </c>
      <c r="H9" s="14">
        <v>2740.2</v>
      </c>
      <c r="I9" s="14">
        <v>0</v>
      </c>
      <c r="J9" s="12" t="s">
        <v>25</v>
      </c>
      <c r="K9" s="12">
        <v>0</v>
      </c>
      <c r="L9" s="12" t="s">
        <v>50</v>
      </c>
      <c r="M9" s="18" t="s">
        <v>283</v>
      </c>
      <c r="N9" s="12" t="s">
        <v>27</v>
      </c>
      <c r="O9" s="12" t="s">
        <v>28</v>
      </c>
      <c r="P9" s="12" t="s">
        <v>27</v>
      </c>
      <c r="Q9" s="12" t="s">
        <v>29</v>
      </c>
      <c r="R9" s="12" t="s">
        <v>30</v>
      </c>
      <c r="S9" s="14" t="s">
        <v>31</v>
      </c>
      <c r="T9" s="14">
        <v>2740.2</v>
      </c>
      <c r="U9" s="15">
        <v>169.4</v>
      </c>
    </row>
    <row r="10" spans="1:21" x14ac:dyDescent="0.3">
      <c r="A10" s="5" t="s">
        <v>51</v>
      </c>
      <c r="B10" s="6" t="s">
        <v>52</v>
      </c>
      <c r="C10" s="7" t="s">
        <v>22</v>
      </c>
      <c r="D10" s="6" t="s">
        <v>51</v>
      </c>
      <c r="E10" s="6" t="s">
        <v>23</v>
      </c>
      <c r="F10" s="6" t="s">
        <v>24</v>
      </c>
      <c r="G10" s="8">
        <v>45092</v>
      </c>
      <c r="H10" s="9">
        <v>3375</v>
      </c>
      <c r="I10" s="9">
        <v>0</v>
      </c>
      <c r="J10" s="6" t="s">
        <v>25</v>
      </c>
      <c r="K10" s="6">
        <v>0</v>
      </c>
      <c r="L10" s="6" t="s">
        <v>53</v>
      </c>
      <c r="M10" s="18" t="s">
        <v>283</v>
      </c>
      <c r="N10" s="6" t="s">
        <v>27</v>
      </c>
      <c r="O10" s="6" t="s">
        <v>28</v>
      </c>
      <c r="P10" s="6" t="s">
        <v>27</v>
      </c>
      <c r="Q10" s="6" t="s">
        <v>29</v>
      </c>
      <c r="R10" s="6" t="s">
        <v>30</v>
      </c>
      <c r="S10" s="9" t="s">
        <v>31</v>
      </c>
      <c r="T10" s="9">
        <v>3375</v>
      </c>
      <c r="U10" s="10">
        <v>173.55</v>
      </c>
    </row>
    <row r="11" spans="1:21" x14ac:dyDescent="0.3">
      <c r="A11" s="11" t="s">
        <v>45</v>
      </c>
      <c r="B11" s="12" t="s">
        <v>46</v>
      </c>
      <c r="C11" s="7" t="s">
        <v>22</v>
      </c>
      <c r="D11" s="12" t="s">
        <v>45</v>
      </c>
      <c r="E11" s="12" t="s">
        <v>23</v>
      </c>
      <c r="F11" s="12" t="s">
        <v>24</v>
      </c>
      <c r="G11" s="13">
        <v>45092</v>
      </c>
      <c r="H11" s="14">
        <v>4500</v>
      </c>
      <c r="I11" s="14">
        <v>0</v>
      </c>
      <c r="J11" s="12" t="s">
        <v>25</v>
      </c>
      <c r="K11" s="12">
        <v>0</v>
      </c>
      <c r="L11" s="12" t="s">
        <v>54</v>
      </c>
      <c r="M11" s="18" t="s">
        <v>283</v>
      </c>
      <c r="N11" s="12" t="s">
        <v>27</v>
      </c>
      <c r="O11" s="12" t="s">
        <v>28</v>
      </c>
      <c r="P11" s="12" t="s">
        <v>27</v>
      </c>
      <c r="Q11" s="12" t="s">
        <v>29</v>
      </c>
      <c r="R11" s="12" t="s">
        <v>30</v>
      </c>
      <c r="S11" s="14" t="s">
        <v>31</v>
      </c>
      <c r="T11" s="14">
        <v>4500</v>
      </c>
      <c r="U11" s="15">
        <v>173.55</v>
      </c>
    </row>
    <row r="12" spans="1:21" x14ac:dyDescent="0.3">
      <c r="A12" s="5" t="s">
        <v>55</v>
      </c>
      <c r="B12" s="6" t="s">
        <v>56</v>
      </c>
      <c r="C12" s="7" t="s">
        <v>22</v>
      </c>
      <c r="D12" s="6" t="s">
        <v>55</v>
      </c>
      <c r="E12" s="6" t="s">
        <v>23</v>
      </c>
      <c r="F12" s="6" t="s">
        <v>24</v>
      </c>
      <c r="G12" s="8">
        <v>45092</v>
      </c>
      <c r="H12" s="9">
        <v>1185</v>
      </c>
      <c r="I12" s="9">
        <v>0</v>
      </c>
      <c r="J12" s="6" t="s">
        <v>25</v>
      </c>
      <c r="K12" s="6">
        <v>0</v>
      </c>
      <c r="L12" s="6" t="s">
        <v>57</v>
      </c>
      <c r="M12" s="18" t="s">
        <v>283</v>
      </c>
      <c r="N12" s="6" t="s">
        <v>27</v>
      </c>
      <c r="O12" s="6" t="s">
        <v>28</v>
      </c>
      <c r="P12" s="6" t="s">
        <v>27</v>
      </c>
      <c r="Q12" s="6" t="s">
        <v>29</v>
      </c>
      <c r="R12" s="6" t="s">
        <v>30</v>
      </c>
      <c r="S12" s="9" t="s">
        <v>31</v>
      </c>
      <c r="T12" s="9">
        <v>1185</v>
      </c>
      <c r="U12" s="10">
        <v>173.55</v>
      </c>
    </row>
    <row r="13" spans="1:21" x14ac:dyDescent="0.3">
      <c r="A13" s="11" t="s">
        <v>58</v>
      </c>
      <c r="B13" s="12" t="s">
        <v>59</v>
      </c>
      <c r="C13" s="7" t="s">
        <v>22</v>
      </c>
      <c r="D13" s="12" t="s">
        <v>58</v>
      </c>
      <c r="E13" s="12" t="s">
        <v>23</v>
      </c>
      <c r="F13" s="12" t="s">
        <v>24</v>
      </c>
      <c r="G13" s="13">
        <v>45098</v>
      </c>
      <c r="H13" s="14">
        <v>26325</v>
      </c>
      <c r="I13" s="14">
        <v>0</v>
      </c>
      <c r="J13" s="12" t="s">
        <v>25</v>
      </c>
      <c r="K13" s="12">
        <v>0</v>
      </c>
      <c r="L13" s="12" t="s">
        <v>60</v>
      </c>
      <c r="M13" s="18" t="s">
        <v>283</v>
      </c>
      <c r="N13" s="12" t="s">
        <v>27</v>
      </c>
      <c r="O13" s="12" t="s">
        <v>28</v>
      </c>
      <c r="P13" s="12" t="s">
        <v>27</v>
      </c>
      <c r="Q13" s="12" t="s">
        <v>29</v>
      </c>
      <c r="R13" s="12" t="s">
        <v>30</v>
      </c>
      <c r="S13" s="14" t="s">
        <v>31</v>
      </c>
      <c r="T13" s="14">
        <v>26325</v>
      </c>
      <c r="U13" s="15">
        <v>174.59</v>
      </c>
    </row>
    <row r="14" spans="1:21" x14ac:dyDescent="0.3">
      <c r="A14" s="5" t="s">
        <v>42</v>
      </c>
      <c r="B14" s="6" t="s">
        <v>43</v>
      </c>
      <c r="C14" s="7" t="s">
        <v>22</v>
      </c>
      <c r="D14" s="6" t="s">
        <v>42</v>
      </c>
      <c r="E14" s="6" t="s">
        <v>23</v>
      </c>
      <c r="F14" s="6" t="s">
        <v>24</v>
      </c>
      <c r="G14" s="8">
        <v>45098</v>
      </c>
      <c r="H14" s="9">
        <v>7779.04</v>
      </c>
      <c r="I14" s="9">
        <v>0</v>
      </c>
      <c r="J14" s="6" t="s">
        <v>25</v>
      </c>
      <c r="K14" s="6">
        <v>0</v>
      </c>
      <c r="L14" s="6" t="s">
        <v>61</v>
      </c>
      <c r="M14" s="18" t="s">
        <v>283</v>
      </c>
      <c r="N14" s="6" t="s">
        <v>27</v>
      </c>
      <c r="O14" s="6" t="s">
        <v>28</v>
      </c>
      <c r="P14" s="6" t="s">
        <v>27</v>
      </c>
      <c r="Q14" s="6" t="s">
        <v>29</v>
      </c>
      <c r="R14" s="6" t="s">
        <v>30</v>
      </c>
      <c r="S14" s="9" t="s">
        <v>31</v>
      </c>
      <c r="T14" s="9">
        <v>7779.04</v>
      </c>
      <c r="U14" s="10">
        <v>174.59</v>
      </c>
    </row>
    <row r="15" spans="1:21" x14ac:dyDescent="0.3">
      <c r="A15" s="11" t="s">
        <v>48</v>
      </c>
      <c r="B15" s="12" t="s">
        <v>49</v>
      </c>
      <c r="C15" s="7" t="s">
        <v>22</v>
      </c>
      <c r="D15" s="12" t="s">
        <v>48</v>
      </c>
      <c r="E15" s="12" t="s">
        <v>23</v>
      </c>
      <c r="F15" s="12" t="s">
        <v>24</v>
      </c>
      <c r="G15" s="13">
        <v>45098</v>
      </c>
      <c r="H15" s="14">
        <v>5353.06</v>
      </c>
      <c r="I15" s="14">
        <v>0</v>
      </c>
      <c r="J15" s="12" t="s">
        <v>25</v>
      </c>
      <c r="K15" s="12">
        <v>0</v>
      </c>
      <c r="L15" s="12" t="s">
        <v>62</v>
      </c>
      <c r="M15" s="18" t="s">
        <v>283</v>
      </c>
      <c r="N15" s="12" t="s">
        <v>27</v>
      </c>
      <c r="O15" s="12" t="s">
        <v>28</v>
      </c>
      <c r="P15" s="12" t="s">
        <v>27</v>
      </c>
      <c r="Q15" s="12" t="s">
        <v>29</v>
      </c>
      <c r="R15" s="12" t="s">
        <v>30</v>
      </c>
      <c r="S15" s="14" t="s">
        <v>31</v>
      </c>
      <c r="T15" s="14">
        <v>5353.06</v>
      </c>
      <c r="U15" s="15">
        <v>174.59</v>
      </c>
    </row>
    <row r="16" spans="1:21" x14ac:dyDescent="0.3">
      <c r="A16" s="5" t="s">
        <v>63</v>
      </c>
      <c r="B16" s="6" t="s">
        <v>64</v>
      </c>
      <c r="C16" s="7" t="s">
        <v>22</v>
      </c>
      <c r="D16" s="6" t="s">
        <v>63</v>
      </c>
      <c r="E16" s="6" t="s">
        <v>23</v>
      </c>
      <c r="F16" s="6" t="s">
        <v>24</v>
      </c>
      <c r="G16" s="8">
        <v>45098</v>
      </c>
      <c r="H16" s="9">
        <v>9719.9699999999993</v>
      </c>
      <c r="I16" s="9">
        <v>0</v>
      </c>
      <c r="J16" s="6" t="s">
        <v>25</v>
      </c>
      <c r="K16" s="6">
        <v>0</v>
      </c>
      <c r="L16" s="6" t="s">
        <v>65</v>
      </c>
      <c r="M16" s="18" t="s">
        <v>283</v>
      </c>
      <c r="N16" s="6" t="s">
        <v>27</v>
      </c>
      <c r="O16" s="6" t="s">
        <v>28</v>
      </c>
      <c r="P16" s="6" t="s">
        <v>27</v>
      </c>
      <c r="Q16" s="6" t="s">
        <v>29</v>
      </c>
      <c r="R16" s="6" t="s">
        <v>30</v>
      </c>
      <c r="S16" s="9" t="s">
        <v>31</v>
      </c>
      <c r="T16" s="9">
        <v>9719.9699999999993</v>
      </c>
      <c r="U16" s="10">
        <v>174.59</v>
      </c>
    </row>
    <row r="17" spans="1:21" x14ac:dyDescent="0.3">
      <c r="A17" s="11" t="s">
        <v>66</v>
      </c>
      <c r="B17" s="12" t="s">
        <v>67</v>
      </c>
      <c r="C17" s="7" t="s">
        <v>22</v>
      </c>
      <c r="D17" s="12" t="s">
        <v>66</v>
      </c>
      <c r="E17" s="12" t="s">
        <v>23</v>
      </c>
      <c r="F17" s="12" t="s">
        <v>24</v>
      </c>
      <c r="G17" s="13">
        <v>45098</v>
      </c>
      <c r="H17" s="14">
        <v>1348.16</v>
      </c>
      <c r="I17" s="14">
        <v>0</v>
      </c>
      <c r="J17" s="12" t="s">
        <v>25</v>
      </c>
      <c r="K17" s="12">
        <v>0</v>
      </c>
      <c r="L17" s="12" t="s">
        <v>68</v>
      </c>
      <c r="M17" s="18" t="s">
        <v>283</v>
      </c>
      <c r="N17" s="12" t="s">
        <v>27</v>
      </c>
      <c r="O17" s="12" t="s">
        <v>28</v>
      </c>
      <c r="P17" s="12" t="s">
        <v>27</v>
      </c>
      <c r="Q17" s="12" t="s">
        <v>29</v>
      </c>
      <c r="R17" s="12" t="s">
        <v>30</v>
      </c>
      <c r="S17" s="14" t="s">
        <v>31</v>
      </c>
      <c r="T17" s="14">
        <v>1348.16</v>
      </c>
      <c r="U17" s="15">
        <v>174.59</v>
      </c>
    </row>
    <row r="18" spans="1:21" x14ac:dyDescent="0.3">
      <c r="A18" s="5" t="s">
        <v>69</v>
      </c>
      <c r="B18" s="6" t="s">
        <v>70</v>
      </c>
      <c r="C18" s="7" t="s">
        <v>22</v>
      </c>
      <c r="D18" s="6" t="s">
        <v>69</v>
      </c>
      <c r="E18" s="6" t="s">
        <v>23</v>
      </c>
      <c r="F18" s="6" t="s">
        <v>24</v>
      </c>
      <c r="G18" s="8">
        <v>45098</v>
      </c>
      <c r="H18" s="9">
        <v>39525</v>
      </c>
      <c r="I18" s="9">
        <v>0</v>
      </c>
      <c r="J18" s="6" t="s">
        <v>25</v>
      </c>
      <c r="K18" s="6">
        <v>0</v>
      </c>
      <c r="L18" s="6" t="s">
        <v>71</v>
      </c>
      <c r="M18" s="18" t="s">
        <v>283</v>
      </c>
      <c r="N18" s="6" t="s">
        <v>27</v>
      </c>
      <c r="O18" s="6" t="s">
        <v>28</v>
      </c>
      <c r="P18" s="6" t="s">
        <v>27</v>
      </c>
      <c r="Q18" s="6" t="s">
        <v>29</v>
      </c>
      <c r="R18" s="6" t="s">
        <v>30</v>
      </c>
      <c r="S18" s="9" t="s">
        <v>31</v>
      </c>
      <c r="T18" s="9">
        <v>39525</v>
      </c>
      <c r="U18" s="10">
        <v>174.59</v>
      </c>
    </row>
    <row r="19" spans="1:21" x14ac:dyDescent="0.3">
      <c r="A19" s="11" t="s">
        <v>39</v>
      </c>
      <c r="B19" s="12" t="s">
        <v>40</v>
      </c>
      <c r="C19" s="7" t="s">
        <v>22</v>
      </c>
      <c r="D19" s="12" t="s">
        <v>39</v>
      </c>
      <c r="E19" s="12" t="s">
        <v>23</v>
      </c>
      <c r="F19" s="12" t="s">
        <v>24</v>
      </c>
      <c r="G19" s="13">
        <v>45104</v>
      </c>
      <c r="H19" s="14">
        <v>15600</v>
      </c>
      <c r="I19" s="14">
        <v>0</v>
      </c>
      <c r="J19" s="12" t="s">
        <v>25</v>
      </c>
      <c r="K19" s="12">
        <v>0</v>
      </c>
      <c r="L19" s="12" t="s">
        <v>72</v>
      </c>
      <c r="M19" s="18" t="s">
        <v>283</v>
      </c>
      <c r="N19" s="12" t="s">
        <v>27</v>
      </c>
      <c r="O19" s="12" t="s">
        <v>28</v>
      </c>
      <c r="P19" s="12" t="s">
        <v>27</v>
      </c>
      <c r="Q19" s="12" t="s">
        <v>29</v>
      </c>
      <c r="R19" s="12" t="s">
        <v>30</v>
      </c>
      <c r="S19" s="14" t="s">
        <v>31</v>
      </c>
      <c r="T19" s="14">
        <v>15600</v>
      </c>
      <c r="U19" s="15">
        <v>177.77</v>
      </c>
    </row>
    <row r="20" spans="1:21" x14ac:dyDescent="0.3">
      <c r="A20" s="5" t="s">
        <v>42</v>
      </c>
      <c r="B20" s="6" t="s">
        <v>43</v>
      </c>
      <c r="C20" s="7" t="s">
        <v>22</v>
      </c>
      <c r="D20" s="6" t="s">
        <v>42</v>
      </c>
      <c r="E20" s="6" t="s">
        <v>23</v>
      </c>
      <c r="F20" s="6" t="s">
        <v>24</v>
      </c>
      <c r="G20" s="8">
        <v>45104</v>
      </c>
      <c r="H20" s="9">
        <v>9719.9699999999993</v>
      </c>
      <c r="I20" s="9">
        <v>0</v>
      </c>
      <c r="J20" s="6" t="s">
        <v>25</v>
      </c>
      <c r="K20" s="6">
        <v>0</v>
      </c>
      <c r="L20" s="6" t="s">
        <v>73</v>
      </c>
      <c r="M20" s="18" t="s">
        <v>283</v>
      </c>
      <c r="N20" s="6" t="s">
        <v>27</v>
      </c>
      <c r="O20" s="6" t="s">
        <v>28</v>
      </c>
      <c r="P20" s="6" t="s">
        <v>27</v>
      </c>
      <c r="Q20" s="6" t="s">
        <v>29</v>
      </c>
      <c r="R20" s="6" t="s">
        <v>30</v>
      </c>
      <c r="S20" s="9" t="s">
        <v>31</v>
      </c>
      <c r="T20" s="9">
        <v>9719.9699999999993</v>
      </c>
      <c r="U20" s="10">
        <v>177.77</v>
      </c>
    </row>
    <row r="21" spans="1:21" x14ac:dyDescent="0.3">
      <c r="A21" s="11" t="s">
        <v>74</v>
      </c>
      <c r="B21" s="12" t="s">
        <v>75</v>
      </c>
      <c r="C21" s="7" t="s">
        <v>22</v>
      </c>
      <c r="D21" s="12" t="s">
        <v>74</v>
      </c>
      <c r="E21" s="12" t="s">
        <v>23</v>
      </c>
      <c r="F21" s="12" t="s">
        <v>24</v>
      </c>
      <c r="G21" s="13">
        <v>45104</v>
      </c>
      <c r="H21" s="14">
        <v>688.82</v>
      </c>
      <c r="I21" s="14">
        <v>0</v>
      </c>
      <c r="J21" s="12" t="s">
        <v>25</v>
      </c>
      <c r="K21" s="12">
        <v>0</v>
      </c>
      <c r="L21" s="12" t="s">
        <v>76</v>
      </c>
      <c r="M21" s="18" t="s">
        <v>283</v>
      </c>
      <c r="N21" s="12" t="s">
        <v>27</v>
      </c>
      <c r="O21" s="12" t="s">
        <v>28</v>
      </c>
      <c r="P21" s="12" t="s">
        <v>27</v>
      </c>
      <c r="Q21" s="12" t="s">
        <v>29</v>
      </c>
      <c r="R21" s="12" t="s">
        <v>30</v>
      </c>
      <c r="S21" s="14" t="s">
        <v>31</v>
      </c>
      <c r="T21" s="14">
        <v>688.82</v>
      </c>
      <c r="U21" s="15">
        <v>177.77</v>
      </c>
    </row>
    <row r="22" spans="1:21" x14ac:dyDescent="0.3">
      <c r="A22" s="5" t="s">
        <v>51</v>
      </c>
      <c r="B22" s="6" t="s">
        <v>52</v>
      </c>
      <c r="C22" s="7" t="s">
        <v>22</v>
      </c>
      <c r="D22" s="6" t="s">
        <v>51</v>
      </c>
      <c r="E22" s="6" t="s">
        <v>23</v>
      </c>
      <c r="F22" s="6" t="s">
        <v>24</v>
      </c>
      <c r="G22" s="8">
        <v>45105</v>
      </c>
      <c r="H22" s="9">
        <v>7275</v>
      </c>
      <c r="I22" s="9">
        <v>0</v>
      </c>
      <c r="J22" s="6" t="s">
        <v>25</v>
      </c>
      <c r="K22" s="6">
        <v>0</v>
      </c>
      <c r="L22" s="6" t="s">
        <v>77</v>
      </c>
      <c r="M22" s="18" t="s">
        <v>283</v>
      </c>
      <c r="N22" s="6" t="s">
        <v>27</v>
      </c>
      <c r="O22" s="6" t="s">
        <v>28</v>
      </c>
      <c r="P22" s="6" t="s">
        <v>27</v>
      </c>
      <c r="Q22" s="6" t="s">
        <v>29</v>
      </c>
      <c r="R22" s="6" t="s">
        <v>30</v>
      </c>
      <c r="S22" s="9" t="s">
        <v>31</v>
      </c>
      <c r="T22" s="9">
        <v>7275</v>
      </c>
      <c r="U22" s="10">
        <v>177.77</v>
      </c>
    </row>
    <row r="23" spans="1:21" x14ac:dyDescent="0.3">
      <c r="A23" s="11" t="s">
        <v>63</v>
      </c>
      <c r="B23" s="12" t="s">
        <v>64</v>
      </c>
      <c r="C23" s="7" t="s">
        <v>22</v>
      </c>
      <c r="D23" s="12" t="s">
        <v>63</v>
      </c>
      <c r="E23" s="12" t="s">
        <v>23</v>
      </c>
      <c r="F23" s="12" t="s">
        <v>24</v>
      </c>
      <c r="G23" s="13">
        <v>45105</v>
      </c>
      <c r="H23" s="14">
        <v>16080.8</v>
      </c>
      <c r="I23" s="14">
        <v>0</v>
      </c>
      <c r="J23" s="12" t="s">
        <v>25</v>
      </c>
      <c r="K23" s="12">
        <v>0</v>
      </c>
      <c r="L23" s="12" t="s">
        <v>78</v>
      </c>
      <c r="M23" s="18" t="s">
        <v>283</v>
      </c>
      <c r="N23" s="12" t="s">
        <v>27</v>
      </c>
      <c r="O23" s="12" t="s">
        <v>28</v>
      </c>
      <c r="P23" s="12" t="s">
        <v>27</v>
      </c>
      <c r="Q23" s="12" t="s">
        <v>29</v>
      </c>
      <c r="R23" s="12" t="s">
        <v>30</v>
      </c>
      <c r="S23" s="14" t="s">
        <v>31</v>
      </c>
      <c r="T23" s="14">
        <v>16080.8</v>
      </c>
      <c r="U23" s="15">
        <v>177.77</v>
      </c>
    </row>
    <row r="24" spans="1:21" x14ac:dyDescent="0.3">
      <c r="A24" s="5" t="s">
        <v>48</v>
      </c>
      <c r="B24" s="6" t="s">
        <v>49</v>
      </c>
      <c r="C24" s="7" t="s">
        <v>22</v>
      </c>
      <c r="D24" s="6" t="s">
        <v>48</v>
      </c>
      <c r="E24" s="6" t="s">
        <v>23</v>
      </c>
      <c r="F24" s="6" t="s">
        <v>24</v>
      </c>
      <c r="G24" s="8">
        <v>45105</v>
      </c>
      <c r="H24" s="9">
        <v>4489.4399999999996</v>
      </c>
      <c r="I24" s="9">
        <v>0</v>
      </c>
      <c r="J24" s="6" t="s">
        <v>25</v>
      </c>
      <c r="K24" s="6">
        <v>0</v>
      </c>
      <c r="L24" s="6" t="s">
        <v>79</v>
      </c>
      <c r="M24" s="18" t="s">
        <v>283</v>
      </c>
      <c r="N24" s="6" t="s">
        <v>27</v>
      </c>
      <c r="O24" s="6" t="s">
        <v>28</v>
      </c>
      <c r="P24" s="6" t="s">
        <v>27</v>
      </c>
      <c r="Q24" s="6" t="s">
        <v>29</v>
      </c>
      <c r="R24" s="6" t="s">
        <v>30</v>
      </c>
      <c r="S24" s="9" t="s">
        <v>31</v>
      </c>
      <c r="T24" s="9">
        <v>4489.4399999999996</v>
      </c>
      <c r="U24" s="10">
        <v>177.77</v>
      </c>
    </row>
    <row r="25" spans="1:21" x14ac:dyDescent="0.3">
      <c r="A25" s="11" t="s">
        <v>66</v>
      </c>
      <c r="B25" s="12" t="s">
        <v>67</v>
      </c>
      <c r="C25" s="7" t="s">
        <v>22</v>
      </c>
      <c r="D25" s="12" t="s">
        <v>66</v>
      </c>
      <c r="E25" s="12" t="s">
        <v>23</v>
      </c>
      <c r="F25" s="12" t="s">
        <v>24</v>
      </c>
      <c r="G25" s="13">
        <v>45105</v>
      </c>
      <c r="H25" s="14">
        <v>9390.5</v>
      </c>
      <c r="I25" s="14">
        <v>0</v>
      </c>
      <c r="J25" s="12" t="s">
        <v>25</v>
      </c>
      <c r="K25" s="12">
        <v>0</v>
      </c>
      <c r="L25" s="12" t="s">
        <v>80</v>
      </c>
      <c r="M25" s="18" t="s">
        <v>283</v>
      </c>
      <c r="N25" s="12" t="s">
        <v>27</v>
      </c>
      <c r="O25" s="12" t="s">
        <v>28</v>
      </c>
      <c r="P25" s="12" t="s">
        <v>27</v>
      </c>
      <c r="Q25" s="12" t="s">
        <v>29</v>
      </c>
      <c r="R25" s="12" t="s">
        <v>30</v>
      </c>
      <c r="S25" s="14" t="s">
        <v>31</v>
      </c>
      <c r="T25" s="14">
        <v>9390.5</v>
      </c>
      <c r="U25" s="15">
        <v>177.77</v>
      </c>
    </row>
    <row r="26" spans="1:21" x14ac:dyDescent="0.3">
      <c r="A26" s="5" t="s">
        <v>39</v>
      </c>
      <c r="B26" s="6" t="s">
        <v>40</v>
      </c>
      <c r="C26" s="7" t="s">
        <v>22</v>
      </c>
      <c r="D26" s="6" t="s">
        <v>39</v>
      </c>
      <c r="E26" s="6" t="s">
        <v>23</v>
      </c>
      <c r="F26" s="6" t="s">
        <v>24</v>
      </c>
      <c r="G26" s="8">
        <v>45105</v>
      </c>
      <c r="H26" s="9">
        <v>21900</v>
      </c>
      <c r="I26" s="9">
        <v>0</v>
      </c>
      <c r="J26" s="6" t="s">
        <v>25</v>
      </c>
      <c r="K26" s="6">
        <v>0</v>
      </c>
      <c r="L26" s="6" t="s">
        <v>81</v>
      </c>
      <c r="M26" s="18" t="s">
        <v>283</v>
      </c>
      <c r="N26" s="6" t="s">
        <v>27</v>
      </c>
      <c r="O26" s="6" t="s">
        <v>28</v>
      </c>
      <c r="P26" s="6" t="s">
        <v>27</v>
      </c>
      <c r="Q26" s="6" t="s">
        <v>29</v>
      </c>
      <c r="R26" s="6" t="s">
        <v>30</v>
      </c>
      <c r="S26" s="9" t="s">
        <v>31</v>
      </c>
      <c r="T26" s="9">
        <v>21900</v>
      </c>
      <c r="U26" s="10">
        <v>177.77</v>
      </c>
    </row>
    <row r="27" spans="1:21" x14ac:dyDescent="0.3">
      <c r="A27" s="11" t="s">
        <v>82</v>
      </c>
      <c r="B27" s="12" t="s">
        <v>83</v>
      </c>
      <c r="C27" s="7" t="s">
        <v>22</v>
      </c>
      <c r="D27" s="12" t="s">
        <v>82</v>
      </c>
      <c r="E27" s="12" t="s">
        <v>23</v>
      </c>
      <c r="F27" s="12" t="s">
        <v>24</v>
      </c>
      <c r="G27" s="13">
        <v>45105</v>
      </c>
      <c r="H27" s="14">
        <v>2925</v>
      </c>
      <c r="I27" s="14">
        <v>0</v>
      </c>
      <c r="J27" s="12" t="s">
        <v>25</v>
      </c>
      <c r="K27" s="12">
        <v>0</v>
      </c>
      <c r="L27" s="12" t="s">
        <v>84</v>
      </c>
      <c r="M27" s="18" t="s">
        <v>283</v>
      </c>
      <c r="N27" s="12" t="s">
        <v>27</v>
      </c>
      <c r="O27" s="12" t="s">
        <v>28</v>
      </c>
      <c r="P27" s="12" t="s">
        <v>27</v>
      </c>
      <c r="Q27" s="12" t="s">
        <v>29</v>
      </c>
      <c r="R27" s="12" t="s">
        <v>30</v>
      </c>
      <c r="S27" s="14" t="s">
        <v>31</v>
      </c>
      <c r="T27" s="14">
        <v>2925</v>
      </c>
      <c r="U27" s="15">
        <v>177.77</v>
      </c>
    </row>
    <row r="28" spans="1:21" x14ac:dyDescent="0.3">
      <c r="A28" s="5" t="s">
        <v>20</v>
      </c>
      <c r="B28" s="6" t="s">
        <v>21</v>
      </c>
      <c r="C28" s="7" t="s">
        <v>22</v>
      </c>
      <c r="D28" s="6" t="s">
        <v>20</v>
      </c>
      <c r="E28" s="6" t="s">
        <v>23</v>
      </c>
      <c r="F28" s="6" t="s">
        <v>24</v>
      </c>
      <c r="G28" s="8">
        <v>45105</v>
      </c>
      <c r="H28" s="9">
        <v>23650.31</v>
      </c>
      <c r="I28" s="9">
        <v>0</v>
      </c>
      <c r="J28" s="6" t="s">
        <v>25</v>
      </c>
      <c r="K28" s="6">
        <v>0</v>
      </c>
      <c r="L28" s="6" t="s">
        <v>85</v>
      </c>
      <c r="M28" s="18" t="s">
        <v>283</v>
      </c>
      <c r="N28" s="6" t="s">
        <v>27</v>
      </c>
      <c r="O28" s="6" t="s">
        <v>28</v>
      </c>
      <c r="P28" s="6" t="s">
        <v>27</v>
      </c>
      <c r="Q28" s="6" t="s">
        <v>29</v>
      </c>
      <c r="R28" s="6" t="s">
        <v>30</v>
      </c>
      <c r="S28" s="9" t="s">
        <v>31</v>
      </c>
      <c r="T28" s="9">
        <v>23650.31</v>
      </c>
      <c r="U28" s="10">
        <v>177.77</v>
      </c>
    </row>
    <row r="29" spans="1:21" x14ac:dyDescent="0.3">
      <c r="A29" s="11" t="s">
        <v>86</v>
      </c>
      <c r="B29" s="12" t="s">
        <v>87</v>
      </c>
      <c r="C29" s="7" t="s">
        <v>22</v>
      </c>
      <c r="D29" s="12" t="s">
        <v>86</v>
      </c>
      <c r="E29" s="12" t="s">
        <v>23</v>
      </c>
      <c r="F29" s="12" t="s">
        <v>24</v>
      </c>
      <c r="G29" s="13">
        <v>45105</v>
      </c>
      <c r="H29" s="14">
        <v>1379.7</v>
      </c>
      <c r="I29" s="14">
        <v>0</v>
      </c>
      <c r="J29" s="12" t="s">
        <v>25</v>
      </c>
      <c r="K29" s="12">
        <v>0</v>
      </c>
      <c r="L29" s="12" t="s">
        <v>88</v>
      </c>
      <c r="M29" s="18" t="s">
        <v>283</v>
      </c>
      <c r="N29" s="12" t="s">
        <v>27</v>
      </c>
      <c r="O29" s="12" t="s">
        <v>28</v>
      </c>
      <c r="P29" s="12" t="s">
        <v>27</v>
      </c>
      <c r="Q29" s="12" t="s">
        <v>29</v>
      </c>
      <c r="R29" s="12" t="s">
        <v>30</v>
      </c>
      <c r="S29" s="14" t="s">
        <v>31</v>
      </c>
      <c r="T29" s="14">
        <v>1379.7</v>
      </c>
      <c r="U29" s="15">
        <v>177.77</v>
      </c>
    </row>
    <row r="30" spans="1:21" x14ac:dyDescent="0.3">
      <c r="A30" s="5" t="s">
        <v>32</v>
      </c>
      <c r="B30" s="6" t="s">
        <v>33</v>
      </c>
      <c r="C30" s="7" t="s">
        <v>22</v>
      </c>
      <c r="D30" s="6" t="s">
        <v>32</v>
      </c>
      <c r="E30" s="6" t="s">
        <v>23</v>
      </c>
      <c r="F30" s="6" t="s">
        <v>24</v>
      </c>
      <c r="G30" s="8">
        <v>45105</v>
      </c>
      <c r="H30" s="9">
        <v>5060.51</v>
      </c>
      <c r="I30" s="9">
        <v>0</v>
      </c>
      <c r="J30" s="6" t="s">
        <v>25</v>
      </c>
      <c r="K30" s="6">
        <v>0</v>
      </c>
      <c r="L30" s="6" t="s">
        <v>89</v>
      </c>
      <c r="M30" s="18" t="s">
        <v>283</v>
      </c>
      <c r="N30" s="6" t="s">
        <v>27</v>
      </c>
      <c r="O30" s="6" t="s">
        <v>28</v>
      </c>
      <c r="P30" s="6" t="s">
        <v>27</v>
      </c>
      <c r="Q30" s="6" t="s">
        <v>29</v>
      </c>
      <c r="R30" s="6" t="s">
        <v>30</v>
      </c>
      <c r="S30" s="9" t="s">
        <v>31</v>
      </c>
      <c r="T30" s="9">
        <v>5060.51</v>
      </c>
      <c r="U30" s="10">
        <v>177.77</v>
      </c>
    </row>
    <row r="31" spans="1:21" x14ac:dyDescent="0.3">
      <c r="A31" s="11" t="s">
        <v>45</v>
      </c>
      <c r="B31" s="12" t="s">
        <v>46</v>
      </c>
      <c r="C31" s="7" t="s">
        <v>22</v>
      </c>
      <c r="D31" s="12" t="s">
        <v>45</v>
      </c>
      <c r="E31" s="12" t="s">
        <v>23</v>
      </c>
      <c r="F31" s="12" t="s">
        <v>24</v>
      </c>
      <c r="G31" s="13">
        <v>45105</v>
      </c>
      <c r="H31" s="14">
        <v>1888.24</v>
      </c>
      <c r="I31" s="14">
        <v>0</v>
      </c>
      <c r="J31" s="12" t="s">
        <v>25</v>
      </c>
      <c r="K31" s="12">
        <v>0</v>
      </c>
      <c r="L31" s="12" t="s">
        <v>90</v>
      </c>
      <c r="M31" s="18" t="s">
        <v>283</v>
      </c>
      <c r="N31" s="12" t="s">
        <v>27</v>
      </c>
      <c r="O31" s="12" t="s">
        <v>28</v>
      </c>
      <c r="P31" s="12" t="s">
        <v>27</v>
      </c>
      <c r="Q31" s="12" t="s">
        <v>29</v>
      </c>
      <c r="R31" s="12" t="s">
        <v>30</v>
      </c>
      <c r="S31" s="14" t="s">
        <v>31</v>
      </c>
      <c r="T31" s="14">
        <v>1888.24</v>
      </c>
      <c r="U31" s="15">
        <v>177.77</v>
      </c>
    </row>
    <row r="32" spans="1:21" x14ac:dyDescent="0.3">
      <c r="A32" s="5" t="s">
        <v>55</v>
      </c>
      <c r="B32" s="6" t="s">
        <v>56</v>
      </c>
      <c r="C32" s="7" t="s">
        <v>22</v>
      </c>
      <c r="D32" s="6" t="s">
        <v>55</v>
      </c>
      <c r="E32" s="6" t="s">
        <v>23</v>
      </c>
      <c r="F32" s="6" t="s">
        <v>24</v>
      </c>
      <c r="G32" s="8">
        <v>45105</v>
      </c>
      <c r="H32" s="9">
        <v>3347.78</v>
      </c>
      <c r="I32" s="9">
        <v>0</v>
      </c>
      <c r="J32" s="6" t="s">
        <v>25</v>
      </c>
      <c r="K32" s="6">
        <v>0</v>
      </c>
      <c r="L32" s="6" t="s">
        <v>91</v>
      </c>
      <c r="M32" s="18" t="s">
        <v>283</v>
      </c>
      <c r="N32" s="6" t="s">
        <v>27</v>
      </c>
      <c r="O32" s="6" t="s">
        <v>28</v>
      </c>
      <c r="P32" s="6" t="s">
        <v>27</v>
      </c>
      <c r="Q32" s="6" t="s">
        <v>29</v>
      </c>
      <c r="R32" s="6" t="s">
        <v>30</v>
      </c>
      <c r="S32" s="9" t="s">
        <v>31</v>
      </c>
      <c r="T32" s="9">
        <v>3347.78</v>
      </c>
      <c r="U32" s="10">
        <v>177.77</v>
      </c>
    </row>
    <row r="33" spans="1:21" x14ac:dyDescent="0.3">
      <c r="A33" s="11" t="s">
        <v>74</v>
      </c>
      <c r="B33" s="12" t="s">
        <v>75</v>
      </c>
      <c r="C33" s="7" t="s">
        <v>22</v>
      </c>
      <c r="D33" s="12" t="s">
        <v>74</v>
      </c>
      <c r="E33" s="12" t="s">
        <v>23</v>
      </c>
      <c r="F33" s="12" t="s">
        <v>24</v>
      </c>
      <c r="G33" s="13">
        <v>45105</v>
      </c>
      <c r="H33" s="14">
        <v>6171.78</v>
      </c>
      <c r="I33" s="14">
        <v>0</v>
      </c>
      <c r="J33" s="12" t="s">
        <v>25</v>
      </c>
      <c r="K33" s="12">
        <v>0</v>
      </c>
      <c r="L33" s="12" t="s">
        <v>92</v>
      </c>
      <c r="M33" s="18" t="s">
        <v>283</v>
      </c>
      <c r="N33" s="12" t="s">
        <v>27</v>
      </c>
      <c r="O33" s="12" t="s">
        <v>28</v>
      </c>
      <c r="P33" s="12" t="s">
        <v>27</v>
      </c>
      <c r="Q33" s="12" t="s">
        <v>29</v>
      </c>
      <c r="R33" s="12" t="s">
        <v>30</v>
      </c>
      <c r="S33" s="14" t="s">
        <v>31</v>
      </c>
      <c r="T33" s="14">
        <v>6171.78</v>
      </c>
      <c r="U33" s="15">
        <v>177.77</v>
      </c>
    </row>
    <row r="34" spans="1:21" x14ac:dyDescent="0.3">
      <c r="A34" s="5" t="s">
        <v>69</v>
      </c>
      <c r="B34" s="6" t="s">
        <v>70</v>
      </c>
      <c r="C34" s="7" t="s">
        <v>22</v>
      </c>
      <c r="D34" s="6" t="s">
        <v>69</v>
      </c>
      <c r="E34" s="6" t="s">
        <v>23</v>
      </c>
      <c r="F34" s="6" t="s">
        <v>24</v>
      </c>
      <c r="G34" s="8">
        <v>45105</v>
      </c>
      <c r="H34" s="9">
        <v>46800</v>
      </c>
      <c r="I34" s="9">
        <v>0</v>
      </c>
      <c r="J34" s="6" t="s">
        <v>25</v>
      </c>
      <c r="K34" s="6">
        <v>0</v>
      </c>
      <c r="L34" s="6" t="s">
        <v>93</v>
      </c>
      <c r="M34" s="18" t="s">
        <v>283</v>
      </c>
      <c r="N34" s="6" t="s">
        <v>27</v>
      </c>
      <c r="O34" s="6" t="s">
        <v>28</v>
      </c>
      <c r="P34" s="6" t="s">
        <v>27</v>
      </c>
      <c r="Q34" s="6" t="s">
        <v>29</v>
      </c>
      <c r="R34" s="6" t="s">
        <v>30</v>
      </c>
      <c r="S34" s="9" t="s">
        <v>31</v>
      </c>
      <c r="T34" s="9">
        <v>46800</v>
      </c>
      <c r="U34" s="10">
        <v>177.77</v>
      </c>
    </row>
    <row r="35" spans="1:21" x14ac:dyDescent="0.3">
      <c r="A35" s="11" t="s">
        <v>20</v>
      </c>
      <c r="B35" s="12" t="s">
        <v>21</v>
      </c>
      <c r="C35" s="7" t="s">
        <v>22</v>
      </c>
      <c r="D35" s="12" t="s">
        <v>20</v>
      </c>
      <c r="E35" s="12" t="s">
        <v>23</v>
      </c>
      <c r="F35" s="12" t="s">
        <v>24</v>
      </c>
      <c r="G35" s="13">
        <v>45105</v>
      </c>
      <c r="H35" s="14">
        <v>35700</v>
      </c>
      <c r="I35" s="14">
        <v>0</v>
      </c>
      <c r="J35" s="12" t="s">
        <v>25</v>
      </c>
      <c r="K35" s="12">
        <v>0</v>
      </c>
      <c r="L35" s="12" t="s">
        <v>94</v>
      </c>
      <c r="M35" s="18" t="s">
        <v>283</v>
      </c>
      <c r="N35" s="12" t="s">
        <v>27</v>
      </c>
      <c r="O35" s="12" t="s">
        <v>28</v>
      </c>
      <c r="P35" s="12" t="s">
        <v>27</v>
      </c>
      <c r="Q35" s="12" t="s">
        <v>29</v>
      </c>
      <c r="R35" s="12" t="s">
        <v>30</v>
      </c>
      <c r="S35" s="14" t="s">
        <v>31</v>
      </c>
      <c r="T35" s="14">
        <v>35700</v>
      </c>
      <c r="U35" s="15">
        <v>177.77</v>
      </c>
    </row>
    <row r="36" spans="1:21" x14ac:dyDescent="0.3">
      <c r="A36" s="5" t="s">
        <v>95</v>
      </c>
      <c r="B36" s="6" t="s">
        <v>52</v>
      </c>
      <c r="C36" s="16" t="s">
        <v>22</v>
      </c>
      <c r="D36" s="6" t="s">
        <v>96</v>
      </c>
      <c r="E36" s="6" t="s">
        <v>23</v>
      </c>
      <c r="F36" s="6" t="s">
        <v>24</v>
      </c>
      <c r="G36" s="8">
        <v>45085</v>
      </c>
      <c r="H36" s="9">
        <v>3375</v>
      </c>
      <c r="I36" s="9">
        <v>0</v>
      </c>
      <c r="J36" s="6" t="s">
        <v>97</v>
      </c>
      <c r="K36" s="6">
        <v>2718294</v>
      </c>
      <c r="L36" s="6" t="s">
        <v>98</v>
      </c>
      <c r="M36" s="18" t="s">
        <v>284</v>
      </c>
      <c r="N36" s="6" t="s">
        <v>27</v>
      </c>
      <c r="O36" s="6" t="s">
        <v>99</v>
      </c>
      <c r="P36" s="6" t="s">
        <v>27</v>
      </c>
      <c r="Q36" s="6" t="s">
        <v>100</v>
      </c>
      <c r="R36" s="6" t="s">
        <v>30</v>
      </c>
      <c r="S36" s="9" t="s">
        <v>31</v>
      </c>
      <c r="T36" s="9">
        <v>3375</v>
      </c>
      <c r="U36" s="10">
        <v>169.4</v>
      </c>
    </row>
    <row r="37" spans="1:21" x14ac:dyDescent="0.3">
      <c r="A37" s="11" t="s">
        <v>101</v>
      </c>
      <c r="B37" s="12" t="s">
        <v>33</v>
      </c>
      <c r="C37" s="17" t="s">
        <v>22</v>
      </c>
      <c r="D37" s="12" t="s">
        <v>96</v>
      </c>
      <c r="E37" s="12" t="s">
        <v>23</v>
      </c>
      <c r="F37" s="12" t="s">
        <v>24</v>
      </c>
      <c r="G37" s="13">
        <v>45085</v>
      </c>
      <c r="H37" s="14">
        <v>0</v>
      </c>
      <c r="I37" s="14">
        <v>1161616.5</v>
      </c>
      <c r="J37" s="12" t="s">
        <v>97</v>
      </c>
      <c r="K37" s="12">
        <v>2718298</v>
      </c>
      <c r="L37" s="12" t="s">
        <v>102</v>
      </c>
      <c r="M37" s="18" t="s">
        <v>284</v>
      </c>
      <c r="N37" s="12" t="s">
        <v>27</v>
      </c>
      <c r="O37" s="12" t="s">
        <v>99</v>
      </c>
      <c r="P37" s="12" t="s">
        <v>27</v>
      </c>
      <c r="Q37" s="12" t="s">
        <v>100</v>
      </c>
      <c r="R37" s="12" t="s">
        <v>30</v>
      </c>
      <c r="S37" s="14" t="s">
        <v>31</v>
      </c>
      <c r="T37" s="14">
        <v>6857.2402597402597</v>
      </c>
      <c r="U37" s="15">
        <v>169.4</v>
      </c>
    </row>
    <row r="38" spans="1:21" x14ac:dyDescent="0.3">
      <c r="A38" s="5" t="s">
        <v>103</v>
      </c>
      <c r="B38" s="6" t="s">
        <v>64</v>
      </c>
      <c r="C38" s="16" t="s">
        <v>22</v>
      </c>
      <c r="D38" s="6" t="s">
        <v>104</v>
      </c>
      <c r="E38" s="6" t="s">
        <v>23</v>
      </c>
      <c r="F38" s="6" t="s">
        <v>24</v>
      </c>
      <c r="G38" s="8">
        <v>45089</v>
      </c>
      <c r="H38" s="9">
        <v>0</v>
      </c>
      <c r="I38" s="9">
        <v>4587875</v>
      </c>
      <c r="J38" s="6" t="s">
        <v>97</v>
      </c>
      <c r="K38" s="6">
        <v>2718625</v>
      </c>
      <c r="L38" s="6" t="s">
        <v>105</v>
      </c>
      <c r="M38" s="18" t="s">
        <v>284</v>
      </c>
      <c r="N38" s="6" t="s">
        <v>27</v>
      </c>
      <c r="O38" s="6" t="s">
        <v>106</v>
      </c>
      <c r="P38" s="6" t="s">
        <v>27</v>
      </c>
      <c r="Q38" s="6" t="s">
        <v>100</v>
      </c>
      <c r="R38" s="6" t="s">
        <v>30</v>
      </c>
      <c r="S38" s="9" t="s">
        <v>31</v>
      </c>
      <c r="T38" s="9">
        <v>27083.087367178301</v>
      </c>
      <c r="U38" s="10">
        <v>169.4</v>
      </c>
    </row>
    <row r="39" spans="1:21" x14ac:dyDescent="0.3">
      <c r="A39" s="11" t="s">
        <v>107</v>
      </c>
      <c r="B39" s="12" t="s">
        <v>56</v>
      </c>
      <c r="C39" s="17" t="s">
        <v>22</v>
      </c>
      <c r="D39" s="12" t="s">
        <v>104</v>
      </c>
      <c r="E39" s="12" t="s">
        <v>23</v>
      </c>
      <c r="F39" s="12" t="s">
        <v>24</v>
      </c>
      <c r="G39" s="13">
        <v>45084</v>
      </c>
      <c r="H39" s="14">
        <v>0</v>
      </c>
      <c r="I39" s="14">
        <v>200352</v>
      </c>
      <c r="J39" s="12" t="s">
        <v>97</v>
      </c>
      <c r="K39" s="12">
        <v>2717985</v>
      </c>
      <c r="L39" s="12" t="s">
        <v>108</v>
      </c>
      <c r="M39" s="18" t="s">
        <v>284</v>
      </c>
      <c r="N39" s="12" t="s">
        <v>27</v>
      </c>
      <c r="O39" s="12" t="s">
        <v>109</v>
      </c>
      <c r="P39" s="12" t="s">
        <v>27</v>
      </c>
      <c r="Q39" s="12" t="s">
        <v>100</v>
      </c>
      <c r="R39" s="12" t="s">
        <v>30</v>
      </c>
      <c r="S39" s="14" t="s">
        <v>31</v>
      </c>
      <c r="T39" s="14">
        <v>1182.7154663518299</v>
      </c>
      <c r="U39" s="15">
        <v>169.4</v>
      </c>
    </row>
    <row r="40" spans="1:21" x14ac:dyDescent="0.3">
      <c r="A40" s="5" t="s">
        <v>110</v>
      </c>
      <c r="B40" s="6" t="s">
        <v>36</v>
      </c>
      <c r="C40" s="16" t="s">
        <v>22</v>
      </c>
      <c r="D40" s="6" t="s">
        <v>104</v>
      </c>
      <c r="E40" s="6" t="s">
        <v>23</v>
      </c>
      <c r="F40" s="6" t="s">
        <v>24</v>
      </c>
      <c r="G40" s="8">
        <v>45084</v>
      </c>
      <c r="H40" s="9">
        <v>0</v>
      </c>
      <c r="I40" s="9">
        <v>124942.5</v>
      </c>
      <c r="J40" s="6" t="s">
        <v>97</v>
      </c>
      <c r="K40" s="6">
        <v>2717979</v>
      </c>
      <c r="L40" s="6" t="s">
        <v>111</v>
      </c>
      <c r="M40" s="18" t="s">
        <v>284</v>
      </c>
      <c r="N40" s="6" t="s">
        <v>27</v>
      </c>
      <c r="O40" s="6" t="s">
        <v>109</v>
      </c>
      <c r="P40" s="6" t="s">
        <v>27</v>
      </c>
      <c r="Q40" s="6" t="s">
        <v>100</v>
      </c>
      <c r="R40" s="6" t="s">
        <v>30</v>
      </c>
      <c r="S40" s="9" t="s">
        <v>31</v>
      </c>
      <c r="T40" s="9">
        <v>737.55903187721401</v>
      </c>
      <c r="U40" s="10">
        <v>169.4</v>
      </c>
    </row>
    <row r="41" spans="1:21" x14ac:dyDescent="0.3">
      <c r="A41" s="11" t="s">
        <v>112</v>
      </c>
      <c r="B41" s="12" t="s">
        <v>49</v>
      </c>
      <c r="C41" s="17" t="s">
        <v>22</v>
      </c>
      <c r="D41" s="12" t="s">
        <v>104</v>
      </c>
      <c r="E41" s="12" t="s">
        <v>23</v>
      </c>
      <c r="F41" s="12" t="s">
        <v>24</v>
      </c>
      <c r="G41" s="13">
        <v>45084</v>
      </c>
      <c r="H41" s="14">
        <v>0</v>
      </c>
      <c r="I41" s="14">
        <v>227505</v>
      </c>
      <c r="J41" s="12" t="s">
        <v>97</v>
      </c>
      <c r="K41" s="12">
        <v>2717980</v>
      </c>
      <c r="L41" s="12" t="s">
        <v>113</v>
      </c>
      <c r="M41" s="18" t="s">
        <v>284</v>
      </c>
      <c r="N41" s="12" t="s">
        <v>27</v>
      </c>
      <c r="O41" s="12" t="s">
        <v>109</v>
      </c>
      <c r="P41" s="12" t="s">
        <v>27</v>
      </c>
      <c r="Q41" s="12" t="s">
        <v>100</v>
      </c>
      <c r="R41" s="12" t="s">
        <v>30</v>
      </c>
      <c r="S41" s="14" t="s">
        <v>31</v>
      </c>
      <c r="T41" s="14">
        <v>1343.0047225501801</v>
      </c>
      <c r="U41" s="15">
        <v>169.4</v>
      </c>
    </row>
    <row r="42" spans="1:21" x14ac:dyDescent="0.3">
      <c r="A42" s="5" t="s">
        <v>110</v>
      </c>
      <c r="B42" s="6" t="s">
        <v>36</v>
      </c>
      <c r="C42" s="16" t="s">
        <v>22</v>
      </c>
      <c r="D42" s="6" t="s">
        <v>104</v>
      </c>
      <c r="E42" s="6" t="s">
        <v>23</v>
      </c>
      <c r="F42" s="6" t="s">
        <v>24</v>
      </c>
      <c r="G42" s="8">
        <v>45084</v>
      </c>
      <c r="H42" s="9">
        <v>0</v>
      </c>
      <c r="I42" s="9">
        <v>162425.25</v>
      </c>
      <c r="J42" s="6" t="s">
        <v>97</v>
      </c>
      <c r="K42" s="6">
        <v>2717984</v>
      </c>
      <c r="L42" s="6" t="s">
        <v>114</v>
      </c>
      <c r="M42" s="18" t="s">
        <v>284</v>
      </c>
      <c r="N42" s="6" t="s">
        <v>27</v>
      </c>
      <c r="O42" s="6" t="s">
        <v>109</v>
      </c>
      <c r="P42" s="6" t="s">
        <v>27</v>
      </c>
      <c r="Q42" s="6" t="s">
        <v>100</v>
      </c>
      <c r="R42" s="6" t="s">
        <v>30</v>
      </c>
      <c r="S42" s="9" t="s">
        <v>31</v>
      </c>
      <c r="T42" s="9">
        <v>958.82674144037799</v>
      </c>
      <c r="U42" s="10">
        <v>169.4</v>
      </c>
    </row>
    <row r="43" spans="1:21" x14ac:dyDescent="0.3">
      <c r="A43" s="11" t="s">
        <v>115</v>
      </c>
      <c r="B43" s="12" t="s">
        <v>87</v>
      </c>
      <c r="C43" s="17" t="s">
        <v>22</v>
      </c>
      <c r="D43" s="12" t="s">
        <v>104</v>
      </c>
      <c r="E43" s="12" t="s">
        <v>23</v>
      </c>
      <c r="F43" s="12" t="s">
        <v>24</v>
      </c>
      <c r="G43" s="13">
        <v>45099</v>
      </c>
      <c r="H43" s="14">
        <v>0</v>
      </c>
      <c r="I43" s="14">
        <v>234967.5</v>
      </c>
      <c r="J43" s="12" t="s">
        <v>97</v>
      </c>
      <c r="K43" s="12">
        <v>2720363</v>
      </c>
      <c r="L43" s="12" t="s">
        <v>116</v>
      </c>
      <c r="M43" s="18" t="s">
        <v>284</v>
      </c>
      <c r="N43" s="12" t="s">
        <v>27</v>
      </c>
      <c r="O43" s="12" t="s">
        <v>117</v>
      </c>
      <c r="P43" s="12" t="s">
        <v>27</v>
      </c>
      <c r="Q43" s="12" t="s">
        <v>100</v>
      </c>
      <c r="R43" s="12" t="s">
        <v>30</v>
      </c>
      <c r="S43" s="14" t="s">
        <v>31</v>
      </c>
      <c r="T43" s="14">
        <v>1345.8245031215999</v>
      </c>
      <c r="U43" s="15">
        <v>174.59</v>
      </c>
    </row>
    <row r="44" spans="1:21" x14ac:dyDescent="0.3">
      <c r="A44" s="5" t="s">
        <v>118</v>
      </c>
      <c r="B44" s="6" t="s">
        <v>59</v>
      </c>
      <c r="C44" s="16" t="s">
        <v>22</v>
      </c>
      <c r="D44" s="6" t="s">
        <v>104</v>
      </c>
      <c r="E44" s="6" t="s">
        <v>23</v>
      </c>
      <c r="F44" s="6" t="s">
        <v>24</v>
      </c>
      <c r="G44" s="8">
        <v>45099</v>
      </c>
      <c r="H44" s="9">
        <v>0</v>
      </c>
      <c r="I44" s="9">
        <v>18345044.25</v>
      </c>
      <c r="J44" s="6" t="s">
        <v>97</v>
      </c>
      <c r="K44" s="6">
        <v>2720364</v>
      </c>
      <c r="L44" s="6" t="s">
        <v>119</v>
      </c>
      <c r="M44" s="18" t="s">
        <v>284</v>
      </c>
      <c r="N44" s="6" t="s">
        <v>27</v>
      </c>
      <c r="O44" s="6" t="s">
        <v>117</v>
      </c>
      <c r="P44" s="6" t="s">
        <v>27</v>
      </c>
      <c r="Q44" s="6" t="s">
        <v>100</v>
      </c>
      <c r="R44" s="6" t="s">
        <v>30</v>
      </c>
      <c r="S44" s="9" t="s">
        <v>31</v>
      </c>
      <c r="T44" s="9">
        <v>105075</v>
      </c>
      <c r="U44" s="10">
        <v>174.59</v>
      </c>
    </row>
    <row r="45" spans="1:21" x14ac:dyDescent="0.3">
      <c r="A45" s="11" t="s">
        <v>120</v>
      </c>
      <c r="B45" s="12" t="s">
        <v>33</v>
      </c>
      <c r="C45" s="17" t="s">
        <v>22</v>
      </c>
      <c r="D45" s="12" t="s">
        <v>104</v>
      </c>
      <c r="E45" s="12" t="s">
        <v>23</v>
      </c>
      <c r="F45" s="12" t="s">
        <v>24</v>
      </c>
      <c r="G45" s="13">
        <v>45099</v>
      </c>
      <c r="H45" s="14">
        <v>0</v>
      </c>
      <c r="I45" s="14">
        <v>1912500</v>
      </c>
      <c r="J45" s="12" t="s">
        <v>97</v>
      </c>
      <c r="K45" s="12">
        <v>2720366</v>
      </c>
      <c r="L45" s="12" t="s">
        <v>121</v>
      </c>
      <c r="M45" s="18" t="s">
        <v>284</v>
      </c>
      <c r="N45" s="12" t="s">
        <v>27</v>
      </c>
      <c r="O45" s="12" t="s">
        <v>117</v>
      </c>
      <c r="P45" s="12" t="s">
        <v>27</v>
      </c>
      <c r="Q45" s="12" t="s">
        <v>100</v>
      </c>
      <c r="R45" s="12" t="s">
        <v>30</v>
      </c>
      <c r="S45" s="14" t="s">
        <v>31</v>
      </c>
      <c r="T45" s="14">
        <v>10954.235637779901</v>
      </c>
      <c r="U45" s="15">
        <v>174.59</v>
      </c>
    </row>
    <row r="46" spans="1:21" x14ac:dyDescent="0.3">
      <c r="A46" s="5" t="s">
        <v>122</v>
      </c>
      <c r="B46" s="6" t="s">
        <v>56</v>
      </c>
      <c r="C46" s="16" t="s">
        <v>22</v>
      </c>
      <c r="D46" s="6" t="s">
        <v>104</v>
      </c>
      <c r="E46" s="6" t="s">
        <v>23</v>
      </c>
      <c r="F46" s="6" t="s">
        <v>24</v>
      </c>
      <c r="G46" s="8">
        <v>45099</v>
      </c>
      <c r="H46" s="9">
        <v>0</v>
      </c>
      <c r="I46" s="9">
        <v>575850</v>
      </c>
      <c r="J46" s="6" t="s">
        <v>97</v>
      </c>
      <c r="K46" s="6">
        <v>2720367</v>
      </c>
      <c r="L46" s="6" t="s">
        <v>123</v>
      </c>
      <c r="M46" s="18" t="s">
        <v>284</v>
      </c>
      <c r="N46" s="6" t="s">
        <v>27</v>
      </c>
      <c r="O46" s="6" t="s">
        <v>117</v>
      </c>
      <c r="P46" s="6" t="s">
        <v>27</v>
      </c>
      <c r="Q46" s="6" t="s">
        <v>100</v>
      </c>
      <c r="R46" s="6" t="s">
        <v>30</v>
      </c>
      <c r="S46" s="9" t="s">
        <v>31</v>
      </c>
      <c r="T46" s="9">
        <v>3298.2988716421301</v>
      </c>
      <c r="U46" s="10">
        <v>174.59</v>
      </c>
    </row>
    <row r="47" spans="1:21" x14ac:dyDescent="0.3">
      <c r="A47" s="11" t="s">
        <v>124</v>
      </c>
      <c r="B47" s="12" t="s">
        <v>125</v>
      </c>
      <c r="C47" s="17" t="s">
        <v>22</v>
      </c>
      <c r="D47" s="12" t="s">
        <v>104</v>
      </c>
      <c r="E47" s="12" t="s">
        <v>23</v>
      </c>
      <c r="F47" s="12" t="s">
        <v>24</v>
      </c>
      <c r="G47" s="13">
        <v>45104</v>
      </c>
      <c r="H47" s="14">
        <v>0</v>
      </c>
      <c r="I47" s="14">
        <v>303550</v>
      </c>
      <c r="J47" s="12" t="s">
        <v>97</v>
      </c>
      <c r="K47" s="12">
        <v>2720738</v>
      </c>
      <c r="L47" s="12" t="s">
        <v>126</v>
      </c>
      <c r="M47" s="18" t="s">
        <v>284</v>
      </c>
      <c r="N47" s="12" t="s">
        <v>27</v>
      </c>
      <c r="O47" s="12" t="s">
        <v>127</v>
      </c>
      <c r="P47" s="12" t="s">
        <v>27</v>
      </c>
      <c r="Q47" s="12" t="s">
        <v>100</v>
      </c>
      <c r="R47" s="12" t="s">
        <v>30</v>
      </c>
      <c r="S47" s="14" t="s">
        <v>31</v>
      </c>
      <c r="T47" s="14">
        <v>1707.54345502616</v>
      </c>
      <c r="U47" s="15">
        <v>177.77</v>
      </c>
    </row>
    <row r="48" spans="1:21" x14ac:dyDescent="0.3">
      <c r="A48" s="5" t="s">
        <v>128</v>
      </c>
      <c r="B48" s="6" t="s">
        <v>49</v>
      </c>
      <c r="C48" s="16" t="s">
        <v>22</v>
      </c>
      <c r="D48" s="6" t="s">
        <v>96</v>
      </c>
      <c r="E48" s="6" t="s">
        <v>23</v>
      </c>
      <c r="F48" s="6" t="s">
        <v>24</v>
      </c>
      <c r="G48" s="8">
        <v>45105</v>
      </c>
      <c r="H48" s="9">
        <v>0</v>
      </c>
      <c r="I48" s="9">
        <v>255000</v>
      </c>
      <c r="J48" s="6" t="s">
        <v>97</v>
      </c>
      <c r="K48" s="6">
        <v>2721173</v>
      </c>
      <c r="L48" s="6" t="s">
        <v>129</v>
      </c>
      <c r="M48" s="18" t="s">
        <v>284</v>
      </c>
      <c r="N48" s="6" t="s">
        <v>27</v>
      </c>
      <c r="O48" s="6" t="s">
        <v>130</v>
      </c>
      <c r="P48" s="6" t="s">
        <v>27</v>
      </c>
      <c r="Q48" s="6" t="s">
        <v>100</v>
      </c>
      <c r="R48" s="6" t="s">
        <v>30</v>
      </c>
      <c r="S48" s="9" t="s">
        <v>31</v>
      </c>
      <c r="T48" s="9">
        <v>1434.4377566518499</v>
      </c>
      <c r="U48" s="10">
        <v>177.77</v>
      </c>
    </row>
    <row r="49" spans="1:21" x14ac:dyDescent="0.3">
      <c r="A49" s="11" t="s">
        <v>131</v>
      </c>
      <c r="B49" s="12" t="s">
        <v>132</v>
      </c>
      <c r="C49" s="17" t="s">
        <v>22</v>
      </c>
      <c r="D49" s="12" t="s">
        <v>96</v>
      </c>
      <c r="E49" s="12" t="s">
        <v>23</v>
      </c>
      <c r="F49" s="12" t="s">
        <v>24</v>
      </c>
      <c r="G49" s="13">
        <v>45105</v>
      </c>
      <c r="H49" s="14">
        <v>0</v>
      </c>
      <c r="I49" s="14">
        <v>1030950</v>
      </c>
      <c r="J49" s="12" t="s">
        <v>97</v>
      </c>
      <c r="K49" s="12">
        <v>2721174</v>
      </c>
      <c r="L49" s="12" t="s">
        <v>133</v>
      </c>
      <c r="M49" s="18" t="s">
        <v>284</v>
      </c>
      <c r="N49" s="12" t="s">
        <v>27</v>
      </c>
      <c r="O49" s="12" t="s">
        <v>130</v>
      </c>
      <c r="P49" s="12" t="s">
        <v>27</v>
      </c>
      <c r="Q49" s="12" t="s">
        <v>100</v>
      </c>
      <c r="R49" s="12" t="s">
        <v>30</v>
      </c>
      <c r="S49" s="14" t="s">
        <v>31</v>
      </c>
      <c r="T49" s="14">
        <v>5799.3474714518798</v>
      </c>
      <c r="U49" s="15">
        <v>177.77</v>
      </c>
    </row>
    <row r="50" spans="1:21" x14ac:dyDescent="0.3">
      <c r="A50" s="5" t="s">
        <v>134</v>
      </c>
      <c r="B50" s="6" t="s">
        <v>87</v>
      </c>
      <c r="C50" s="16" t="s">
        <v>22</v>
      </c>
      <c r="D50" s="6" t="s">
        <v>96</v>
      </c>
      <c r="E50" s="6" t="s">
        <v>23</v>
      </c>
      <c r="F50" s="6" t="s">
        <v>24</v>
      </c>
      <c r="G50" s="8">
        <v>45105</v>
      </c>
      <c r="H50" s="9">
        <v>0</v>
      </c>
      <c r="I50" s="9">
        <v>541107.75</v>
      </c>
      <c r="J50" s="6" t="s">
        <v>97</v>
      </c>
      <c r="K50" s="6">
        <v>2721178</v>
      </c>
      <c r="L50" s="6" t="s">
        <v>135</v>
      </c>
      <c r="M50" s="18" t="s">
        <v>284</v>
      </c>
      <c r="N50" s="6" t="s">
        <v>27</v>
      </c>
      <c r="O50" s="6" t="s">
        <v>130</v>
      </c>
      <c r="P50" s="6" t="s">
        <v>27</v>
      </c>
      <c r="Q50" s="6" t="s">
        <v>100</v>
      </c>
      <c r="R50" s="6" t="s">
        <v>30</v>
      </c>
      <c r="S50" s="9" t="s">
        <v>31</v>
      </c>
      <c r="T50" s="9">
        <v>3043.8642628114999</v>
      </c>
      <c r="U50" s="10">
        <v>177.77</v>
      </c>
    </row>
    <row r="51" spans="1:21" x14ac:dyDescent="0.3">
      <c r="A51" s="11" t="s">
        <v>136</v>
      </c>
      <c r="B51" s="12" t="s">
        <v>49</v>
      </c>
      <c r="C51" s="17" t="s">
        <v>22</v>
      </c>
      <c r="D51" s="12" t="s">
        <v>104</v>
      </c>
      <c r="E51" s="12" t="s">
        <v>23</v>
      </c>
      <c r="F51" s="12" t="s">
        <v>24</v>
      </c>
      <c r="G51" s="13">
        <v>45098</v>
      </c>
      <c r="H51" s="14">
        <v>0</v>
      </c>
      <c r="I51" s="14">
        <v>765000</v>
      </c>
      <c r="J51" s="12" t="s">
        <v>97</v>
      </c>
      <c r="K51" s="12">
        <v>2720088</v>
      </c>
      <c r="L51" s="12" t="s">
        <v>137</v>
      </c>
      <c r="M51" s="18" t="s">
        <v>284</v>
      </c>
      <c r="N51" s="12" t="s">
        <v>27</v>
      </c>
      <c r="O51" s="12" t="s">
        <v>138</v>
      </c>
      <c r="P51" s="12" t="s">
        <v>27</v>
      </c>
      <c r="Q51" s="12" t="s">
        <v>100</v>
      </c>
      <c r="R51" s="12" t="s">
        <v>30</v>
      </c>
      <c r="S51" s="14" t="s">
        <v>31</v>
      </c>
      <c r="T51" s="14">
        <v>4381.6942551119801</v>
      </c>
      <c r="U51" s="15">
        <v>174.59</v>
      </c>
    </row>
    <row r="52" spans="1:21" x14ac:dyDescent="0.3">
      <c r="A52" s="5" t="s">
        <v>112</v>
      </c>
      <c r="B52" s="6" t="s">
        <v>49</v>
      </c>
      <c r="C52" s="16" t="s">
        <v>22</v>
      </c>
      <c r="D52" s="6" t="s">
        <v>104</v>
      </c>
      <c r="E52" s="6" t="s">
        <v>23</v>
      </c>
      <c r="F52" s="6" t="s">
        <v>24</v>
      </c>
      <c r="G52" s="8">
        <v>45092</v>
      </c>
      <c r="H52" s="9">
        <v>0</v>
      </c>
      <c r="I52" s="9">
        <v>910020</v>
      </c>
      <c r="J52" s="6" t="s">
        <v>97</v>
      </c>
      <c r="K52" s="6">
        <v>2719204</v>
      </c>
      <c r="L52" s="6" t="s">
        <v>139</v>
      </c>
      <c r="M52" s="18" t="s">
        <v>284</v>
      </c>
      <c r="N52" s="6" t="s">
        <v>27</v>
      </c>
      <c r="O52" s="6" t="s">
        <v>140</v>
      </c>
      <c r="P52" s="6" t="s">
        <v>27</v>
      </c>
      <c r="Q52" s="6" t="s">
        <v>100</v>
      </c>
      <c r="R52" s="6" t="s">
        <v>30</v>
      </c>
      <c r="S52" s="9" t="s">
        <v>31</v>
      </c>
      <c r="T52" s="9">
        <v>5243.5609334485698</v>
      </c>
      <c r="U52" s="10">
        <v>173.55</v>
      </c>
    </row>
    <row r="53" spans="1:21" x14ac:dyDescent="0.3">
      <c r="A53" s="11" t="s">
        <v>141</v>
      </c>
      <c r="B53" s="12" t="s">
        <v>59</v>
      </c>
      <c r="C53" s="17" t="s">
        <v>22</v>
      </c>
      <c r="D53" s="12" t="s">
        <v>104</v>
      </c>
      <c r="E53" s="12" t="s">
        <v>23</v>
      </c>
      <c r="F53" s="12" t="s">
        <v>24</v>
      </c>
      <c r="G53" s="13">
        <v>45092</v>
      </c>
      <c r="H53" s="14">
        <v>0</v>
      </c>
      <c r="I53" s="14">
        <v>5666430</v>
      </c>
      <c r="J53" s="12" t="s">
        <v>97</v>
      </c>
      <c r="K53" s="12">
        <v>2719199</v>
      </c>
      <c r="L53" s="12" t="s">
        <v>142</v>
      </c>
      <c r="M53" s="18" t="s">
        <v>284</v>
      </c>
      <c r="N53" s="12" t="s">
        <v>27</v>
      </c>
      <c r="O53" s="12" t="s">
        <v>140</v>
      </c>
      <c r="P53" s="12" t="s">
        <v>27</v>
      </c>
      <c r="Q53" s="12" t="s">
        <v>100</v>
      </c>
      <c r="R53" s="12" t="s">
        <v>30</v>
      </c>
      <c r="S53" s="14" t="s">
        <v>31</v>
      </c>
      <c r="T53" s="14">
        <v>32650.129645635301</v>
      </c>
      <c r="U53" s="15">
        <v>173.55</v>
      </c>
    </row>
    <row r="54" spans="1:21" x14ac:dyDescent="0.3">
      <c r="A54" s="5" t="s">
        <v>143</v>
      </c>
      <c r="B54" s="6" t="s">
        <v>33</v>
      </c>
      <c r="C54" s="16" t="s">
        <v>22</v>
      </c>
      <c r="D54" s="6" t="s">
        <v>104</v>
      </c>
      <c r="E54" s="6" t="s">
        <v>23</v>
      </c>
      <c r="F54" s="6" t="s">
        <v>24</v>
      </c>
      <c r="G54" s="8">
        <v>45092</v>
      </c>
      <c r="H54" s="9">
        <v>0</v>
      </c>
      <c r="I54" s="9">
        <v>1287750</v>
      </c>
      <c r="J54" s="6" t="s">
        <v>97</v>
      </c>
      <c r="K54" s="6">
        <v>2719200</v>
      </c>
      <c r="L54" s="6" t="s">
        <v>144</v>
      </c>
      <c r="M54" s="18" t="s">
        <v>284</v>
      </c>
      <c r="N54" s="6" t="s">
        <v>27</v>
      </c>
      <c r="O54" s="6" t="s">
        <v>140</v>
      </c>
      <c r="P54" s="6" t="s">
        <v>27</v>
      </c>
      <c r="Q54" s="6" t="s">
        <v>100</v>
      </c>
      <c r="R54" s="6" t="s">
        <v>30</v>
      </c>
      <c r="S54" s="9" t="s">
        <v>31</v>
      </c>
      <c r="T54" s="9">
        <v>7420.0518582541099</v>
      </c>
      <c r="U54" s="10">
        <v>173.55</v>
      </c>
    </row>
    <row r="55" spans="1:21" x14ac:dyDescent="0.3">
      <c r="A55" s="11" t="s">
        <v>145</v>
      </c>
      <c r="B55" s="12" t="s">
        <v>146</v>
      </c>
      <c r="C55" s="17" t="s">
        <v>22</v>
      </c>
      <c r="D55" s="12" t="s">
        <v>104</v>
      </c>
      <c r="E55" s="12" t="s">
        <v>23</v>
      </c>
      <c r="F55" s="12" t="s">
        <v>24</v>
      </c>
      <c r="G55" s="13">
        <v>45092</v>
      </c>
      <c r="H55" s="14">
        <v>0</v>
      </c>
      <c r="I55" s="14">
        <v>520905</v>
      </c>
      <c r="J55" s="12" t="s">
        <v>97</v>
      </c>
      <c r="K55" s="12">
        <v>2719261</v>
      </c>
      <c r="L55" s="12" t="s">
        <v>147</v>
      </c>
      <c r="M55" s="18" t="s">
        <v>284</v>
      </c>
      <c r="N55" s="12" t="s">
        <v>27</v>
      </c>
      <c r="O55" s="12" t="s">
        <v>140</v>
      </c>
      <c r="P55" s="12" t="s">
        <v>27</v>
      </c>
      <c r="Q55" s="12" t="s">
        <v>100</v>
      </c>
      <c r="R55" s="12" t="s">
        <v>30</v>
      </c>
      <c r="S55" s="14" t="s">
        <v>31</v>
      </c>
      <c r="T55" s="14">
        <v>3001.46931719965</v>
      </c>
      <c r="U55" s="15">
        <v>173.55</v>
      </c>
    </row>
    <row r="56" spans="1:21" x14ac:dyDescent="0.3">
      <c r="A56" s="5" t="s">
        <v>148</v>
      </c>
      <c r="B56" s="6" t="s">
        <v>52</v>
      </c>
      <c r="C56" s="16" t="s">
        <v>22</v>
      </c>
      <c r="D56" s="6" t="s">
        <v>104</v>
      </c>
      <c r="E56" s="6" t="s">
        <v>23</v>
      </c>
      <c r="F56" s="6" t="s">
        <v>24</v>
      </c>
      <c r="G56" s="8">
        <v>45092</v>
      </c>
      <c r="H56" s="9">
        <v>0</v>
      </c>
      <c r="I56" s="9">
        <v>1643180</v>
      </c>
      <c r="J56" s="6" t="s">
        <v>97</v>
      </c>
      <c r="K56" s="6">
        <v>2719269</v>
      </c>
      <c r="L56" s="6" t="s">
        <v>149</v>
      </c>
      <c r="M56" s="18" t="s">
        <v>284</v>
      </c>
      <c r="N56" s="6" t="s">
        <v>27</v>
      </c>
      <c r="O56" s="6" t="s">
        <v>140</v>
      </c>
      <c r="P56" s="6" t="s">
        <v>27</v>
      </c>
      <c r="Q56" s="6" t="s">
        <v>100</v>
      </c>
      <c r="R56" s="6" t="s">
        <v>30</v>
      </c>
      <c r="S56" s="9" t="s">
        <v>31</v>
      </c>
      <c r="T56" s="9">
        <v>9468.0495534428101</v>
      </c>
      <c r="U56" s="10">
        <v>173.55</v>
      </c>
    </row>
    <row r="57" spans="1:21" x14ac:dyDescent="0.3">
      <c r="A57" s="11" t="s">
        <v>32</v>
      </c>
      <c r="B57" s="12" t="s">
        <v>33</v>
      </c>
      <c r="C57" s="17" t="s">
        <v>22</v>
      </c>
      <c r="D57" s="12" t="s">
        <v>32</v>
      </c>
      <c r="E57" s="12" t="s">
        <v>150</v>
      </c>
      <c r="F57" s="12" t="s">
        <v>151</v>
      </c>
      <c r="G57" s="13">
        <v>45089</v>
      </c>
      <c r="H57" s="14">
        <v>8400</v>
      </c>
      <c r="I57" s="14">
        <v>0</v>
      </c>
      <c r="J57" s="12" t="s">
        <v>25</v>
      </c>
      <c r="K57" s="12">
        <v>0</v>
      </c>
      <c r="L57" s="12" t="s">
        <v>34</v>
      </c>
      <c r="M57" s="18" t="s">
        <v>283</v>
      </c>
      <c r="N57" s="12" t="s">
        <v>27</v>
      </c>
      <c r="O57" s="12" t="s">
        <v>152</v>
      </c>
      <c r="P57" s="12" t="s">
        <v>27</v>
      </c>
      <c r="Q57" s="12" t="s">
        <v>29</v>
      </c>
      <c r="R57" s="12" t="s">
        <v>30</v>
      </c>
      <c r="S57" s="14" t="s">
        <v>31</v>
      </c>
      <c r="T57" s="14">
        <v>8400</v>
      </c>
      <c r="U57" s="15">
        <v>169.4</v>
      </c>
    </row>
    <row r="58" spans="1:21" x14ac:dyDescent="0.3">
      <c r="A58" s="5" t="s">
        <v>20</v>
      </c>
      <c r="B58" s="6" t="s">
        <v>21</v>
      </c>
      <c r="C58" s="16" t="s">
        <v>22</v>
      </c>
      <c r="D58" s="6" t="s">
        <v>20</v>
      </c>
      <c r="E58" s="6" t="s">
        <v>150</v>
      </c>
      <c r="F58" s="6" t="s">
        <v>151</v>
      </c>
      <c r="G58" s="8">
        <v>45089</v>
      </c>
      <c r="H58" s="9">
        <v>59100</v>
      </c>
      <c r="I58" s="9">
        <v>0</v>
      </c>
      <c r="J58" s="6" t="s">
        <v>25</v>
      </c>
      <c r="K58" s="6">
        <v>0</v>
      </c>
      <c r="L58" s="6" t="s">
        <v>26</v>
      </c>
      <c r="M58" s="18" t="s">
        <v>283</v>
      </c>
      <c r="N58" s="6" t="s">
        <v>27</v>
      </c>
      <c r="O58" s="6" t="s">
        <v>152</v>
      </c>
      <c r="P58" s="6" t="s">
        <v>27</v>
      </c>
      <c r="Q58" s="6" t="s">
        <v>29</v>
      </c>
      <c r="R58" s="6" t="s">
        <v>30</v>
      </c>
      <c r="S58" s="9" t="s">
        <v>31</v>
      </c>
      <c r="T58" s="9">
        <v>59100</v>
      </c>
      <c r="U58" s="10">
        <v>169.4</v>
      </c>
    </row>
    <row r="59" spans="1:21" x14ac:dyDescent="0.3">
      <c r="A59" s="11" t="s">
        <v>32</v>
      </c>
      <c r="B59" s="12" t="s">
        <v>33</v>
      </c>
      <c r="C59" s="17" t="s">
        <v>22</v>
      </c>
      <c r="D59" s="12" t="s">
        <v>32</v>
      </c>
      <c r="E59" s="12" t="s">
        <v>150</v>
      </c>
      <c r="F59" s="12" t="s">
        <v>151</v>
      </c>
      <c r="G59" s="13">
        <v>45105</v>
      </c>
      <c r="H59" s="14">
        <v>13474.18</v>
      </c>
      <c r="I59" s="14">
        <v>0</v>
      </c>
      <c r="J59" s="12" t="s">
        <v>25</v>
      </c>
      <c r="K59" s="12">
        <v>0</v>
      </c>
      <c r="L59" s="12" t="s">
        <v>38</v>
      </c>
      <c r="M59" s="18" t="s">
        <v>283</v>
      </c>
      <c r="N59" s="12" t="s">
        <v>27</v>
      </c>
      <c r="O59" s="12" t="s">
        <v>152</v>
      </c>
      <c r="P59" s="12" t="s">
        <v>27</v>
      </c>
      <c r="Q59" s="12" t="s">
        <v>29</v>
      </c>
      <c r="R59" s="12" t="s">
        <v>30</v>
      </c>
      <c r="S59" s="14" t="s">
        <v>31</v>
      </c>
      <c r="T59" s="14">
        <v>13474.18</v>
      </c>
      <c r="U59" s="15">
        <v>177.77</v>
      </c>
    </row>
    <row r="60" spans="1:21" x14ac:dyDescent="0.3">
      <c r="A60" s="5" t="s">
        <v>69</v>
      </c>
      <c r="B60" s="6" t="s">
        <v>70</v>
      </c>
      <c r="C60" s="16" t="s">
        <v>22</v>
      </c>
      <c r="D60" s="6" t="s">
        <v>69</v>
      </c>
      <c r="E60" s="6" t="s">
        <v>150</v>
      </c>
      <c r="F60" s="6" t="s">
        <v>151</v>
      </c>
      <c r="G60" s="8">
        <v>45105</v>
      </c>
      <c r="H60" s="9">
        <v>62400</v>
      </c>
      <c r="I60" s="9">
        <v>0</v>
      </c>
      <c r="J60" s="6" t="s">
        <v>25</v>
      </c>
      <c r="K60" s="6">
        <v>0</v>
      </c>
      <c r="L60" s="6" t="s">
        <v>93</v>
      </c>
      <c r="M60" s="18" t="s">
        <v>283</v>
      </c>
      <c r="N60" s="6" t="s">
        <v>27</v>
      </c>
      <c r="O60" s="6" t="s">
        <v>152</v>
      </c>
      <c r="P60" s="6" t="s">
        <v>27</v>
      </c>
      <c r="Q60" s="6" t="s">
        <v>29</v>
      </c>
      <c r="R60" s="6" t="s">
        <v>30</v>
      </c>
      <c r="S60" s="9" t="s">
        <v>31</v>
      </c>
      <c r="T60" s="9">
        <v>62400</v>
      </c>
      <c r="U60" s="10">
        <v>177.77</v>
      </c>
    </row>
    <row r="61" spans="1:21" x14ac:dyDescent="0.3">
      <c r="A61" s="11" t="s">
        <v>20</v>
      </c>
      <c r="B61" s="12" t="s">
        <v>21</v>
      </c>
      <c r="C61" s="17" t="s">
        <v>22</v>
      </c>
      <c r="D61" s="12" t="s">
        <v>20</v>
      </c>
      <c r="E61" s="12" t="s">
        <v>150</v>
      </c>
      <c r="F61" s="12" t="s">
        <v>151</v>
      </c>
      <c r="G61" s="13">
        <v>45105</v>
      </c>
      <c r="H61" s="14">
        <v>47600</v>
      </c>
      <c r="I61" s="14">
        <v>0</v>
      </c>
      <c r="J61" s="12" t="s">
        <v>25</v>
      </c>
      <c r="K61" s="12">
        <v>0</v>
      </c>
      <c r="L61" s="12" t="s">
        <v>94</v>
      </c>
      <c r="M61" s="18" t="s">
        <v>283</v>
      </c>
      <c r="N61" s="12" t="s">
        <v>27</v>
      </c>
      <c r="O61" s="12" t="s">
        <v>152</v>
      </c>
      <c r="P61" s="12" t="s">
        <v>27</v>
      </c>
      <c r="Q61" s="12" t="s">
        <v>29</v>
      </c>
      <c r="R61" s="12" t="s">
        <v>30</v>
      </c>
      <c r="S61" s="14" t="s">
        <v>31</v>
      </c>
      <c r="T61" s="14">
        <v>47600</v>
      </c>
      <c r="U61" s="15">
        <v>177.77</v>
      </c>
    </row>
    <row r="62" spans="1:21" x14ac:dyDescent="0.3">
      <c r="A62" s="5" t="s">
        <v>74</v>
      </c>
      <c r="B62" s="6" t="s">
        <v>75</v>
      </c>
      <c r="C62" s="16" t="s">
        <v>22</v>
      </c>
      <c r="D62" s="6" t="s">
        <v>74</v>
      </c>
      <c r="E62" s="6" t="s">
        <v>150</v>
      </c>
      <c r="F62" s="6" t="s">
        <v>151</v>
      </c>
      <c r="G62" s="8">
        <v>45105</v>
      </c>
      <c r="H62" s="9">
        <v>8229.0400000000009</v>
      </c>
      <c r="I62" s="9">
        <v>0</v>
      </c>
      <c r="J62" s="6" t="s">
        <v>25</v>
      </c>
      <c r="K62" s="6">
        <v>0</v>
      </c>
      <c r="L62" s="6" t="s">
        <v>92</v>
      </c>
      <c r="M62" s="18" t="s">
        <v>283</v>
      </c>
      <c r="N62" s="6" t="s">
        <v>27</v>
      </c>
      <c r="O62" s="6" t="s">
        <v>152</v>
      </c>
      <c r="P62" s="6" t="s">
        <v>27</v>
      </c>
      <c r="Q62" s="6" t="s">
        <v>29</v>
      </c>
      <c r="R62" s="6" t="s">
        <v>30</v>
      </c>
      <c r="S62" s="9" t="s">
        <v>31</v>
      </c>
      <c r="T62" s="9">
        <v>8229.0400000000009</v>
      </c>
      <c r="U62" s="10">
        <v>177.77</v>
      </c>
    </row>
    <row r="63" spans="1:21" x14ac:dyDescent="0.3">
      <c r="A63" s="11" t="s">
        <v>55</v>
      </c>
      <c r="B63" s="12" t="s">
        <v>56</v>
      </c>
      <c r="C63" s="17" t="s">
        <v>22</v>
      </c>
      <c r="D63" s="12" t="s">
        <v>55</v>
      </c>
      <c r="E63" s="12" t="s">
        <v>150</v>
      </c>
      <c r="F63" s="12" t="s">
        <v>151</v>
      </c>
      <c r="G63" s="13">
        <v>45105</v>
      </c>
      <c r="H63" s="14">
        <v>4463.7</v>
      </c>
      <c r="I63" s="14">
        <v>0</v>
      </c>
      <c r="J63" s="12" t="s">
        <v>25</v>
      </c>
      <c r="K63" s="12">
        <v>0</v>
      </c>
      <c r="L63" s="12" t="s">
        <v>91</v>
      </c>
      <c r="M63" s="18" t="s">
        <v>283</v>
      </c>
      <c r="N63" s="12" t="s">
        <v>27</v>
      </c>
      <c r="O63" s="12" t="s">
        <v>152</v>
      </c>
      <c r="P63" s="12" t="s">
        <v>27</v>
      </c>
      <c r="Q63" s="12" t="s">
        <v>29</v>
      </c>
      <c r="R63" s="12" t="s">
        <v>30</v>
      </c>
      <c r="S63" s="14" t="s">
        <v>31</v>
      </c>
      <c r="T63" s="14">
        <v>4463.7</v>
      </c>
      <c r="U63" s="15">
        <v>177.77</v>
      </c>
    </row>
    <row r="64" spans="1:21" x14ac:dyDescent="0.3">
      <c r="A64" s="5" t="s">
        <v>45</v>
      </c>
      <c r="B64" s="6" t="s">
        <v>46</v>
      </c>
      <c r="C64" s="16" t="s">
        <v>22</v>
      </c>
      <c r="D64" s="6" t="s">
        <v>45</v>
      </c>
      <c r="E64" s="6" t="s">
        <v>150</v>
      </c>
      <c r="F64" s="6" t="s">
        <v>151</v>
      </c>
      <c r="G64" s="8">
        <v>45105</v>
      </c>
      <c r="H64" s="9">
        <v>2517.65</v>
      </c>
      <c r="I64" s="9">
        <v>0</v>
      </c>
      <c r="J64" s="6" t="s">
        <v>25</v>
      </c>
      <c r="K64" s="6">
        <v>0</v>
      </c>
      <c r="L64" s="6" t="s">
        <v>90</v>
      </c>
      <c r="M64" s="18" t="s">
        <v>283</v>
      </c>
      <c r="N64" s="6" t="s">
        <v>27</v>
      </c>
      <c r="O64" s="6" t="s">
        <v>152</v>
      </c>
      <c r="P64" s="6" t="s">
        <v>27</v>
      </c>
      <c r="Q64" s="6" t="s">
        <v>29</v>
      </c>
      <c r="R64" s="6" t="s">
        <v>30</v>
      </c>
      <c r="S64" s="9" t="s">
        <v>31</v>
      </c>
      <c r="T64" s="9">
        <v>2517.65</v>
      </c>
      <c r="U64" s="10">
        <v>177.77</v>
      </c>
    </row>
    <row r="65" spans="1:21" x14ac:dyDescent="0.3">
      <c r="A65" s="11" t="s">
        <v>32</v>
      </c>
      <c r="B65" s="12" t="s">
        <v>33</v>
      </c>
      <c r="C65" s="17" t="s">
        <v>22</v>
      </c>
      <c r="D65" s="12" t="s">
        <v>32</v>
      </c>
      <c r="E65" s="12" t="s">
        <v>150</v>
      </c>
      <c r="F65" s="12" t="s">
        <v>151</v>
      </c>
      <c r="G65" s="13">
        <v>45105</v>
      </c>
      <c r="H65" s="14">
        <v>6747.34</v>
      </c>
      <c r="I65" s="14">
        <v>0</v>
      </c>
      <c r="J65" s="12" t="s">
        <v>25</v>
      </c>
      <c r="K65" s="12">
        <v>0</v>
      </c>
      <c r="L65" s="12" t="s">
        <v>89</v>
      </c>
      <c r="M65" s="18" t="s">
        <v>283</v>
      </c>
      <c r="N65" s="12" t="s">
        <v>27</v>
      </c>
      <c r="O65" s="12" t="s">
        <v>152</v>
      </c>
      <c r="P65" s="12" t="s">
        <v>27</v>
      </c>
      <c r="Q65" s="12" t="s">
        <v>29</v>
      </c>
      <c r="R65" s="12" t="s">
        <v>30</v>
      </c>
      <c r="S65" s="14" t="s">
        <v>31</v>
      </c>
      <c r="T65" s="14">
        <v>6747.34</v>
      </c>
      <c r="U65" s="15">
        <v>177.77</v>
      </c>
    </row>
    <row r="66" spans="1:21" x14ac:dyDescent="0.3">
      <c r="A66" s="5" t="s">
        <v>86</v>
      </c>
      <c r="B66" s="6" t="s">
        <v>87</v>
      </c>
      <c r="C66" s="16" t="s">
        <v>22</v>
      </c>
      <c r="D66" s="6" t="s">
        <v>86</v>
      </c>
      <c r="E66" s="6" t="s">
        <v>150</v>
      </c>
      <c r="F66" s="6" t="s">
        <v>151</v>
      </c>
      <c r="G66" s="8">
        <v>45105</v>
      </c>
      <c r="H66" s="9">
        <v>1839.6</v>
      </c>
      <c r="I66" s="9">
        <v>0</v>
      </c>
      <c r="J66" s="6" t="s">
        <v>25</v>
      </c>
      <c r="K66" s="6">
        <v>0</v>
      </c>
      <c r="L66" s="6" t="s">
        <v>88</v>
      </c>
      <c r="M66" s="18" t="s">
        <v>283</v>
      </c>
      <c r="N66" s="6" t="s">
        <v>27</v>
      </c>
      <c r="O66" s="6" t="s">
        <v>152</v>
      </c>
      <c r="P66" s="6" t="s">
        <v>27</v>
      </c>
      <c r="Q66" s="6" t="s">
        <v>29</v>
      </c>
      <c r="R66" s="6" t="s">
        <v>30</v>
      </c>
      <c r="S66" s="9" t="s">
        <v>31</v>
      </c>
      <c r="T66" s="9">
        <v>1839.6</v>
      </c>
      <c r="U66" s="10">
        <v>177.77</v>
      </c>
    </row>
    <row r="67" spans="1:21" x14ac:dyDescent="0.3">
      <c r="A67" s="11" t="s">
        <v>20</v>
      </c>
      <c r="B67" s="12" t="s">
        <v>21</v>
      </c>
      <c r="C67" s="17" t="s">
        <v>22</v>
      </c>
      <c r="D67" s="12" t="s">
        <v>20</v>
      </c>
      <c r="E67" s="12" t="s">
        <v>150</v>
      </c>
      <c r="F67" s="12" t="s">
        <v>151</v>
      </c>
      <c r="G67" s="13">
        <v>45105</v>
      </c>
      <c r="H67" s="14">
        <v>31533.75</v>
      </c>
      <c r="I67" s="14">
        <v>0</v>
      </c>
      <c r="J67" s="12" t="s">
        <v>25</v>
      </c>
      <c r="K67" s="12">
        <v>0</v>
      </c>
      <c r="L67" s="12" t="s">
        <v>85</v>
      </c>
      <c r="M67" s="18" t="s">
        <v>283</v>
      </c>
      <c r="N67" s="12" t="s">
        <v>27</v>
      </c>
      <c r="O67" s="12" t="s">
        <v>152</v>
      </c>
      <c r="P67" s="12" t="s">
        <v>27</v>
      </c>
      <c r="Q67" s="12" t="s">
        <v>29</v>
      </c>
      <c r="R67" s="12" t="s">
        <v>30</v>
      </c>
      <c r="S67" s="14" t="s">
        <v>31</v>
      </c>
      <c r="T67" s="14">
        <v>31533.75</v>
      </c>
      <c r="U67" s="15">
        <v>177.77</v>
      </c>
    </row>
    <row r="68" spans="1:21" x14ac:dyDescent="0.3">
      <c r="A68" s="5" t="s">
        <v>82</v>
      </c>
      <c r="B68" s="6" t="s">
        <v>83</v>
      </c>
      <c r="C68" s="16" t="s">
        <v>22</v>
      </c>
      <c r="D68" s="6" t="s">
        <v>82</v>
      </c>
      <c r="E68" s="6" t="s">
        <v>150</v>
      </c>
      <c r="F68" s="6" t="s">
        <v>151</v>
      </c>
      <c r="G68" s="8">
        <v>45105</v>
      </c>
      <c r="H68" s="9">
        <v>3900</v>
      </c>
      <c r="I68" s="9">
        <v>0</v>
      </c>
      <c r="J68" s="6" t="s">
        <v>25</v>
      </c>
      <c r="K68" s="6">
        <v>0</v>
      </c>
      <c r="L68" s="6" t="s">
        <v>84</v>
      </c>
      <c r="M68" s="18" t="s">
        <v>283</v>
      </c>
      <c r="N68" s="6" t="s">
        <v>27</v>
      </c>
      <c r="O68" s="6" t="s">
        <v>152</v>
      </c>
      <c r="P68" s="6" t="s">
        <v>27</v>
      </c>
      <c r="Q68" s="6" t="s">
        <v>29</v>
      </c>
      <c r="R68" s="6" t="s">
        <v>30</v>
      </c>
      <c r="S68" s="9" t="s">
        <v>31</v>
      </c>
      <c r="T68" s="9">
        <v>3900</v>
      </c>
      <c r="U68" s="10">
        <v>177.77</v>
      </c>
    </row>
    <row r="69" spans="1:21" x14ac:dyDescent="0.3">
      <c r="A69" s="11" t="s">
        <v>39</v>
      </c>
      <c r="B69" s="12" t="s">
        <v>40</v>
      </c>
      <c r="C69" s="17" t="s">
        <v>22</v>
      </c>
      <c r="D69" s="12" t="s">
        <v>39</v>
      </c>
      <c r="E69" s="12" t="s">
        <v>150</v>
      </c>
      <c r="F69" s="12" t="s">
        <v>151</v>
      </c>
      <c r="G69" s="13">
        <v>45105</v>
      </c>
      <c r="H69" s="14">
        <v>29200</v>
      </c>
      <c r="I69" s="14">
        <v>0</v>
      </c>
      <c r="J69" s="12" t="s">
        <v>25</v>
      </c>
      <c r="K69" s="12">
        <v>0</v>
      </c>
      <c r="L69" s="12" t="s">
        <v>81</v>
      </c>
      <c r="M69" s="18" t="s">
        <v>283</v>
      </c>
      <c r="N69" s="12" t="s">
        <v>27</v>
      </c>
      <c r="O69" s="12" t="s">
        <v>152</v>
      </c>
      <c r="P69" s="12" t="s">
        <v>27</v>
      </c>
      <c r="Q69" s="12" t="s">
        <v>29</v>
      </c>
      <c r="R69" s="12" t="s">
        <v>30</v>
      </c>
      <c r="S69" s="14" t="s">
        <v>31</v>
      </c>
      <c r="T69" s="14">
        <v>29200</v>
      </c>
      <c r="U69" s="15">
        <v>177.77</v>
      </c>
    </row>
    <row r="70" spans="1:21" x14ac:dyDescent="0.3">
      <c r="A70" s="5" t="s">
        <v>66</v>
      </c>
      <c r="B70" s="6" t="s">
        <v>67</v>
      </c>
      <c r="C70" s="16" t="s">
        <v>22</v>
      </c>
      <c r="D70" s="6" t="s">
        <v>66</v>
      </c>
      <c r="E70" s="6" t="s">
        <v>150</v>
      </c>
      <c r="F70" s="6" t="s">
        <v>151</v>
      </c>
      <c r="G70" s="8">
        <v>45105</v>
      </c>
      <c r="H70" s="9">
        <v>12520.66</v>
      </c>
      <c r="I70" s="9">
        <v>0</v>
      </c>
      <c r="J70" s="6" t="s">
        <v>25</v>
      </c>
      <c r="K70" s="6">
        <v>0</v>
      </c>
      <c r="L70" s="6" t="s">
        <v>80</v>
      </c>
      <c r="M70" s="18" t="s">
        <v>283</v>
      </c>
      <c r="N70" s="6" t="s">
        <v>27</v>
      </c>
      <c r="O70" s="6" t="s">
        <v>152</v>
      </c>
      <c r="P70" s="6" t="s">
        <v>27</v>
      </c>
      <c r="Q70" s="6" t="s">
        <v>29</v>
      </c>
      <c r="R70" s="6" t="s">
        <v>30</v>
      </c>
      <c r="S70" s="9" t="s">
        <v>31</v>
      </c>
      <c r="T70" s="9">
        <v>12520.66</v>
      </c>
      <c r="U70" s="10">
        <v>177.77</v>
      </c>
    </row>
    <row r="71" spans="1:21" x14ac:dyDescent="0.3">
      <c r="A71" s="11" t="s">
        <v>48</v>
      </c>
      <c r="B71" s="12" t="s">
        <v>49</v>
      </c>
      <c r="C71" s="17" t="s">
        <v>22</v>
      </c>
      <c r="D71" s="12" t="s">
        <v>48</v>
      </c>
      <c r="E71" s="12" t="s">
        <v>150</v>
      </c>
      <c r="F71" s="12" t="s">
        <v>151</v>
      </c>
      <c r="G71" s="13">
        <v>45105</v>
      </c>
      <c r="H71" s="14">
        <v>5985.92</v>
      </c>
      <c r="I71" s="14">
        <v>0</v>
      </c>
      <c r="J71" s="12" t="s">
        <v>25</v>
      </c>
      <c r="K71" s="12">
        <v>0</v>
      </c>
      <c r="L71" s="12" t="s">
        <v>79</v>
      </c>
      <c r="M71" s="18" t="s">
        <v>283</v>
      </c>
      <c r="N71" s="12" t="s">
        <v>27</v>
      </c>
      <c r="O71" s="12" t="s">
        <v>152</v>
      </c>
      <c r="P71" s="12" t="s">
        <v>27</v>
      </c>
      <c r="Q71" s="12" t="s">
        <v>29</v>
      </c>
      <c r="R71" s="12" t="s">
        <v>30</v>
      </c>
      <c r="S71" s="14" t="s">
        <v>31</v>
      </c>
      <c r="T71" s="14">
        <v>5985.92</v>
      </c>
      <c r="U71" s="15">
        <v>177.77</v>
      </c>
    </row>
    <row r="72" spans="1:21" x14ac:dyDescent="0.3">
      <c r="A72" s="5" t="s">
        <v>63</v>
      </c>
      <c r="B72" s="6" t="s">
        <v>64</v>
      </c>
      <c r="C72" s="16" t="s">
        <v>22</v>
      </c>
      <c r="D72" s="6" t="s">
        <v>63</v>
      </c>
      <c r="E72" s="6" t="s">
        <v>150</v>
      </c>
      <c r="F72" s="6" t="s">
        <v>151</v>
      </c>
      <c r="G72" s="8">
        <v>45105</v>
      </c>
      <c r="H72" s="9">
        <v>21441.06</v>
      </c>
      <c r="I72" s="9">
        <v>0</v>
      </c>
      <c r="J72" s="6" t="s">
        <v>25</v>
      </c>
      <c r="K72" s="6">
        <v>0</v>
      </c>
      <c r="L72" s="6" t="s">
        <v>78</v>
      </c>
      <c r="M72" s="18" t="s">
        <v>283</v>
      </c>
      <c r="N72" s="6" t="s">
        <v>27</v>
      </c>
      <c r="O72" s="6" t="s">
        <v>152</v>
      </c>
      <c r="P72" s="6" t="s">
        <v>27</v>
      </c>
      <c r="Q72" s="6" t="s">
        <v>29</v>
      </c>
      <c r="R72" s="6" t="s">
        <v>30</v>
      </c>
      <c r="S72" s="9" t="s">
        <v>31</v>
      </c>
      <c r="T72" s="9">
        <v>21441.06</v>
      </c>
      <c r="U72" s="10">
        <v>177.77</v>
      </c>
    </row>
    <row r="73" spans="1:21" x14ac:dyDescent="0.3">
      <c r="A73" s="11" t="s">
        <v>51</v>
      </c>
      <c r="B73" s="12" t="s">
        <v>52</v>
      </c>
      <c r="C73" s="17" t="s">
        <v>22</v>
      </c>
      <c r="D73" s="12" t="s">
        <v>51</v>
      </c>
      <c r="E73" s="12" t="s">
        <v>150</v>
      </c>
      <c r="F73" s="12" t="s">
        <v>151</v>
      </c>
      <c r="G73" s="13">
        <v>45105</v>
      </c>
      <c r="H73" s="14">
        <v>9700</v>
      </c>
      <c r="I73" s="14">
        <v>0</v>
      </c>
      <c r="J73" s="12" t="s">
        <v>25</v>
      </c>
      <c r="K73" s="12">
        <v>0</v>
      </c>
      <c r="L73" s="12" t="s">
        <v>77</v>
      </c>
      <c r="M73" s="18" t="s">
        <v>283</v>
      </c>
      <c r="N73" s="12" t="s">
        <v>27</v>
      </c>
      <c r="O73" s="12" t="s">
        <v>152</v>
      </c>
      <c r="P73" s="12" t="s">
        <v>27</v>
      </c>
      <c r="Q73" s="12" t="s">
        <v>29</v>
      </c>
      <c r="R73" s="12" t="s">
        <v>30</v>
      </c>
      <c r="S73" s="14" t="s">
        <v>31</v>
      </c>
      <c r="T73" s="14">
        <v>9700</v>
      </c>
      <c r="U73" s="15">
        <v>177.77</v>
      </c>
    </row>
    <row r="74" spans="1:21" x14ac:dyDescent="0.3">
      <c r="A74" s="5" t="s">
        <v>74</v>
      </c>
      <c r="B74" s="6" t="s">
        <v>75</v>
      </c>
      <c r="C74" s="16" t="s">
        <v>22</v>
      </c>
      <c r="D74" s="6" t="s">
        <v>74</v>
      </c>
      <c r="E74" s="6" t="s">
        <v>150</v>
      </c>
      <c r="F74" s="6" t="s">
        <v>151</v>
      </c>
      <c r="G74" s="8">
        <v>45104</v>
      </c>
      <c r="H74" s="9">
        <v>918.42</v>
      </c>
      <c r="I74" s="9">
        <v>0</v>
      </c>
      <c r="J74" s="6" t="s">
        <v>25</v>
      </c>
      <c r="K74" s="6">
        <v>0</v>
      </c>
      <c r="L74" s="6" t="s">
        <v>76</v>
      </c>
      <c r="M74" s="18" t="s">
        <v>283</v>
      </c>
      <c r="N74" s="6" t="s">
        <v>27</v>
      </c>
      <c r="O74" s="6" t="s">
        <v>152</v>
      </c>
      <c r="P74" s="6" t="s">
        <v>27</v>
      </c>
      <c r="Q74" s="6" t="s">
        <v>29</v>
      </c>
      <c r="R74" s="6" t="s">
        <v>30</v>
      </c>
      <c r="S74" s="9" t="s">
        <v>31</v>
      </c>
      <c r="T74" s="9">
        <v>918.42</v>
      </c>
      <c r="U74" s="10">
        <v>177.77</v>
      </c>
    </row>
    <row r="75" spans="1:21" x14ac:dyDescent="0.3">
      <c r="A75" s="11" t="s">
        <v>42</v>
      </c>
      <c r="B75" s="12" t="s">
        <v>43</v>
      </c>
      <c r="C75" s="17" t="s">
        <v>22</v>
      </c>
      <c r="D75" s="12" t="s">
        <v>42</v>
      </c>
      <c r="E75" s="12" t="s">
        <v>150</v>
      </c>
      <c r="F75" s="12" t="s">
        <v>151</v>
      </c>
      <c r="G75" s="13">
        <v>45104</v>
      </c>
      <c r="H75" s="14">
        <v>12959.96</v>
      </c>
      <c r="I75" s="14">
        <v>0</v>
      </c>
      <c r="J75" s="12" t="s">
        <v>25</v>
      </c>
      <c r="K75" s="12">
        <v>0</v>
      </c>
      <c r="L75" s="12" t="s">
        <v>73</v>
      </c>
      <c r="M75" s="18" t="s">
        <v>283</v>
      </c>
      <c r="N75" s="12" t="s">
        <v>27</v>
      </c>
      <c r="O75" s="12" t="s">
        <v>152</v>
      </c>
      <c r="P75" s="12" t="s">
        <v>27</v>
      </c>
      <c r="Q75" s="12" t="s">
        <v>29</v>
      </c>
      <c r="R75" s="12" t="s">
        <v>30</v>
      </c>
      <c r="S75" s="14" t="s">
        <v>31</v>
      </c>
      <c r="T75" s="14">
        <v>12959.96</v>
      </c>
      <c r="U75" s="15">
        <v>177.77</v>
      </c>
    </row>
    <row r="76" spans="1:21" x14ac:dyDescent="0.3">
      <c r="A76" s="5" t="s">
        <v>69</v>
      </c>
      <c r="B76" s="6" t="s">
        <v>70</v>
      </c>
      <c r="C76" s="16" t="s">
        <v>22</v>
      </c>
      <c r="D76" s="6" t="s">
        <v>69</v>
      </c>
      <c r="E76" s="6" t="s">
        <v>150</v>
      </c>
      <c r="F76" s="6" t="s">
        <v>151</v>
      </c>
      <c r="G76" s="8">
        <v>45098</v>
      </c>
      <c r="H76" s="9">
        <v>52700</v>
      </c>
      <c r="I76" s="9">
        <v>0</v>
      </c>
      <c r="J76" s="6" t="s">
        <v>25</v>
      </c>
      <c r="K76" s="6">
        <v>0</v>
      </c>
      <c r="L76" s="6" t="s">
        <v>71</v>
      </c>
      <c r="M76" s="18" t="s">
        <v>283</v>
      </c>
      <c r="N76" s="6" t="s">
        <v>27</v>
      </c>
      <c r="O76" s="6" t="s">
        <v>152</v>
      </c>
      <c r="P76" s="6" t="s">
        <v>27</v>
      </c>
      <c r="Q76" s="6" t="s">
        <v>29</v>
      </c>
      <c r="R76" s="6" t="s">
        <v>30</v>
      </c>
      <c r="S76" s="9" t="s">
        <v>31</v>
      </c>
      <c r="T76" s="9">
        <v>52700</v>
      </c>
      <c r="U76" s="10">
        <v>174.59</v>
      </c>
    </row>
    <row r="77" spans="1:21" x14ac:dyDescent="0.3">
      <c r="A77" s="11" t="s">
        <v>39</v>
      </c>
      <c r="B77" s="12" t="s">
        <v>40</v>
      </c>
      <c r="C77" s="17" t="s">
        <v>22</v>
      </c>
      <c r="D77" s="12" t="s">
        <v>39</v>
      </c>
      <c r="E77" s="12" t="s">
        <v>150</v>
      </c>
      <c r="F77" s="12" t="s">
        <v>151</v>
      </c>
      <c r="G77" s="13">
        <v>45104</v>
      </c>
      <c r="H77" s="14">
        <v>20800</v>
      </c>
      <c r="I77" s="14">
        <v>0</v>
      </c>
      <c r="J77" s="12" t="s">
        <v>25</v>
      </c>
      <c r="K77" s="12">
        <v>0</v>
      </c>
      <c r="L77" s="12" t="s">
        <v>72</v>
      </c>
      <c r="M77" s="18" t="s">
        <v>283</v>
      </c>
      <c r="N77" s="12" t="s">
        <v>27</v>
      </c>
      <c r="O77" s="12" t="s">
        <v>152</v>
      </c>
      <c r="P77" s="12" t="s">
        <v>27</v>
      </c>
      <c r="Q77" s="12" t="s">
        <v>29</v>
      </c>
      <c r="R77" s="12" t="s">
        <v>30</v>
      </c>
      <c r="S77" s="14" t="s">
        <v>31</v>
      </c>
      <c r="T77" s="14">
        <v>20800</v>
      </c>
      <c r="U77" s="15">
        <v>177.77</v>
      </c>
    </row>
    <row r="78" spans="1:21" x14ac:dyDescent="0.3">
      <c r="A78" s="5" t="s">
        <v>66</v>
      </c>
      <c r="B78" s="6" t="s">
        <v>67</v>
      </c>
      <c r="C78" s="16" t="s">
        <v>22</v>
      </c>
      <c r="D78" s="6" t="s">
        <v>66</v>
      </c>
      <c r="E78" s="6" t="s">
        <v>150</v>
      </c>
      <c r="F78" s="6" t="s">
        <v>151</v>
      </c>
      <c r="G78" s="8">
        <v>45098</v>
      </c>
      <c r="H78" s="9">
        <v>1797.54</v>
      </c>
      <c r="I78" s="9">
        <v>0</v>
      </c>
      <c r="J78" s="6" t="s">
        <v>25</v>
      </c>
      <c r="K78" s="6">
        <v>0</v>
      </c>
      <c r="L78" s="6" t="s">
        <v>68</v>
      </c>
      <c r="M78" s="18" t="s">
        <v>283</v>
      </c>
      <c r="N78" s="6" t="s">
        <v>27</v>
      </c>
      <c r="O78" s="6" t="s">
        <v>152</v>
      </c>
      <c r="P78" s="6" t="s">
        <v>27</v>
      </c>
      <c r="Q78" s="6" t="s">
        <v>29</v>
      </c>
      <c r="R78" s="6" t="s">
        <v>30</v>
      </c>
      <c r="S78" s="9" t="s">
        <v>31</v>
      </c>
      <c r="T78" s="9">
        <v>1797.54</v>
      </c>
      <c r="U78" s="10">
        <v>174.59</v>
      </c>
    </row>
    <row r="79" spans="1:21" x14ac:dyDescent="0.3">
      <c r="A79" s="11" t="s">
        <v>63</v>
      </c>
      <c r="B79" s="12" t="s">
        <v>64</v>
      </c>
      <c r="C79" s="17" t="s">
        <v>22</v>
      </c>
      <c r="D79" s="12" t="s">
        <v>63</v>
      </c>
      <c r="E79" s="12" t="s">
        <v>150</v>
      </c>
      <c r="F79" s="12" t="s">
        <v>151</v>
      </c>
      <c r="G79" s="13">
        <v>45098</v>
      </c>
      <c r="H79" s="14">
        <v>12959.96</v>
      </c>
      <c r="I79" s="14">
        <v>0</v>
      </c>
      <c r="J79" s="12" t="s">
        <v>25</v>
      </c>
      <c r="K79" s="12">
        <v>0</v>
      </c>
      <c r="L79" s="12" t="s">
        <v>65</v>
      </c>
      <c r="M79" s="18" t="s">
        <v>283</v>
      </c>
      <c r="N79" s="12" t="s">
        <v>27</v>
      </c>
      <c r="O79" s="12" t="s">
        <v>152</v>
      </c>
      <c r="P79" s="12" t="s">
        <v>27</v>
      </c>
      <c r="Q79" s="12" t="s">
        <v>29</v>
      </c>
      <c r="R79" s="12" t="s">
        <v>30</v>
      </c>
      <c r="S79" s="14" t="s">
        <v>31</v>
      </c>
      <c r="T79" s="14">
        <v>12959.96</v>
      </c>
      <c r="U79" s="15">
        <v>174.59</v>
      </c>
    </row>
    <row r="80" spans="1:21" x14ac:dyDescent="0.3">
      <c r="A80" s="5" t="s">
        <v>48</v>
      </c>
      <c r="B80" s="6" t="s">
        <v>49</v>
      </c>
      <c r="C80" s="16" t="s">
        <v>22</v>
      </c>
      <c r="D80" s="6" t="s">
        <v>48</v>
      </c>
      <c r="E80" s="6" t="s">
        <v>150</v>
      </c>
      <c r="F80" s="6" t="s">
        <v>151</v>
      </c>
      <c r="G80" s="8">
        <v>45098</v>
      </c>
      <c r="H80" s="9">
        <v>7137.41</v>
      </c>
      <c r="I80" s="9">
        <v>0</v>
      </c>
      <c r="J80" s="6" t="s">
        <v>25</v>
      </c>
      <c r="K80" s="6">
        <v>0</v>
      </c>
      <c r="L80" s="6" t="s">
        <v>62</v>
      </c>
      <c r="M80" s="18" t="s">
        <v>283</v>
      </c>
      <c r="N80" s="6" t="s">
        <v>27</v>
      </c>
      <c r="O80" s="6" t="s">
        <v>152</v>
      </c>
      <c r="P80" s="6" t="s">
        <v>27</v>
      </c>
      <c r="Q80" s="6" t="s">
        <v>29</v>
      </c>
      <c r="R80" s="6" t="s">
        <v>30</v>
      </c>
      <c r="S80" s="9" t="s">
        <v>31</v>
      </c>
      <c r="T80" s="9">
        <v>7137.41</v>
      </c>
      <c r="U80" s="10">
        <v>174.59</v>
      </c>
    </row>
    <row r="81" spans="1:21" x14ac:dyDescent="0.3">
      <c r="A81" s="11" t="s">
        <v>42</v>
      </c>
      <c r="B81" s="12" t="s">
        <v>43</v>
      </c>
      <c r="C81" s="17" t="s">
        <v>22</v>
      </c>
      <c r="D81" s="12" t="s">
        <v>42</v>
      </c>
      <c r="E81" s="12" t="s">
        <v>150</v>
      </c>
      <c r="F81" s="12" t="s">
        <v>151</v>
      </c>
      <c r="G81" s="13">
        <v>45098</v>
      </c>
      <c r="H81" s="14">
        <v>10372.049999999999</v>
      </c>
      <c r="I81" s="14">
        <v>0</v>
      </c>
      <c r="J81" s="12" t="s">
        <v>25</v>
      </c>
      <c r="K81" s="12">
        <v>0</v>
      </c>
      <c r="L81" s="12" t="s">
        <v>61</v>
      </c>
      <c r="M81" s="18" t="s">
        <v>283</v>
      </c>
      <c r="N81" s="12" t="s">
        <v>27</v>
      </c>
      <c r="O81" s="12" t="s">
        <v>152</v>
      </c>
      <c r="P81" s="12" t="s">
        <v>27</v>
      </c>
      <c r="Q81" s="12" t="s">
        <v>29</v>
      </c>
      <c r="R81" s="12" t="s">
        <v>30</v>
      </c>
      <c r="S81" s="14" t="s">
        <v>31</v>
      </c>
      <c r="T81" s="14">
        <v>10372.049999999999</v>
      </c>
      <c r="U81" s="15">
        <v>174.59</v>
      </c>
    </row>
    <row r="82" spans="1:21" x14ac:dyDescent="0.3">
      <c r="A82" s="5" t="s">
        <v>45</v>
      </c>
      <c r="B82" s="6" t="s">
        <v>46</v>
      </c>
      <c r="C82" s="16" t="s">
        <v>22</v>
      </c>
      <c r="D82" s="6" t="s">
        <v>45</v>
      </c>
      <c r="E82" s="6" t="s">
        <v>150</v>
      </c>
      <c r="F82" s="6" t="s">
        <v>151</v>
      </c>
      <c r="G82" s="8">
        <v>45092</v>
      </c>
      <c r="H82" s="9">
        <v>6000</v>
      </c>
      <c r="I82" s="9">
        <v>0</v>
      </c>
      <c r="J82" s="6" t="s">
        <v>25</v>
      </c>
      <c r="K82" s="6">
        <v>0</v>
      </c>
      <c r="L82" s="6" t="s">
        <v>54</v>
      </c>
      <c r="M82" s="18" t="s">
        <v>283</v>
      </c>
      <c r="N82" s="6" t="s">
        <v>27</v>
      </c>
      <c r="O82" s="6" t="s">
        <v>152</v>
      </c>
      <c r="P82" s="6" t="s">
        <v>27</v>
      </c>
      <c r="Q82" s="6" t="s">
        <v>29</v>
      </c>
      <c r="R82" s="6" t="s">
        <v>30</v>
      </c>
      <c r="S82" s="9" t="s">
        <v>31</v>
      </c>
      <c r="T82" s="9">
        <v>6000</v>
      </c>
      <c r="U82" s="10">
        <v>173.55</v>
      </c>
    </row>
    <row r="83" spans="1:21" x14ac:dyDescent="0.3">
      <c r="A83" s="11" t="s">
        <v>55</v>
      </c>
      <c r="B83" s="12" t="s">
        <v>56</v>
      </c>
      <c r="C83" s="17" t="s">
        <v>22</v>
      </c>
      <c r="D83" s="12" t="s">
        <v>55</v>
      </c>
      <c r="E83" s="12" t="s">
        <v>150</v>
      </c>
      <c r="F83" s="12" t="s">
        <v>151</v>
      </c>
      <c r="G83" s="13">
        <v>45092</v>
      </c>
      <c r="H83" s="14">
        <v>1580</v>
      </c>
      <c r="I83" s="14">
        <v>0</v>
      </c>
      <c r="J83" s="12" t="s">
        <v>25</v>
      </c>
      <c r="K83" s="12">
        <v>0</v>
      </c>
      <c r="L83" s="12" t="s">
        <v>57</v>
      </c>
      <c r="M83" s="18" t="s">
        <v>283</v>
      </c>
      <c r="N83" s="12" t="s">
        <v>27</v>
      </c>
      <c r="O83" s="12" t="s">
        <v>152</v>
      </c>
      <c r="P83" s="12" t="s">
        <v>27</v>
      </c>
      <c r="Q83" s="12" t="s">
        <v>29</v>
      </c>
      <c r="R83" s="12" t="s">
        <v>30</v>
      </c>
      <c r="S83" s="14" t="s">
        <v>31</v>
      </c>
      <c r="T83" s="14">
        <v>1580</v>
      </c>
      <c r="U83" s="15">
        <v>173.55</v>
      </c>
    </row>
    <row r="84" spans="1:21" x14ac:dyDescent="0.3">
      <c r="A84" s="5" t="s">
        <v>58</v>
      </c>
      <c r="B84" s="6" t="s">
        <v>59</v>
      </c>
      <c r="C84" s="16" t="s">
        <v>22</v>
      </c>
      <c r="D84" s="6" t="s">
        <v>58</v>
      </c>
      <c r="E84" s="6" t="s">
        <v>150</v>
      </c>
      <c r="F84" s="6" t="s">
        <v>151</v>
      </c>
      <c r="G84" s="8">
        <v>45098</v>
      </c>
      <c r="H84" s="9">
        <v>35100</v>
      </c>
      <c r="I84" s="9">
        <v>0</v>
      </c>
      <c r="J84" s="6" t="s">
        <v>25</v>
      </c>
      <c r="K84" s="6">
        <v>0</v>
      </c>
      <c r="L84" s="6" t="s">
        <v>60</v>
      </c>
      <c r="M84" s="18" t="s">
        <v>283</v>
      </c>
      <c r="N84" s="6" t="s">
        <v>27</v>
      </c>
      <c r="O84" s="6" t="s">
        <v>152</v>
      </c>
      <c r="P84" s="6" t="s">
        <v>27</v>
      </c>
      <c r="Q84" s="6" t="s">
        <v>29</v>
      </c>
      <c r="R84" s="6" t="s">
        <v>30</v>
      </c>
      <c r="S84" s="9" t="s">
        <v>31</v>
      </c>
      <c r="T84" s="9">
        <v>35100</v>
      </c>
      <c r="U84" s="10">
        <v>174.59</v>
      </c>
    </row>
    <row r="85" spans="1:21" x14ac:dyDescent="0.3">
      <c r="A85" s="11" t="s">
        <v>51</v>
      </c>
      <c r="B85" s="12" t="s">
        <v>52</v>
      </c>
      <c r="C85" s="17" t="s">
        <v>22</v>
      </c>
      <c r="D85" s="12" t="s">
        <v>51</v>
      </c>
      <c r="E85" s="12" t="s">
        <v>150</v>
      </c>
      <c r="F85" s="12" t="s">
        <v>151</v>
      </c>
      <c r="G85" s="13">
        <v>45092</v>
      </c>
      <c r="H85" s="14">
        <v>4500</v>
      </c>
      <c r="I85" s="14">
        <v>0</v>
      </c>
      <c r="J85" s="12" t="s">
        <v>25</v>
      </c>
      <c r="K85" s="12">
        <v>0</v>
      </c>
      <c r="L85" s="12" t="s">
        <v>53</v>
      </c>
      <c r="M85" s="18" t="s">
        <v>283</v>
      </c>
      <c r="N85" s="12" t="s">
        <v>27</v>
      </c>
      <c r="O85" s="12" t="s">
        <v>152</v>
      </c>
      <c r="P85" s="12" t="s">
        <v>27</v>
      </c>
      <c r="Q85" s="12" t="s">
        <v>29</v>
      </c>
      <c r="R85" s="12" t="s">
        <v>30</v>
      </c>
      <c r="S85" s="14" t="s">
        <v>31</v>
      </c>
      <c r="T85" s="14">
        <v>4500</v>
      </c>
      <c r="U85" s="15">
        <v>173.55</v>
      </c>
    </row>
    <row r="86" spans="1:21" x14ac:dyDescent="0.3">
      <c r="A86" s="5" t="s">
        <v>48</v>
      </c>
      <c r="B86" s="6" t="s">
        <v>49</v>
      </c>
      <c r="C86" s="16" t="s">
        <v>22</v>
      </c>
      <c r="D86" s="6" t="s">
        <v>48</v>
      </c>
      <c r="E86" s="6" t="s">
        <v>150</v>
      </c>
      <c r="F86" s="6" t="s">
        <v>151</v>
      </c>
      <c r="G86" s="8">
        <v>45089</v>
      </c>
      <c r="H86" s="9">
        <v>3653.6</v>
      </c>
      <c r="I86" s="9">
        <v>0</v>
      </c>
      <c r="J86" s="6" t="s">
        <v>25</v>
      </c>
      <c r="K86" s="6">
        <v>0</v>
      </c>
      <c r="L86" s="6" t="s">
        <v>50</v>
      </c>
      <c r="M86" s="18" t="s">
        <v>283</v>
      </c>
      <c r="N86" s="6" t="s">
        <v>27</v>
      </c>
      <c r="O86" s="6" t="s">
        <v>152</v>
      </c>
      <c r="P86" s="6" t="s">
        <v>27</v>
      </c>
      <c r="Q86" s="6" t="s">
        <v>29</v>
      </c>
      <c r="R86" s="6" t="s">
        <v>30</v>
      </c>
      <c r="S86" s="9" t="s">
        <v>31</v>
      </c>
      <c r="T86" s="9">
        <v>3653.6</v>
      </c>
      <c r="U86" s="10">
        <v>169.4</v>
      </c>
    </row>
    <row r="87" spans="1:21" x14ac:dyDescent="0.3">
      <c r="A87" s="11" t="s">
        <v>45</v>
      </c>
      <c r="B87" s="12" t="s">
        <v>46</v>
      </c>
      <c r="C87" s="17" t="s">
        <v>22</v>
      </c>
      <c r="D87" s="12" t="s">
        <v>45</v>
      </c>
      <c r="E87" s="12" t="s">
        <v>150</v>
      </c>
      <c r="F87" s="12" t="s">
        <v>151</v>
      </c>
      <c r="G87" s="13">
        <v>45089</v>
      </c>
      <c r="H87" s="14">
        <v>1999</v>
      </c>
      <c r="I87" s="14">
        <v>0</v>
      </c>
      <c r="J87" s="12" t="s">
        <v>25</v>
      </c>
      <c r="K87" s="12">
        <v>0</v>
      </c>
      <c r="L87" s="12" t="s">
        <v>47</v>
      </c>
      <c r="M87" s="18" t="s">
        <v>283</v>
      </c>
      <c r="N87" s="12" t="s">
        <v>27</v>
      </c>
      <c r="O87" s="12" t="s">
        <v>152</v>
      </c>
      <c r="P87" s="12" t="s">
        <v>27</v>
      </c>
      <c r="Q87" s="12" t="s">
        <v>29</v>
      </c>
      <c r="R87" s="12" t="s">
        <v>30</v>
      </c>
      <c r="S87" s="14" t="s">
        <v>31</v>
      </c>
      <c r="T87" s="14">
        <v>1999</v>
      </c>
      <c r="U87" s="15">
        <v>169.4</v>
      </c>
    </row>
    <row r="88" spans="1:21" x14ac:dyDescent="0.3">
      <c r="A88" s="5" t="s">
        <v>42</v>
      </c>
      <c r="B88" s="6" t="s">
        <v>43</v>
      </c>
      <c r="C88" s="16" t="s">
        <v>22</v>
      </c>
      <c r="D88" s="6" t="s">
        <v>42</v>
      </c>
      <c r="E88" s="6" t="s">
        <v>150</v>
      </c>
      <c r="F88" s="6" t="s">
        <v>151</v>
      </c>
      <c r="G88" s="8">
        <v>45089</v>
      </c>
      <c r="H88" s="9">
        <v>5683.1</v>
      </c>
      <c r="I88" s="9">
        <v>0</v>
      </c>
      <c r="J88" s="6" t="s">
        <v>25</v>
      </c>
      <c r="K88" s="6">
        <v>0</v>
      </c>
      <c r="L88" s="6" t="s">
        <v>44</v>
      </c>
      <c r="M88" s="18" t="s">
        <v>283</v>
      </c>
      <c r="N88" s="6" t="s">
        <v>27</v>
      </c>
      <c r="O88" s="6" t="s">
        <v>152</v>
      </c>
      <c r="P88" s="6" t="s">
        <v>27</v>
      </c>
      <c r="Q88" s="6" t="s">
        <v>29</v>
      </c>
      <c r="R88" s="6" t="s">
        <v>30</v>
      </c>
      <c r="S88" s="9" t="s">
        <v>31</v>
      </c>
      <c r="T88" s="9">
        <v>5683.1</v>
      </c>
      <c r="U88" s="10">
        <v>169.4</v>
      </c>
    </row>
    <row r="89" spans="1:21" x14ac:dyDescent="0.3">
      <c r="A89" s="11" t="s">
        <v>35</v>
      </c>
      <c r="B89" s="12" t="s">
        <v>36</v>
      </c>
      <c r="C89" s="17" t="s">
        <v>22</v>
      </c>
      <c r="D89" s="12" t="s">
        <v>35</v>
      </c>
      <c r="E89" s="12" t="s">
        <v>150</v>
      </c>
      <c r="F89" s="12" t="s">
        <v>151</v>
      </c>
      <c r="G89" s="13">
        <v>45089</v>
      </c>
      <c r="H89" s="14">
        <v>2300</v>
      </c>
      <c r="I89" s="14">
        <v>0</v>
      </c>
      <c r="J89" s="12" t="s">
        <v>25</v>
      </c>
      <c r="K89" s="12">
        <v>0</v>
      </c>
      <c r="L89" s="12" t="s">
        <v>37</v>
      </c>
      <c r="M89" s="18" t="s">
        <v>283</v>
      </c>
      <c r="N89" s="12" t="s">
        <v>27</v>
      </c>
      <c r="O89" s="12" t="s">
        <v>152</v>
      </c>
      <c r="P89" s="12" t="s">
        <v>27</v>
      </c>
      <c r="Q89" s="12" t="s">
        <v>29</v>
      </c>
      <c r="R89" s="12" t="s">
        <v>30</v>
      </c>
      <c r="S89" s="14" t="s">
        <v>31</v>
      </c>
      <c r="T89" s="14">
        <v>2300</v>
      </c>
      <c r="U89" s="15">
        <v>169.4</v>
      </c>
    </row>
    <row r="90" spans="1:21" x14ac:dyDescent="0.3">
      <c r="A90" s="5" t="s">
        <v>39</v>
      </c>
      <c r="B90" s="6" t="s">
        <v>40</v>
      </c>
      <c r="C90" s="16" t="s">
        <v>22</v>
      </c>
      <c r="D90" s="6" t="s">
        <v>39</v>
      </c>
      <c r="E90" s="6" t="s">
        <v>150</v>
      </c>
      <c r="F90" s="6" t="s">
        <v>151</v>
      </c>
      <c r="G90" s="8">
        <v>45089</v>
      </c>
      <c r="H90" s="9">
        <v>27000</v>
      </c>
      <c r="I90" s="9">
        <v>0</v>
      </c>
      <c r="J90" s="6" t="s">
        <v>25</v>
      </c>
      <c r="K90" s="6">
        <v>0</v>
      </c>
      <c r="L90" s="6" t="s">
        <v>41</v>
      </c>
      <c r="M90" s="18" t="s">
        <v>283</v>
      </c>
      <c r="N90" s="6" t="s">
        <v>27</v>
      </c>
      <c r="O90" s="6" t="s">
        <v>152</v>
      </c>
      <c r="P90" s="6" t="s">
        <v>27</v>
      </c>
      <c r="Q90" s="6" t="s">
        <v>29</v>
      </c>
      <c r="R90" s="6" t="s">
        <v>30</v>
      </c>
      <c r="S90" s="9" t="s">
        <v>31</v>
      </c>
      <c r="T90" s="9">
        <v>27000</v>
      </c>
      <c r="U90" s="10">
        <v>169.4</v>
      </c>
    </row>
    <row r="91" spans="1:21" x14ac:dyDescent="0.3">
      <c r="A91" s="11" t="s">
        <v>153</v>
      </c>
      <c r="B91" s="12" t="s">
        <v>52</v>
      </c>
      <c r="C91" s="17" t="s">
        <v>22</v>
      </c>
      <c r="D91" s="12" t="s">
        <v>104</v>
      </c>
      <c r="E91" s="12" t="s">
        <v>150</v>
      </c>
      <c r="F91" s="12" t="s">
        <v>151</v>
      </c>
      <c r="G91" s="13">
        <v>45092</v>
      </c>
      <c r="H91" s="14">
        <v>825</v>
      </c>
      <c r="I91" s="14">
        <v>0</v>
      </c>
      <c r="J91" s="12" t="s">
        <v>97</v>
      </c>
      <c r="K91" s="12">
        <v>2719151</v>
      </c>
      <c r="L91" s="12" t="s">
        <v>154</v>
      </c>
      <c r="M91" s="18" t="s">
        <v>284</v>
      </c>
      <c r="N91" s="12" t="s">
        <v>27</v>
      </c>
      <c r="O91" s="12" t="s">
        <v>140</v>
      </c>
      <c r="P91" s="12" t="s">
        <v>27</v>
      </c>
      <c r="Q91" s="12" t="s">
        <v>100</v>
      </c>
      <c r="R91" s="12" t="s">
        <v>30</v>
      </c>
      <c r="S91" s="14" t="s">
        <v>31</v>
      </c>
      <c r="T91" s="14">
        <v>825</v>
      </c>
      <c r="U91" s="15">
        <v>173.55</v>
      </c>
    </row>
    <row r="92" spans="1:21" x14ac:dyDescent="0.3">
      <c r="A92" s="5" t="s">
        <v>155</v>
      </c>
      <c r="B92" s="6" t="s">
        <v>156</v>
      </c>
      <c r="C92" s="16" t="s">
        <v>22</v>
      </c>
      <c r="D92" s="6" t="s">
        <v>96</v>
      </c>
      <c r="E92" s="6" t="s">
        <v>150</v>
      </c>
      <c r="F92" s="6" t="s">
        <v>151</v>
      </c>
      <c r="G92" s="8">
        <v>45092</v>
      </c>
      <c r="H92" s="9">
        <v>0</v>
      </c>
      <c r="I92" s="9">
        <v>679672</v>
      </c>
      <c r="J92" s="6" t="s">
        <v>97</v>
      </c>
      <c r="K92" s="6">
        <v>2719166</v>
      </c>
      <c r="L92" s="6" t="s">
        <v>157</v>
      </c>
      <c r="M92" s="18" t="s">
        <v>284</v>
      </c>
      <c r="N92" s="6" t="s">
        <v>27</v>
      </c>
      <c r="O92" s="6" t="s">
        <v>140</v>
      </c>
      <c r="P92" s="6" t="s">
        <v>27</v>
      </c>
      <c r="Q92" s="6" t="s">
        <v>100</v>
      </c>
      <c r="R92" s="6" t="s">
        <v>30</v>
      </c>
      <c r="S92" s="9" t="s">
        <v>31</v>
      </c>
      <c r="T92" s="9">
        <v>3916.2892538173401</v>
      </c>
      <c r="U92" s="10">
        <v>173.55</v>
      </c>
    </row>
    <row r="93" spans="1:21" x14ac:dyDescent="0.3">
      <c r="A93" s="11" t="s">
        <v>158</v>
      </c>
      <c r="B93" s="12" t="s">
        <v>83</v>
      </c>
      <c r="C93" s="17" t="s">
        <v>22</v>
      </c>
      <c r="D93" s="12" t="s">
        <v>104</v>
      </c>
      <c r="E93" s="12" t="s">
        <v>150</v>
      </c>
      <c r="F93" s="12" t="s">
        <v>151</v>
      </c>
      <c r="G93" s="13">
        <v>45092</v>
      </c>
      <c r="H93" s="14">
        <v>0</v>
      </c>
      <c r="I93" s="14">
        <v>486485</v>
      </c>
      <c r="J93" s="12" t="s">
        <v>97</v>
      </c>
      <c r="K93" s="12">
        <v>2719172</v>
      </c>
      <c r="L93" s="12" t="s">
        <v>159</v>
      </c>
      <c r="M93" s="18" t="s">
        <v>284</v>
      </c>
      <c r="N93" s="12" t="s">
        <v>27</v>
      </c>
      <c r="O93" s="12" t="s">
        <v>140</v>
      </c>
      <c r="P93" s="12" t="s">
        <v>27</v>
      </c>
      <c r="Q93" s="12" t="s">
        <v>100</v>
      </c>
      <c r="R93" s="12" t="s">
        <v>30</v>
      </c>
      <c r="S93" s="14" t="s">
        <v>31</v>
      </c>
      <c r="T93" s="14">
        <v>2803.1403053875001</v>
      </c>
      <c r="U93" s="15">
        <v>173.55</v>
      </c>
    </row>
    <row r="94" spans="1:21" x14ac:dyDescent="0.3">
      <c r="A94" s="5" t="s">
        <v>160</v>
      </c>
      <c r="B94" s="6" t="s">
        <v>75</v>
      </c>
      <c r="C94" s="16" t="s">
        <v>22</v>
      </c>
      <c r="D94" s="6" t="s">
        <v>104</v>
      </c>
      <c r="E94" s="6" t="s">
        <v>150</v>
      </c>
      <c r="F94" s="6" t="s">
        <v>151</v>
      </c>
      <c r="G94" s="8">
        <v>45093</v>
      </c>
      <c r="H94" s="9">
        <v>0</v>
      </c>
      <c r="I94" s="9">
        <v>677500</v>
      </c>
      <c r="J94" s="6" t="s">
        <v>97</v>
      </c>
      <c r="K94" s="6">
        <v>2719265</v>
      </c>
      <c r="L94" s="6" t="s">
        <v>161</v>
      </c>
      <c r="M94" s="18" t="s">
        <v>284</v>
      </c>
      <c r="N94" s="6" t="s">
        <v>27</v>
      </c>
      <c r="O94" s="6" t="s">
        <v>140</v>
      </c>
      <c r="P94" s="6" t="s">
        <v>27</v>
      </c>
      <c r="Q94" s="6" t="s">
        <v>100</v>
      </c>
      <c r="R94" s="6" t="s">
        <v>30</v>
      </c>
      <c r="S94" s="9" t="s">
        <v>31</v>
      </c>
      <c r="T94" s="9">
        <v>3903.7741284932299</v>
      </c>
      <c r="U94" s="10">
        <v>173.55</v>
      </c>
    </row>
    <row r="95" spans="1:21" x14ac:dyDescent="0.3">
      <c r="A95" s="11" t="s">
        <v>162</v>
      </c>
      <c r="B95" s="12" t="s">
        <v>75</v>
      </c>
      <c r="C95" s="17" t="s">
        <v>22</v>
      </c>
      <c r="D95" s="12" t="s">
        <v>104</v>
      </c>
      <c r="E95" s="12" t="s">
        <v>150</v>
      </c>
      <c r="F95" s="12" t="s">
        <v>151</v>
      </c>
      <c r="G95" s="13">
        <v>45093</v>
      </c>
      <c r="H95" s="14">
        <v>0</v>
      </c>
      <c r="I95" s="14">
        <v>59000</v>
      </c>
      <c r="J95" s="12" t="s">
        <v>97</v>
      </c>
      <c r="K95" s="12">
        <v>2719444</v>
      </c>
      <c r="L95" s="12" t="s">
        <v>163</v>
      </c>
      <c r="M95" s="18" t="s">
        <v>284</v>
      </c>
      <c r="N95" s="12" t="s">
        <v>27</v>
      </c>
      <c r="O95" s="12" t="s">
        <v>27</v>
      </c>
      <c r="P95" s="12" t="s">
        <v>27</v>
      </c>
      <c r="Q95" s="12" t="s">
        <v>100</v>
      </c>
      <c r="R95" s="12" t="s">
        <v>30</v>
      </c>
      <c r="S95" s="14" t="s">
        <v>31</v>
      </c>
      <c r="T95" s="14">
        <v>339.959665802362</v>
      </c>
      <c r="U95" s="15">
        <v>173.55</v>
      </c>
    </row>
    <row r="96" spans="1:21" x14ac:dyDescent="0.3">
      <c r="A96" s="5" t="s">
        <v>164</v>
      </c>
      <c r="B96" s="6" t="s">
        <v>67</v>
      </c>
      <c r="C96" s="16" t="s">
        <v>22</v>
      </c>
      <c r="D96" s="6" t="s">
        <v>104</v>
      </c>
      <c r="E96" s="6" t="s">
        <v>150</v>
      </c>
      <c r="F96" s="6" t="s">
        <v>151</v>
      </c>
      <c r="G96" s="8">
        <v>45093</v>
      </c>
      <c r="H96" s="9">
        <v>0</v>
      </c>
      <c r="I96" s="9">
        <v>521000</v>
      </c>
      <c r="J96" s="6" t="s">
        <v>97</v>
      </c>
      <c r="K96" s="6">
        <v>2719446</v>
      </c>
      <c r="L96" s="6" t="s">
        <v>165</v>
      </c>
      <c r="M96" s="18" t="s">
        <v>284</v>
      </c>
      <c r="N96" s="6" t="s">
        <v>27</v>
      </c>
      <c r="O96" s="6" t="s">
        <v>166</v>
      </c>
      <c r="P96" s="6" t="s">
        <v>27</v>
      </c>
      <c r="Q96" s="6" t="s">
        <v>100</v>
      </c>
      <c r="R96" s="6" t="s">
        <v>30</v>
      </c>
      <c r="S96" s="9" t="s">
        <v>31</v>
      </c>
      <c r="T96" s="9">
        <v>3002.0167098818802</v>
      </c>
      <c r="U96" s="10">
        <v>173.55</v>
      </c>
    </row>
    <row r="97" spans="1:21" x14ac:dyDescent="0.3">
      <c r="A97" s="11" t="s">
        <v>167</v>
      </c>
      <c r="B97" s="12" t="s">
        <v>70</v>
      </c>
      <c r="C97" s="17" t="s">
        <v>22</v>
      </c>
      <c r="D97" s="12" t="s">
        <v>104</v>
      </c>
      <c r="E97" s="12" t="s">
        <v>150</v>
      </c>
      <c r="F97" s="12" t="s">
        <v>151</v>
      </c>
      <c r="G97" s="13">
        <v>45093</v>
      </c>
      <c r="H97" s="14">
        <v>0</v>
      </c>
      <c r="I97" s="14">
        <v>420000</v>
      </c>
      <c r="J97" s="12" t="s">
        <v>97</v>
      </c>
      <c r="K97" s="12">
        <v>2719448</v>
      </c>
      <c r="L97" s="12" t="s">
        <v>168</v>
      </c>
      <c r="M97" s="18" t="s">
        <v>284</v>
      </c>
      <c r="N97" s="12" t="s">
        <v>27</v>
      </c>
      <c r="O97" s="12" t="s">
        <v>166</v>
      </c>
      <c r="P97" s="12" t="s">
        <v>27</v>
      </c>
      <c r="Q97" s="12" t="s">
        <v>100</v>
      </c>
      <c r="R97" s="12" t="s">
        <v>30</v>
      </c>
      <c r="S97" s="14" t="s">
        <v>31</v>
      </c>
      <c r="T97" s="14">
        <v>2420.0518582541099</v>
      </c>
      <c r="U97" s="15">
        <v>173.55</v>
      </c>
    </row>
    <row r="98" spans="1:21" x14ac:dyDescent="0.3">
      <c r="A98" s="5" t="s">
        <v>167</v>
      </c>
      <c r="B98" s="6" t="s">
        <v>70</v>
      </c>
      <c r="C98" s="16" t="s">
        <v>22</v>
      </c>
      <c r="D98" s="6" t="s">
        <v>104</v>
      </c>
      <c r="E98" s="6" t="s">
        <v>150</v>
      </c>
      <c r="F98" s="6" t="s">
        <v>151</v>
      </c>
      <c r="G98" s="8">
        <v>45098</v>
      </c>
      <c r="H98" s="9">
        <v>0</v>
      </c>
      <c r="I98" s="9">
        <v>544784</v>
      </c>
      <c r="J98" s="6" t="s">
        <v>97</v>
      </c>
      <c r="K98" s="6">
        <v>2719454</v>
      </c>
      <c r="L98" s="6" t="s">
        <v>169</v>
      </c>
      <c r="M98" s="18" t="s">
        <v>284</v>
      </c>
      <c r="N98" s="6" t="s">
        <v>27</v>
      </c>
      <c r="O98" s="6" t="s">
        <v>166</v>
      </c>
      <c r="P98" s="6" t="s">
        <v>27</v>
      </c>
      <c r="Q98" s="6" t="s">
        <v>100</v>
      </c>
      <c r="R98" s="6" t="s">
        <v>30</v>
      </c>
      <c r="S98" s="9" t="s">
        <v>31</v>
      </c>
      <c r="T98" s="9">
        <v>3120.3619909502299</v>
      </c>
      <c r="U98" s="10">
        <v>174.59</v>
      </c>
    </row>
    <row r="99" spans="1:21" x14ac:dyDescent="0.3">
      <c r="A99" s="11" t="s">
        <v>170</v>
      </c>
      <c r="B99" s="12" t="s">
        <v>64</v>
      </c>
      <c r="C99" s="17" t="s">
        <v>22</v>
      </c>
      <c r="D99" s="12" t="s">
        <v>104</v>
      </c>
      <c r="E99" s="12" t="s">
        <v>150</v>
      </c>
      <c r="F99" s="12" t="s">
        <v>151</v>
      </c>
      <c r="G99" s="13">
        <v>45093</v>
      </c>
      <c r="H99" s="14">
        <v>0</v>
      </c>
      <c r="I99" s="14">
        <v>109000</v>
      </c>
      <c r="J99" s="12" t="s">
        <v>97</v>
      </c>
      <c r="K99" s="12">
        <v>2719455</v>
      </c>
      <c r="L99" s="12" t="s">
        <v>171</v>
      </c>
      <c r="M99" s="18" t="s">
        <v>284</v>
      </c>
      <c r="N99" s="12" t="s">
        <v>27</v>
      </c>
      <c r="O99" s="12" t="s">
        <v>166</v>
      </c>
      <c r="P99" s="12" t="s">
        <v>27</v>
      </c>
      <c r="Q99" s="12" t="s">
        <v>100</v>
      </c>
      <c r="R99" s="12" t="s">
        <v>30</v>
      </c>
      <c r="S99" s="14" t="s">
        <v>31</v>
      </c>
      <c r="T99" s="14">
        <v>628.06107749928003</v>
      </c>
      <c r="U99" s="15">
        <v>173.55</v>
      </c>
    </row>
    <row r="100" spans="1:21" x14ac:dyDescent="0.3">
      <c r="A100" s="5" t="s">
        <v>145</v>
      </c>
      <c r="B100" s="6" t="s">
        <v>146</v>
      </c>
      <c r="C100" s="16" t="s">
        <v>22</v>
      </c>
      <c r="D100" s="6" t="s">
        <v>104</v>
      </c>
      <c r="E100" s="6" t="s">
        <v>150</v>
      </c>
      <c r="F100" s="6" t="s">
        <v>151</v>
      </c>
      <c r="G100" s="8">
        <v>45092</v>
      </c>
      <c r="H100" s="9">
        <v>0</v>
      </c>
      <c r="I100" s="9">
        <v>562715</v>
      </c>
      <c r="J100" s="6" t="s">
        <v>97</v>
      </c>
      <c r="K100" s="6">
        <v>2719271</v>
      </c>
      <c r="L100" s="6" t="s">
        <v>172</v>
      </c>
      <c r="M100" s="18" t="s">
        <v>284</v>
      </c>
      <c r="N100" s="6" t="s">
        <v>27</v>
      </c>
      <c r="O100" s="6" t="s">
        <v>140</v>
      </c>
      <c r="P100" s="6" t="s">
        <v>27</v>
      </c>
      <c r="Q100" s="6" t="s">
        <v>100</v>
      </c>
      <c r="R100" s="6" t="s">
        <v>30</v>
      </c>
      <c r="S100" s="9" t="s">
        <v>31</v>
      </c>
      <c r="T100" s="9">
        <v>3242.3797176606199</v>
      </c>
      <c r="U100" s="10">
        <v>173.55</v>
      </c>
    </row>
    <row r="101" spans="1:21" x14ac:dyDescent="0.3">
      <c r="A101" s="11" t="s">
        <v>173</v>
      </c>
      <c r="B101" s="12" t="s">
        <v>46</v>
      </c>
      <c r="C101" s="17" t="s">
        <v>22</v>
      </c>
      <c r="D101" s="12" t="s">
        <v>104</v>
      </c>
      <c r="E101" s="12" t="s">
        <v>150</v>
      </c>
      <c r="F101" s="12" t="s">
        <v>151</v>
      </c>
      <c r="G101" s="13">
        <v>45092</v>
      </c>
      <c r="H101" s="14">
        <v>0</v>
      </c>
      <c r="I101" s="14">
        <v>35000</v>
      </c>
      <c r="J101" s="12" t="s">
        <v>97</v>
      </c>
      <c r="K101" s="12">
        <v>2719181</v>
      </c>
      <c r="L101" s="12" t="s">
        <v>174</v>
      </c>
      <c r="M101" s="18" t="s">
        <v>284</v>
      </c>
      <c r="N101" s="12" t="s">
        <v>27</v>
      </c>
      <c r="O101" s="12" t="s">
        <v>140</v>
      </c>
      <c r="P101" s="12" t="s">
        <v>27</v>
      </c>
      <c r="Q101" s="12" t="s">
        <v>100</v>
      </c>
      <c r="R101" s="12" t="s">
        <v>30</v>
      </c>
      <c r="S101" s="14" t="s">
        <v>31</v>
      </c>
      <c r="T101" s="14">
        <v>201.670988187842</v>
      </c>
      <c r="U101" s="15">
        <v>173.55</v>
      </c>
    </row>
    <row r="102" spans="1:21" x14ac:dyDescent="0.3">
      <c r="A102" s="5" t="s">
        <v>112</v>
      </c>
      <c r="B102" s="6" t="s">
        <v>49</v>
      </c>
      <c r="C102" s="16" t="s">
        <v>22</v>
      </c>
      <c r="D102" s="6" t="s">
        <v>104</v>
      </c>
      <c r="E102" s="6" t="s">
        <v>150</v>
      </c>
      <c r="F102" s="6" t="s">
        <v>151</v>
      </c>
      <c r="G102" s="8">
        <v>45092</v>
      </c>
      <c r="H102" s="9">
        <v>0</v>
      </c>
      <c r="I102" s="9">
        <v>89000</v>
      </c>
      <c r="J102" s="6" t="s">
        <v>97</v>
      </c>
      <c r="K102" s="6">
        <v>2719186</v>
      </c>
      <c r="L102" s="6" t="s">
        <v>175</v>
      </c>
      <c r="M102" s="18" t="s">
        <v>284</v>
      </c>
      <c r="N102" s="6" t="s">
        <v>27</v>
      </c>
      <c r="O102" s="6" t="s">
        <v>140</v>
      </c>
      <c r="P102" s="6" t="s">
        <v>27</v>
      </c>
      <c r="Q102" s="6" t="s">
        <v>100</v>
      </c>
      <c r="R102" s="6" t="s">
        <v>30</v>
      </c>
      <c r="S102" s="9" t="s">
        <v>31</v>
      </c>
      <c r="T102" s="9">
        <v>512.82051282051304</v>
      </c>
      <c r="U102" s="10">
        <v>173.55</v>
      </c>
    </row>
    <row r="103" spans="1:21" x14ac:dyDescent="0.3">
      <c r="A103" s="11" t="s">
        <v>176</v>
      </c>
      <c r="B103" s="12" t="s">
        <v>67</v>
      </c>
      <c r="C103" s="17" t="s">
        <v>22</v>
      </c>
      <c r="D103" s="12" t="s">
        <v>104</v>
      </c>
      <c r="E103" s="12" t="s">
        <v>150</v>
      </c>
      <c r="F103" s="12" t="s">
        <v>151</v>
      </c>
      <c r="G103" s="13">
        <v>45092</v>
      </c>
      <c r="H103" s="14">
        <v>0</v>
      </c>
      <c r="I103" s="14">
        <v>251250</v>
      </c>
      <c r="J103" s="12" t="s">
        <v>97</v>
      </c>
      <c r="K103" s="12">
        <v>2719174</v>
      </c>
      <c r="L103" s="12" t="s">
        <v>177</v>
      </c>
      <c r="M103" s="18" t="s">
        <v>284</v>
      </c>
      <c r="N103" s="12" t="s">
        <v>27</v>
      </c>
      <c r="O103" s="12" t="s">
        <v>140</v>
      </c>
      <c r="P103" s="12" t="s">
        <v>27</v>
      </c>
      <c r="Q103" s="12" t="s">
        <v>100</v>
      </c>
      <c r="R103" s="12" t="s">
        <v>30</v>
      </c>
      <c r="S103" s="14" t="s">
        <v>31</v>
      </c>
      <c r="T103" s="14">
        <v>1447.70959377701</v>
      </c>
      <c r="U103" s="15">
        <v>173.55</v>
      </c>
    </row>
    <row r="104" spans="1:21" x14ac:dyDescent="0.3">
      <c r="A104" s="5" t="s">
        <v>141</v>
      </c>
      <c r="B104" s="6" t="s">
        <v>59</v>
      </c>
      <c r="C104" s="16" t="s">
        <v>22</v>
      </c>
      <c r="D104" s="6" t="s">
        <v>104</v>
      </c>
      <c r="E104" s="6" t="s">
        <v>150</v>
      </c>
      <c r="F104" s="6" t="s">
        <v>151</v>
      </c>
      <c r="G104" s="8">
        <v>45092</v>
      </c>
      <c r="H104" s="9">
        <v>0</v>
      </c>
      <c r="I104" s="9">
        <v>891880</v>
      </c>
      <c r="J104" s="6" t="s">
        <v>97</v>
      </c>
      <c r="K104" s="6">
        <v>2719175</v>
      </c>
      <c r="L104" s="6" t="s">
        <v>178</v>
      </c>
      <c r="M104" s="18" t="s">
        <v>284</v>
      </c>
      <c r="N104" s="6" t="s">
        <v>27</v>
      </c>
      <c r="O104" s="6" t="s">
        <v>140</v>
      </c>
      <c r="P104" s="6" t="s">
        <v>27</v>
      </c>
      <c r="Q104" s="6" t="s">
        <v>100</v>
      </c>
      <c r="R104" s="6" t="s">
        <v>30</v>
      </c>
      <c r="S104" s="9" t="s">
        <v>31</v>
      </c>
      <c r="T104" s="9">
        <v>5139.0377412849302</v>
      </c>
      <c r="U104" s="10">
        <v>173.55</v>
      </c>
    </row>
    <row r="105" spans="1:21" x14ac:dyDescent="0.3">
      <c r="A105" s="11" t="s">
        <v>179</v>
      </c>
      <c r="B105" s="12" t="s">
        <v>43</v>
      </c>
      <c r="C105" s="17" t="s">
        <v>22</v>
      </c>
      <c r="D105" s="12" t="s">
        <v>104</v>
      </c>
      <c r="E105" s="12" t="s">
        <v>150</v>
      </c>
      <c r="F105" s="12" t="s">
        <v>151</v>
      </c>
      <c r="G105" s="13">
        <v>45092</v>
      </c>
      <c r="H105" s="14">
        <v>0</v>
      </c>
      <c r="I105" s="14">
        <v>887730</v>
      </c>
      <c r="J105" s="12" t="s">
        <v>97</v>
      </c>
      <c r="K105" s="12">
        <v>2719179</v>
      </c>
      <c r="L105" s="12" t="s">
        <v>180</v>
      </c>
      <c r="M105" s="18" t="s">
        <v>284</v>
      </c>
      <c r="N105" s="12" t="s">
        <v>27</v>
      </c>
      <c r="O105" s="12" t="s">
        <v>140</v>
      </c>
      <c r="P105" s="12" t="s">
        <v>27</v>
      </c>
      <c r="Q105" s="12" t="s">
        <v>100</v>
      </c>
      <c r="R105" s="12" t="s">
        <v>30</v>
      </c>
      <c r="S105" s="14" t="s">
        <v>31</v>
      </c>
      <c r="T105" s="14">
        <v>5115.1253241140903</v>
      </c>
      <c r="U105" s="15">
        <v>173.55</v>
      </c>
    </row>
    <row r="106" spans="1:21" x14ac:dyDescent="0.3">
      <c r="A106" s="5" t="s">
        <v>173</v>
      </c>
      <c r="B106" s="6" t="s">
        <v>46</v>
      </c>
      <c r="C106" s="16" t="s">
        <v>22</v>
      </c>
      <c r="D106" s="6" t="s">
        <v>104</v>
      </c>
      <c r="E106" s="6" t="s">
        <v>150</v>
      </c>
      <c r="F106" s="6" t="s">
        <v>151</v>
      </c>
      <c r="G106" s="8">
        <v>45092</v>
      </c>
      <c r="H106" s="9">
        <v>0</v>
      </c>
      <c r="I106" s="9">
        <v>65000</v>
      </c>
      <c r="J106" s="6" t="s">
        <v>97</v>
      </c>
      <c r="K106" s="6">
        <v>2719182</v>
      </c>
      <c r="L106" s="6" t="s">
        <v>181</v>
      </c>
      <c r="M106" s="18" t="s">
        <v>284</v>
      </c>
      <c r="N106" s="6" t="s">
        <v>27</v>
      </c>
      <c r="O106" s="6" t="s">
        <v>166</v>
      </c>
      <c r="P106" s="6" t="s">
        <v>27</v>
      </c>
      <c r="Q106" s="6" t="s">
        <v>100</v>
      </c>
      <c r="R106" s="6" t="s">
        <v>30</v>
      </c>
      <c r="S106" s="9" t="s">
        <v>31</v>
      </c>
      <c r="T106" s="9">
        <v>374.53183520599202</v>
      </c>
      <c r="U106" s="10">
        <v>173.55</v>
      </c>
    </row>
    <row r="107" spans="1:21" x14ac:dyDescent="0.3">
      <c r="A107" s="11" t="s">
        <v>143</v>
      </c>
      <c r="B107" s="12" t="s">
        <v>33</v>
      </c>
      <c r="C107" s="17" t="s">
        <v>22</v>
      </c>
      <c r="D107" s="12" t="s">
        <v>104</v>
      </c>
      <c r="E107" s="12" t="s">
        <v>150</v>
      </c>
      <c r="F107" s="12" t="s">
        <v>151</v>
      </c>
      <c r="G107" s="13">
        <v>45092</v>
      </c>
      <c r="H107" s="14">
        <v>0</v>
      </c>
      <c r="I107" s="14">
        <v>423750</v>
      </c>
      <c r="J107" s="12" t="s">
        <v>97</v>
      </c>
      <c r="K107" s="12">
        <v>2719178</v>
      </c>
      <c r="L107" s="12" t="s">
        <v>182</v>
      </c>
      <c r="M107" s="18" t="s">
        <v>284</v>
      </c>
      <c r="N107" s="12" t="s">
        <v>27</v>
      </c>
      <c r="O107" s="12" t="s">
        <v>140</v>
      </c>
      <c r="P107" s="12" t="s">
        <v>27</v>
      </c>
      <c r="Q107" s="12" t="s">
        <v>100</v>
      </c>
      <c r="R107" s="12" t="s">
        <v>30</v>
      </c>
      <c r="S107" s="14" t="s">
        <v>31</v>
      </c>
      <c r="T107" s="14">
        <v>2441.65946413137</v>
      </c>
      <c r="U107" s="15">
        <v>173.55</v>
      </c>
    </row>
    <row r="108" spans="1:21" x14ac:dyDescent="0.3">
      <c r="A108" s="5" t="s">
        <v>183</v>
      </c>
      <c r="B108" s="6" t="s">
        <v>49</v>
      </c>
      <c r="C108" s="16" t="s">
        <v>22</v>
      </c>
      <c r="D108" s="6" t="s">
        <v>104</v>
      </c>
      <c r="E108" s="6" t="s">
        <v>150</v>
      </c>
      <c r="F108" s="6" t="s">
        <v>151</v>
      </c>
      <c r="G108" s="8">
        <v>45092</v>
      </c>
      <c r="H108" s="9">
        <v>0</v>
      </c>
      <c r="I108" s="9">
        <v>730060</v>
      </c>
      <c r="J108" s="6" t="s">
        <v>97</v>
      </c>
      <c r="K108" s="6">
        <v>2719180</v>
      </c>
      <c r="L108" s="6" t="s">
        <v>184</v>
      </c>
      <c r="M108" s="18" t="s">
        <v>284</v>
      </c>
      <c r="N108" s="6" t="s">
        <v>27</v>
      </c>
      <c r="O108" s="6" t="s">
        <v>140</v>
      </c>
      <c r="P108" s="6" t="s">
        <v>27</v>
      </c>
      <c r="Q108" s="6" t="s">
        <v>100</v>
      </c>
      <c r="R108" s="6" t="s">
        <v>30</v>
      </c>
      <c r="S108" s="9" t="s">
        <v>31</v>
      </c>
      <c r="T108" s="9">
        <v>4206.6263324690299</v>
      </c>
      <c r="U108" s="10">
        <v>173.55</v>
      </c>
    </row>
    <row r="109" spans="1:21" x14ac:dyDescent="0.3">
      <c r="A109" s="11" t="s">
        <v>103</v>
      </c>
      <c r="B109" s="12" t="s">
        <v>64</v>
      </c>
      <c r="C109" s="17" t="s">
        <v>22</v>
      </c>
      <c r="D109" s="12" t="s">
        <v>104</v>
      </c>
      <c r="E109" s="12" t="s">
        <v>150</v>
      </c>
      <c r="F109" s="12" t="s">
        <v>151</v>
      </c>
      <c r="G109" s="13">
        <v>45104</v>
      </c>
      <c r="H109" s="14">
        <v>0</v>
      </c>
      <c r="I109" s="14">
        <v>443101</v>
      </c>
      <c r="J109" s="12" t="s">
        <v>97</v>
      </c>
      <c r="K109" s="12">
        <v>2720736</v>
      </c>
      <c r="L109" s="12" t="s">
        <v>185</v>
      </c>
      <c r="M109" s="18" t="s">
        <v>284</v>
      </c>
      <c r="N109" s="12" t="s">
        <v>27</v>
      </c>
      <c r="O109" s="12" t="s">
        <v>127</v>
      </c>
      <c r="P109" s="12" t="s">
        <v>27</v>
      </c>
      <c r="Q109" s="12" t="s">
        <v>100</v>
      </c>
      <c r="R109" s="12" t="s">
        <v>30</v>
      </c>
      <c r="S109" s="14" t="s">
        <v>31</v>
      </c>
      <c r="T109" s="14">
        <v>2492.5521741576199</v>
      </c>
      <c r="U109" s="15">
        <v>177.77</v>
      </c>
    </row>
    <row r="110" spans="1:21" x14ac:dyDescent="0.3">
      <c r="A110" s="5" t="s">
        <v>186</v>
      </c>
      <c r="B110" s="6" t="s">
        <v>125</v>
      </c>
      <c r="C110" s="16" t="s">
        <v>22</v>
      </c>
      <c r="D110" s="6" t="s">
        <v>104</v>
      </c>
      <c r="E110" s="6" t="s">
        <v>150</v>
      </c>
      <c r="F110" s="6" t="s">
        <v>151</v>
      </c>
      <c r="G110" s="8">
        <v>45104</v>
      </c>
      <c r="H110" s="9">
        <v>0</v>
      </c>
      <c r="I110" s="9">
        <v>645</v>
      </c>
      <c r="J110" s="6" t="s">
        <v>97</v>
      </c>
      <c r="K110" s="6">
        <v>2720740</v>
      </c>
      <c r="L110" s="6" t="s">
        <v>187</v>
      </c>
      <c r="M110" s="18" t="s">
        <v>284</v>
      </c>
      <c r="N110" s="6" t="s">
        <v>27</v>
      </c>
      <c r="O110" s="6" t="s">
        <v>127</v>
      </c>
      <c r="P110" s="6" t="s">
        <v>27</v>
      </c>
      <c r="Q110" s="6" t="s">
        <v>100</v>
      </c>
      <c r="R110" s="6" t="s">
        <v>30</v>
      </c>
      <c r="S110" s="9" t="s">
        <v>31</v>
      </c>
      <c r="T110" s="9">
        <v>3.62828373741351</v>
      </c>
      <c r="U110" s="10">
        <v>177.77</v>
      </c>
    </row>
    <row r="111" spans="1:21" x14ac:dyDescent="0.3">
      <c r="A111" s="11" t="s">
        <v>128</v>
      </c>
      <c r="B111" s="12" t="s">
        <v>49</v>
      </c>
      <c r="C111" s="17" t="s">
        <v>22</v>
      </c>
      <c r="D111" s="12" t="s">
        <v>96</v>
      </c>
      <c r="E111" s="12" t="s">
        <v>150</v>
      </c>
      <c r="F111" s="12" t="s">
        <v>151</v>
      </c>
      <c r="G111" s="13">
        <v>45105</v>
      </c>
      <c r="H111" s="14">
        <v>0</v>
      </c>
      <c r="I111" s="14">
        <v>382500</v>
      </c>
      <c r="J111" s="12" t="s">
        <v>97</v>
      </c>
      <c r="K111" s="12">
        <v>2721183</v>
      </c>
      <c r="L111" s="12" t="s">
        <v>188</v>
      </c>
      <c r="M111" s="18" t="s">
        <v>284</v>
      </c>
      <c r="N111" s="12" t="s">
        <v>27</v>
      </c>
      <c r="O111" s="12" t="s">
        <v>130</v>
      </c>
      <c r="P111" s="12" t="s">
        <v>27</v>
      </c>
      <c r="Q111" s="12" t="s">
        <v>100</v>
      </c>
      <c r="R111" s="12" t="s">
        <v>30</v>
      </c>
      <c r="S111" s="14" t="s">
        <v>31</v>
      </c>
      <c r="T111" s="14">
        <v>2151.65663497778</v>
      </c>
      <c r="U111" s="15">
        <v>177.77</v>
      </c>
    </row>
    <row r="112" spans="1:21" x14ac:dyDescent="0.3">
      <c r="A112" s="5" t="s">
        <v>189</v>
      </c>
      <c r="B112" s="6" t="s">
        <v>67</v>
      </c>
      <c r="C112" s="16" t="s">
        <v>22</v>
      </c>
      <c r="D112" s="6" t="s">
        <v>96</v>
      </c>
      <c r="E112" s="6" t="s">
        <v>150</v>
      </c>
      <c r="F112" s="6" t="s">
        <v>151</v>
      </c>
      <c r="G112" s="8">
        <v>45105</v>
      </c>
      <c r="H112" s="9">
        <v>0</v>
      </c>
      <c r="I112" s="9">
        <v>500</v>
      </c>
      <c r="J112" s="6" t="s">
        <v>97</v>
      </c>
      <c r="K112" s="6">
        <v>2721189</v>
      </c>
      <c r="L112" s="6" t="s">
        <v>190</v>
      </c>
      <c r="M112" s="18" t="s">
        <v>284</v>
      </c>
      <c r="N112" s="6" t="s">
        <v>27</v>
      </c>
      <c r="O112" s="6" t="s">
        <v>130</v>
      </c>
      <c r="P112" s="6" t="s">
        <v>27</v>
      </c>
      <c r="Q112" s="6" t="s">
        <v>100</v>
      </c>
      <c r="R112" s="6" t="s">
        <v>30</v>
      </c>
      <c r="S112" s="9" t="s">
        <v>31</v>
      </c>
      <c r="T112" s="9">
        <v>2.81262305225854</v>
      </c>
      <c r="U112" s="10">
        <v>177.77</v>
      </c>
    </row>
    <row r="113" spans="1:21" x14ac:dyDescent="0.3">
      <c r="A113" s="11" t="s">
        <v>191</v>
      </c>
      <c r="B113" s="12" t="s">
        <v>132</v>
      </c>
      <c r="C113" s="17" t="s">
        <v>22</v>
      </c>
      <c r="D113" s="12" t="s">
        <v>96</v>
      </c>
      <c r="E113" s="12" t="s">
        <v>150</v>
      </c>
      <c r="F113" s="12" t="s">
        <v>151</v>
      </c>
      <c r="G113" s="13">
        <v>45105</v>
      </c>
      <c r="H113" s="14">
        <v>0</v>
      </c>
      <c r="I113" s="14">
        <v>92000</v>
      </c>
      <c r="J113" s="12" t="s">
        <v>97</v>
      </c>
      <c r="K113" s="12">
        <v>2721185</v>
      </c>
      <c r="L113" s="12" t="s">
        <v>192</v>
      </c>
      <c r="M113" s="18" t="s">
        <v>284</v>
      </c>
      <c r="N113" s="12" t="s">
        <v>27</v>
      </c>
      <c r="O113" s="12" t="s">
        <v>130</v>
      </c>
      <c r="P113" s="12" t="s">
        <v>27</v>
      </c>
      <c r="Q113" s="12" t="s">
        <v>100</v>
      </c>
      <c r="R113" s="12" t="s">
        <v>30</v>
      </c>
      <c r="S113" s="14" t="s">
        <v>31</v>
      </c>
      <c r="T113" s="14">
        <v>517.52264161557105</v>
      </c>
      <c r="U113" s="15">
        <v>177.77</v>
      </c>
    </row>
    <row r="114" spans="1:21" x14ac:dyDescent="0.3">
      <c r="A114" s="5" t="s">
        <v>128</v>
      </c>
      <c r="B114" s="6" t="s">
        <v>49</v>
      </c>
      <c r="C114" s="16" t="s">
        <v>22</v>
      </c>
      <c r="D114" s="6" t="s">
        <v>96</v>
      </c>
      <c r="E114" s="6" t="s">
        <v>150</v>
      </c>
      <c r="F114" s="6" t="s">
        <v>151</v>
      </c>
      <c r="G114" s="8">
        <v>45105</v>
      </c>
      <c r="H114" s="9">
        <v>0</v>
      </c>
      <c r="I114" s="9">
        <v>745</v>
      </c>
      <c r="J114" s="6" t="s">
        <v>97</v>
      </c>
      <c r="K114" s="6">
        <v>2721184</v>
      </c>
      <c r="L114" s="6" t="s">
        <v>193</v>
      </c>
      <c r="M114" s="18" t="s">
        <v>284</v>
      </c>
      <c r="N114" s="6" t="s">
        <v>27</v>
      </c>
      <c r="O114" s="6" t="s">
        <v>130</v>
      </c>
      <c r="P114" s="6" t="s">
        <v>27</v>
      </c>
      <c r="Q114" s="6" t="s">
        <v>100</v>
      </c>
      <c r="R114" s="6" t="s">
        <v>30</v>
      </c>
      <c r="S114" s="9" t="s">
        <v>31</v>
      </c>
      <c r="T114" s="9">
        <v>4.1908083478652198</v>
      </c>
      <c r="U114" s="10">
        <v>177.77</v>
      </c>
    </row>
    <row r="115" spans="1:21" x14ac:dyDescent="0.3">
      <c r="A115" s="11" t="s">
        <v>134</v>
      </c>
      <c r="B115" s="12" t="s">
        <v>87</v>
      </c>
      <c r="C115" s="17" t="s">
        <v>22</v>
      </c>
      <c r="D115" s="12" t="s">
        <v>96</v>
      </c>
      <c r="E115" s="12" t="s">
        <v>150</v>
      </c>
      <c r="F115" s="12" t="s">
        <v>151</v>
      </c>
      <c r="G115" s="13">
        <v>45105</v>
      </c>
      <c r="H115" s="14">
        <v>0</v>
      </c>
      <c r="I115" s="14">
        <v>623323.25</v>
      </c>
      <c r="J115" s="12" t="s">
        <v>97</v>
      </c>
      <c r="K115" s="12">
        <v>2721187</v>
      </c>
      <c r="L115" s="12" t="s">
        <v>194</v>
      </c>
      <c r="M115" s="18" t="s">
        <v>284</v>
      </c>
      <c r="N115" s="12" t="s">
        <v>27</v>
      </c>
      <c r="O115" s="12" t="s">
        <v>130</v>
      </c>
      <c r="P115" s="12" t="s">
        <v>27</v>
      </c>
      <c r="Q115" s="12" t="s">
        <v>100</v>
      </c>
      <c r="R115" s="12" t="s">
        <v>30</v>
      </c>
      <c r="S115" s="14" t="s">
        <v>31</v>
      </c>
      <c r="T115" s="14">
        <v>3506.3466839174198</v>
      </c>
      <c r="U115" s="15">
        <v>177.77</v>
      </c>
    </row>
    <row r="116" spans="1:21" x14ac:dyDescent="0.3">
      <c r="A116" s="5" t="s">
        <v>195</v>
      </c>
      <c r="B116" s="6" t="s">
        <v>43</v>
      </c>
      <c r="C116" s="16" t="s">
        <v>22</v>
      </c>
      <c r="D116" s="6" t="s">
        <v>96</v>
      </c>
      <c r="E116" s="6" t="s">
        <v>150</v>
      </c>
      <c r="F116" s="6" t="s">
        <v>151</v>
      </c>
      <c r="G116" s="8">
        <v>45105</v>
      </c>
      <c r="H116" s="9">
        <v>0</v>
      </c>
      <c r="I116" s="9">
        <v>719924.75</v>
      </c>
      <c r="J116" s="6" t="s">
        <v>97</v>
      </c>
      <c r="K116" s="6">
        <v>2721192</v>
      </c>
      <c r="L116" s="6" t="s">
        <v>196</v>
      </c>
      <c r="M116" s="18" t="s">
        <v>284</v>
      </c>
      <c r="N116" s="6" t="s">
        <v>27</v>
      </c>
      <c r="O116" s="6" t="s">
        <v>130</v>
      </c>
      <c r="P116" s="6" t="s">
        <v>27</v>
      </c>
      <c r="Q116" s="6" t="s">
        <v>100</v>
      </c>
      <c r="R116" s="6" t="s">
        <v>30</v>
      </c>
      <c r="S116" s="9" t="s">
        <v>31</v>
      </c>
      <c r="T116" s="9">
        <v>4049.7538954829301</v>
      </c>
      <c r="U116" s="10">
        <v>177.77</v>
      </c>
    </row>
    <row r="117" spans="1:21" x14ac:dyDescent="0.3">
      <c r="A117" s="11" t="s">
        <v>197</v>
      </c>
      <c r="B117" s="12" t="s">
        <v>83</v>
      </c>
      <c r="C117" s="17" t="s">
        <v>22</v>
      </c>
      <c r="D117" s="12" t="s">
        <v>96</v>
      </c>
      <c r="E117" s="12" t="s">
        <v>150</v>
      </c>
      <c r="F117" s="12" t="s">
        <v>151</v>
      </c>
      <c r="G117" s="13">
        <v>45105</v>
      </c>
      <c r="H117" s="14">
        <v>625</v>
      </c>
      <c r="I117" s="14">
        <v>0</v>
      </c>
      <c r="J117" s="12" t="s">
        <v>97</v>
      </c>
      <c r="K117" s="12">
        <v>2721188</v>
      </c>
      <c r="L117" s="12" t="s">
        <v>198</v>
      </c>
      <c r="M117" s="18" t="s">
        <v>284</v>
      </c>
      <c r="N117" s="12" t="s">
        <v>27</v>
      </c>
      <c r="O117" s="12" t="s">
        <v>130</v>
      </c>
      <c r="P117" s="12" t="s">
        <v>27</v>
      </c>
      <c r="Q117" s="12" t="s">
        <v>100</v>
      </c>
      <c r="R117" s="12" t="s">
        <v>30</v>
      </c>
      <c r="S117" s="14" t="s">
        <v>31</v>
      </c>
      <c r="T117" s="14">
        <v>625</v>
      </c>
      <c r="U117" s="15">
        <v>177.77</v>
      </c>
    </row>
    <row r="118" spans="1:21" x14ac:dyDescent="0.3">
      <c r="A118" s="5" t="s">
        <v>199</v>
      </c>
      <c r="B118" s="6" t="s">
        <v>75</v>
      </c>
      <c r="C118" s="16" t="s">
        <v>22</v>
      </c>
      <c r="D118" s="6" t="s">
        <v>96</v>
      </c>
      <c r="E118" s="6" t="s">
        <v>150</v>
      </c>
      <c r="F118" s="6" t="s">
        <v>151</v>
      </c>
      <c r="G118" s="8">
        <v>45105</v>
      </c>
      <c r="H118" s="9">
        <v>0</v>
      </c>
      <c r="I118" s="9">
        <v>385921.25</v>
      </c>
      <c r="J118" s="6" t="s">
        <v>97</v>
      </c>
      <c r="K118" s="6">
        <v>2721186</v>
      </c>
      <c r="L118" s="6" t="s">
        <v>200</v>
      </c>
      <c r="M118" s="18" t="s">
        <v>284</v>
      </c>
      <c r="N118" s="6" t="s">
        <v>27</v>
      </c>
      <c r="O118" s="6" t="s">
        <v>130</v>
      </c>
      <c r="P118" s="6" t="s">
        <v>27</v>
      </c>
      <c r="Q118" s="6" t="s">
        <v>100</v>
      </c>
      <c r="R118" s="6" t="s">
        <v>30</v>
      </c>
      <c r="S118" s="9" t="s">
        <v>31</v>
      </c>
      <c r="T118" s="9">
        <v>2170.90200821286</v>
      </c>
      <c r="U118" s="10">
        <v>177.77</v>
      </c>
    </row>
    <row r="119" spans="1:21" x14ac:dyDescent="0.3">
      <c r="A119" s="11" t="s">
        <v>201</v>
      </c>
      <c r="B119" s="12" t="s">
        <v>202</v>
      </c>
      <c r="C119" s="17" t="s">
        <v>22</v>
      </c>
      <c r="D119" s="12" t="s">
        <v>104</v>
      </c>
      <c r="E119" s="12" t="s">
        <v>150</v>
      </c>
      <c r="F119" s="12" t="s">
        <v>151</v>
      </c>
      <c r="G119" s="13">
        <v>45099</v>
      </c>
      <c r="H119" s="14">
        <v>0</v>
      </c>
      <c r="I119" s="14">
        <v>360</v>
      </c>
      <c r="J119" s="12" t="s">
        <v>97</v>
      </c>
      <c r="K119" s="12">
        <v>2720358</v>
      </c>
      <c r="L119" s="12" t="s">
        <v>203</v>
      </c>
      <c r="M119" s="18" t="s">
        <v>284</v>
      </c>
      <c r="N119" s="12" t="s">
        <v>27</v>
      </c>
      <c r="O119" s="12" t="s">
        <v>117</v>
      </c>
      <c r="P119" s="12" t="s">
        <v>27</v>
      </c>
      <c r="Q119" s="12" t="s">
        <v>100</v>
      </c>
      <c r="R119" s="12" t="s">
        <v>30</v>
      </c>
      <c r="S119" s="14" t="s">
        <v>31</v>
      </c>
      <c r="T119" s="14">
        <v>2.0619737671115201</v>
      </c>
      <c r="U119" s="15">
        <v>174.59</v>
      </c>
    </row>
    <row r="120" spans="1:21" x14ac:dyDescent="0.3">
      <c r="A120" s="5" t="s">
        <v>204</v>
      </c>
      <c r="B120" s="6" t="s">
        <v>156</v>
      </c>
      <c r="C120" s="16" t="s">
        <v>22</v>
      </c>
      <c r="D120" s="6" t="s">
        <v>104</v>
      </c>
      <c r="E120" s="6" t="s">
        <v>150</v>
      </c>
      <c r="F120" s="6" t="s">
        <v>151</v>
      </c>
      <c r="G120" s="8">
        <v>45099</v>
      </c>
      <c r="H120" s="9">
        <v>0</v>
      </c>
      <c r="I120" s="9">
        <v>797164</v>
      </c>
      <c r="J120" s="6" t="s">
        <v>97</v>
      </c>
      <c r="K120" s="6">
        <v>2720352</v>
      </c>
      <c r="L120" s="6" t="s">
        <v>205</v>
      </c>
      <c r="M120" s="18" t="s">
        <v>284</v>
      </c>
      <c r="N120" s="6" t="s">
        <v>27</v>
      </c>
      <c r="O120" s="6" t="s">
        <v>117</v>
      </c>
      <c r="P120" s="6" t="s">
        <v>27</v>
      </c>
      <c r="Q120" s="6" t="s">
        <v>100</v>
      </c>
      <c r="R120" s="6" t="s">
        <v>30</v>
      </c>
      <c r="S120" s="9" t="s">
        <v>31</v>
      </c>
      <c r="T120" s="9">
        <v>4565.9201557935703</v>
      </c>
      <c r="U120" s="10">
        <v>174.59</v>
      </c>
    </row>
    <row r="121" spans="1:21" x14ac:dyDescent="0.3">
      <c r="A121" s="11" t="s">
        <v>122</v>
      </c>
      <c r="B121" s="12" t="s">
        <v>56</v>
      </c>
      <c r="C121" s="17" t="s">
        <v>22</v>
      </c>
      <c r="D121" s="12" t="s">
        <v>104</v>
      </c>
      <c r="E121" s="12" t="s">
        <v>150</v>
      </c>
      <c r="F121" s="12" t="s">
        <v>151</v>
      </c>
      <c r="G121" s="13">
        <v>45099</v>
      </c>
      <c r="H121" s="14">
        <v>0</v>
      </c>
      <c r="I121" s="14">
        <v>697012.5</v>
      </c>
      <c r="J121" s="12" t="s">
        <v>97</v>
      </c>
      <c r="K121" s="12">
        <v>2720354</v>
      </c>
      <c r="L121" s="12" t="s">
        <v>206</v>
      </c>
      <c r="M121" s="18" t="s">
        <v>284</v>
      </c>
      <c r="N121" s="12" t="s">
        <v>27</v>
      </c>
      <c r="O121" s="12" t="s">
        <v>117</v>
      </c>
      <c r="P121" s="12" t="s">
        <v>27</v>
      </c>
      <c r="Q121" s="12" t="s">
        <v>100</v>
      </c>
      <c r="R121" s="12" t="s">
        <v>30</v>
      </c>
      <c r="S121" s="14" t="s">
        <v>31</v>
      </c>
      <c r="T121" s="14">
        <v>3992.2819176356002</v>
      </c>
      <c r="U121" s="15">
        <v>174.59</v>
      </c>
    </row>
    <row r="122" spans="1:21" x14ac:dyDescent="0.3">
      <c r="A122" s="5" t="s">
        <v>207</v>
      </c>
      <c r="B122" s="6" t="s">
        <v>202</v>
      </c>
      <c r="C122" s="16" t="s">
        <v>22</v>
      </c>
      <c r="D122" s="6" t="s">
        <v>104</v>
      </c>
      <c r="E122" s="6" t="s">
        <v>150</v>
      </c>
      <c r="F122" s="6" t="s">
        <v>151</v>
      </c>
      <c r="G122" s="8">
        <v>45099</v>
      </c>
      <c r="H122" s="9">
        <v>0</v>
      </c>
      <c r="I122" s="9">
        <v>360</v>
      </c>
      <c r="J122" s="6" t="s">
        <v>97</v>
      </c>
      <c r="K122" s="6">
        <v>2720355</v>
      </c>
      <c r="L122" s="6" t="s">
        <v>208</v>
      </c>
      <c r="M122" s="18" t="s">
        <v>284</v>
      </c>
      <c r="N122" s="6" t="s">
        <v>27</v>
      </c>
      <c r="O122" s="6" t="s">
        <v>117</v>
      </c>
      <c r="P122" s="6" t="s">
        <v>27</v>
      </c>
      <c r="Q122" s="6" t="s">
        <v>100</v>
      </c>
      <c r="R122" s="6" t="s">
        <v>30</v>
      </c>
      <c r="S122" s="9" t="s">
        <v>31</v>
      </c>
      <c r="T122" s="9">
        <v>2.0619737671115201</v>
      </c>
      <c r="U122" s="10">
        <v>174.59</v>
      </c>
    </row>
    <row r="123" spans="1:21" x14ac:dyDescent="0.3">
      <c r="A123" s="11" t="s">
        <v>115</v>
      </c>
      <c r="B123" s="12" t="s">
        <v>87</v>
      </c>
      <c r="C123" s="17" t="s">
        <v>22</v>
      </c>
      <c r="D123" s="12" t="s">
        <v>104</v>
      </c>
      <c r="E123" s="12" t="s">
        <v>150</v>
      </c>
      <c r="F123" s="12" t="s">
        <v>151</v>
      </c>
      <c r="G123" s="13">
        <v>45099</v>
      </c>
      <c r="H123" s="14">
        <v>0</v>
      </c>
      <c r="I123" s="14">
        <v>902.5</v>
      </c>
      <c r="J123" s="12" t="s">
        <v>97</v>
      </c>
      <c r="K123" s="12">
        <v>2720353</v>
      </c>
      <c r="L123" s="12" t="s">
        <v>209</v>
      </c>
      <c r="M123" s="18" t="s">
        <v>284</v>
      </c>
      <c r="N123" s="12" t="s">
        <v>27</v>
      </c>
      <c r="O123" s="12" t="s">
        <v>117</v>
      </c>
      <c r="P123" s="12" t="s">
        <v>27</v>
      </c>
      <c r="Q123" s="12" t="s">
        <v>100</v>
      </c>
      <c r="R123" s="12" t="s">
        <v>30</v>
      </c>
      <c r="S123" s="14" t="s">
        <v>31</v>
      </c>
      <c r="T123" s="14">
        <v>5.1692536800504003</v>
      </c>
      <c r="U123" s="15">
        <v>174.59</v>
      </c>
    </row>
    <row r="124" spans="1:21" x14ac:dyDescent="0.3">
      <c r="A124" s="5" t="s">
        <v>167</v>
      </c>
      <c r="B124" s="6" t="s">
        <v>70</v>
      </c>
      <c r="C124" s="16" t="s">
        <v>22</v>
      </c>
      <c r="D124" s="6" t="s">
        <v>104</v>
      </c>
      <c r="E124" s="6" t="s">
        <v>150</v>
      </c>
      <c r="F124" s="6" t="s">
        <v>151</v>
      </c>
      <c r="G124" s="8">
        <v>45098</v>
      </c>
      <c r="H124" s="9">
        <v>0</v>
      </c>
      <c r="I124" s="9">
        <v>360000</v>
      </c>
      <c r="J124" s="6" t="s">
        <v>97</v>
      </c>
      <c r="K124" s="6">
        <v>2720096</v>
      </c>
      <c r="L124" s="6" t="s">
        <v>210</v>
      </c>
      <c r="M124" s="18" t="s">
        <v>284</v>
      </c>
      <c r="N124" s="6" t="s">
        <v>27</v>
      </c>
      <c r="O124" s="6" t="s">
        <v>138</v>
      </c>
      <c r="P124" s="6" t="s">
        <v>27</v>
      </c>
      <c r="Q124" s="6" t="s">
        <v>100</v>
      </c>
      <c r="R124" s="6" t="s">
        <v>30</v>
      </c>
      <c r="S124" s="9" t="s">
        <v>31</v>
      </c>
      <c r="T124" s="9">
        <v>2061.9737671115199</v>
      </c>
      <c r="U124" s="10">
        <v>174.59</v>
      </c>
    </row>
    <row r="125" spans="1:21" x14ac:dyDescent="0.3">
      <c r="A125" s="11" t="s">
        <v>112</v>
      </c>
      <c r="B125" s="12" t="s">
        <v>49</v>
      </c>
      <c r="C125" s="17" t="s">
        <v>22</v>
      </c>
      <c r="D125" s="12" t="s">
        <v>104</v>
      </c>
      <c r="E125" s="12" t="s">
        <v>150</v>
      </c>
      <c r="F125" s="12" t="s">
        <v>151</v>
      </c>
      <c r="G125" s="13">
        <v>45098</v>
      </c>
      <c r="H125" s="14">
        <v>0</v>
      </c>
      <c r="I125" s="14">
        <v>295000</v>
      </c>
      <c r="J125" s="12" t="s">
        <v>97</v>
      </c>
      <c r="K125" s="12">
        <v>2720117</v>
      </c>
      <c r="L125" s="12" t="s">
        <v>211</v>
      </c>
      <c r="M125" s="18" t="s">
        <v>284</v>
      </c>
      <c r="N125" s="12" t="s">
        <v>27</v>
      </c>
      <c r="O125" s="12" t="s">
        <v>138</v>
      </c>
      <c r="P125" s="12" t="s">
        <v>27</v>
      </c>
      <c r="Q125" s="12" t="s">
        <v>100</v>
      </c>
      <c r="R125" s="12" t="s">
        <v>30</v>
      </c>
      <c r="S125" s="14" t="s">
        <v>31</v>
      </c>
      <c r="T125" s="14">
        <v>1689.6729480497199</v>
      </c>
      <c r="U125" s="15">
        <v>174.59</v>
      </c>
    </row>
    <row r="126" spans="1:21" x14ac:dyDescent="0.3">
      <c r="A126" s="5" t="s">
        <v>212</v>
      </c>
      <c r="B126" s="6" t="s">
        <v>43</v>
      </c>
      <c r="C126" s="16" t="s">
        <v>22</v>
      </c>
      <c r="D126" s="6" t="s">
        <v>104</v>
      </c>
      <c r="E126" s="6" t="s">
        <v>150</v>
      </c>
      <c r="F126" s="6" t="s">
        <v>151</v>
      </c>
      <c r="G126" s="8">
        <v>45098</v>
      </c>
      <c r="H126" s="9">
        <v>0</v>
      </c>
      <c r="I126" s="9">
        <v>928275</v>
      </c>
      <c r="J126" s="6" t="s">
        <v>97</v>
      </c>
      <c r="K126" s="6">
        <v>2720115</v>
      </c>
      <c r="L126" s="6" t="s">
        <v>213</v>
      </c>
      <c r="M126" s="18" t="s">
        <v>284</v>
      </c>
      <c r="N126" s="6" t="s">
        <v>27</v>
      </c>
      <c r="O126" s="6" t="s">
        <v>138</v>
      </c>
      <c r="P126" s="6" t="s">
        <v>27</v>
      </c>
      <c r="Q126" s="6" t="s">
        <v>100</v>
      </c>
      <c r="R126" s="6" t="s">
        <v>30</v>
      </c>
      <c r="S126" s="9" t="s">
        <v>31</v>
      </c>
      <c r="T126" s="9">
        <v>5316.8852740706798</v>
      </c>
      <c r="U126" s="10">
        <v>174.59</v>
      </c>
    </row>
    <row r="127" spans="1:21" x14ac:dyDescent="0.3">
      <c r="A127" s="11" t="s">
        <v>141</v>
      </c>
      <c r="B127" s="12" t="s">
        <v>59</v>
      </c>
      <c r="C127" s="17" t="s">
        <v>22</v>
      </c>
      <c r="D127" s="12" t="s">
        <v>104</v>
      </c>
      <c r="E127" s="12" t="s">
        <v>150</v>
      </c>
      <c r="F127" s="12" t="s">
        <v>151</v>
      </c>
      <c r="G127" s="13">
        <v>45099</v>
      </c>
      <c r="H127" s="14">
        <v>0</v>
      </c>
      <c r="I127" s="14">
        <v>561035</v>
      </c>
      <c r="J127" s="12" t="s">
        <v>97</v>
      </c>
      <c r="K127" s="12">
        <v>2720349</v>
      </c>
      <c r="L127" s="12" t="s">
        <v>214</v>
      </c>
      <c r="M127" s="18" t="s">
        <v>284</v>
      </c>
      <c r="N127" s="12" t="s">
        <v>27</v>
      </c>
      <c r="O127" s="12" t="s">
        <v>117</v>
      </c>
      <c r="P127" s="12" t="s">
        <v>27</v>
      </c>
      <c r="Q127" s="12" t="s">
        <v>100</v>
      </c>
      <c r="R127" s="12" t="s">
        <v>30</v>
      </c>
      <c r="S127" s="14" t="s">
        <v>31</v>
      </c>
      <c r="T127" s="14">
        <v>3213.44292342059</v>
      </c>
      <c r="U127" s="15">
        <v>174.59</v>
      </c>
    </row>
    <row r="128" spans="1:21" x14ac:dyDescent="0.3">
      <c r="A128" s="5" t="s">
        <v>120</v>
      </c>
      <c r="B128" s="6" t="s">
        <v>33</v>
      </c>
      <c r="C128" s="16" t="s">
        <v>22</v>
      </c>
      <c r="D128" s="6" t="s">
        <v>104</v>
      </c>
      <c r="E128" s="6" t="s">
        <v>150</v>
      </c>
      <c r="F128" s="6" t="s">
        <v>151</v>
      </c>
      <c r="G128" s="8">
        <v>45099</v>
      </c>
      <c r="H128" s="9">
        <v>0</v>
      </c>
      <c r="I128" s="9">
        <v>658000</v>
      </c>
      <c r="J128" s="6" t="s">
        <v>97</v>
      </c>
      <c r="K128" s="6">
        <v>2720351</v>
      </c>
      <c r="L128" s="6" t="s">
        <v>215</v>
      </c>
      <c r="M128" s="18" t="s">
        <v>284</v>
      </c>
      <c r="N128" s="6" t="s">
        <v>27</v>
      </c>
      <c r="O128" s="6" t="s">
        <v>117</v>
      </c>
      <c r="P128" s="6" t="s">
        <v>27</v>
      </c>
      <c r="Q128" s="6" t="s">
        <v>100</v>
      </c>
      <c r="R128" s="6" t="s">
        <v>30</v>
      </c>
      <c r="S128" s="9" t="s">
        <v>31</v>
      </c>
      <c r="T128" s="9">
        <v>3768.82982988716</v>
      </c>
      <c r="U128" s="10">
        <v>174.59</v>
      </c>
    </row>
    <row r="129" spans="1:21" x14ac:dyDescent="0.3">
      <c r="A129" s="11" t="s">
        <v>112</v>
      </c>
      <c r="B129" s="12" t="s">
        <v>49</v>
      </c>
      <c r="C129" s="17" t="s">
        <v>22</v>
      </c>
      <c r="D129" s="12" t="s">
        <v>104</v>
      </c>
      <c r="E129" s="12" t="s">
        <v>150</v>
      </c>
      <c r="F129" s="12" t="s">
        <v>151</v>
      </c>
      <c r="G129" s="13">
        <v>45084</v>
      </c>
      <c r="H129" s="14">
        <v>0</v>
      </c>
      <c r="I129" s="14">
        <v>515</v>
      </c>
      <c r="J129" s="12" t="s">
        <v>97</v>
      </c>
      <c r="K129" s="12">
        <v>2717975</v>
      </c>
      <c r="L129" s="12" t="s">
        <v>216</v>
      </c>
      <c r="M129" s="18" t="s">
        <v>284</v>
      </c>
      <c r="N129" s="12" t="s">
        <v>27</v>
      </c>
      <c r="O129" s="12" t="s">
        <v>99</v>
      </c>
      <c r="P129" s="12" t="s">
        <v>27</v>
      </c>
      <c r="Q129" s="12" t="s">
        <v>100</v>
      </c>
      <c r="R129" s="12" t="s">
        <v>30</v>
      </c>
      <c r="S129" s="14" t="s">
        <v>31</v>
      </c>
      <c r="T129" s="14">
        <v>3.0401416765053102</v>
      </c>
      <c r="U129" s="15">
        <v>169.4</v>
      </c>
    </row>
    <row r="130" spans="1:21" x14ac:dyDescent="0.3">
      <c r="A130" s="5" t="s">
        <v>217</v>
      </c>
      <c r="B130" s="6" t="s">
        <v>46</v>
      </c>
      <c r="C130" s="16" t="s">
        <v>22</v>
      </c>
      <c r="D130" s="6" t="s">
        <v>104</v>
      </c>
      <c r="E130" s="6" t="s">
        <v>150</v>
      </c>
      <c r="F130" s="6" t="s">
        <v>151</v>
      </c>
      <c r="G130" s="8">
        <v>45084</v>
      </c>
      <c r="H130" s="9">
        <v>0</v>
      </c>
      <c r="I130" s="9">
        <v>250</v>
      </c>
      <c r="J130" s="6" t="s">
        <v>97</v>
      </c>
      <c r="K130" s="6">
        <v>2717977</v>
      </c>
      <c r="L130" s="6" t="s">
        <v>218</v>
      </c>
      <c r="M130" s="18" t="s">
        <v>284</v>
      </c>
      <c r="N130" s="6" t="s">
        <v>27</v>
      </c>
      <c r="O130" s="6" t="s">
        <v>109</v>
      </c>
      <c r="P130" s="6" t="s">
        <v>27</v>
      </c>
      <c r="Q130" s="6" t="s">
        <v>100</v>
      </c>
      <c r="R130" s="6" t="s">
        <v>30</v>
      </c>
      <c r="S130" s="9" t="s">
        <v>31</v>
      </c>
      <c r="T130" s="9">
        <v>1.4757969303423799</v>
      </c>
      <c r="U130" s="10">
        <v>169.4</v>
      </c>
    </row>
    <row r="131" spans="1:21" x14ac:dyDescent="0.3">
      <c r="A131" s="11" t="s">
        <v>110</v>
      </c>
      <c r="B131" s="12" t="s">
        <v>36</v>
      </c>
      <c r="C131" s="17" t="s">
        <v>22</v>
      </c>
      <c r="D131" s="12" t="s">
        <v>104</v>
      </c>
      <c r="E131" s="12" t="s">
        <v>150</v>
      </c>
      <c r="F131" s="12" t="s">
        <v>151</v>
      </c>
      <c r="G131" s="13">
        <v>45084</v>
      </c>
      <c r="H131" s="14">
        <v>0</v>
      </c>
      <c r="I131" s="14">
        <v>275.75</v>
      </c>
      <c r="J131" s="12" t="s">
        <v>97</v>
      </c>
      <c r="K131" s="12">
        <v>2717968</v>
      </c>
      <c r="L131" s="12" t="s">
        <v>219</v>
      </c>
      <c r="M131" s="18" t="s">
        <v>284</v>
      </c>
      <c r="N131" s="12" t="s">
        <v>27</v>
      </c>
      <c r="O131" s="12" t="s">
        <v>109</v>
      </c>
      <c r="P131" s="12" t="s">
        <v>27</v>
      </c>
      <c r="Q131" s="12" t="s">
        <v>100</v>
      </c>
      <c r="R131" s="12" t="s">
        <v>30</v>
      </c>
      <c r="S131" s="14" t="s">
        <v>31</v>
      </c>
      <c r="T131" s="14">
        <v>1.62780401416765</v>
      </c>
      <c r="U131" s="15">
        <v>169.4</v>
      </c>
    </row>
    <row r="132" spans="1:21" x14ac:dyDescent="0.3">
      <c r="A132" s="5" t="s">
        <v>110</v>
      </c>
      <c r="B132" s="6" t="s">
        <v>36</v>
      </c>
      <c r="C132" s="16" t="s">
        <v>22</v>
      </c>
      <c r="D132" s="6" t="s">
        <v>104</v>
      </c>
      <c r="E132" s="6" t="s">
        <v>150</v>
      </c>
      <c r="F132" s="6" t="s">
        <v>151</v>
      </c>
      <c r="G132" s="8">
        <v>45084</v>
      </c>
      <c r="H132" s="9">
        <v>0</v>
      </c>
      <c r="I132" s="9">
        <v>827.5</v>
      </c>
      <c r="J132" s="6" t="s">
        <v>97</v>
      </c>
      <c r="K132" s="6">
        <v>2717971</v>
      </c>
      <c r="L132" s="6" t="s">
        <v>220</v>
      </c>
      <c r="M132" s="18" t="s">
        <v>284</v>
      </c>
      <c r="N132" s="6" t="s">
        <v>27</v>
      </c>
      <c r="O132" s="6" t="s">
        <v>109</v>
      </c>
      <c r="P132" s="6" t="s">
        <v>27</v>
      </c>
      <c r="Q132" s="6" t="s">
        <v>100</v>
      </c>
      <c r="R132" s="6" t="s">
        <v>30</v>
      </c>
      <c r="S132" s="9" t="s">
        <v>31</v>
      </c>
      <c r="T132" s="9">
        <v>4.88488783943329</v>
      </c>
      <c r="U132" s="10">
        <v>169.4</v>
      </c>
    </row>
    <row r="133" spans="1:21" x14ac:dyDescent="0.3">
      <c r="A133" s="11" t="s">
        <v>212</v>
      </c>
      <c r="B133" s="12" t="s">
        <v>43</v>
      </c>
      <c r="C133" s="17" t="s">
        <v>22</v>
      </c>
      <c r="D133" s="12" t="s">
        <v>104</v>
      </c>
      <c r="E133" s="12" t="s">
        <v>150</v>
      </c>
      <c r="F133" s="12" t="s">
        <v>151</v>
      </c>
      <c r="G133" s="13">
        <v>45084</v>
      </c>
      <c r="H133" s="14">
        <v>0</v>
      </c>
      <c r="I133" s="14">
        <v>346694</v>
      </c>
      <c r="J133" s="12" t="s">
        <v>97</v>
      </c>
      <c r="K133" s="12">
        <v>2717976</v>
      </c>
      <c r="L133" s="12" t="s">
        <v>221</v>
      </c>
      <c r="M133" s="18" t="s">
        <v>284</v>
      </c>
      <c r="N133" s="12" t="s">
        <v>27</v>
      </c>
      <c r="O133" s="12" t="s">
        <v>109</v>
      </c>
      <c r="P133" s="12" t="s">
        <v>27</v>
      </c>
      <c r="Q133" s="12" t="s">
        <v>100</v>
      </c>
      <c r="R133" s="12" t="s">
        <v>30</v>
      </c>
      <c r="S133" s="14" t="s">
        <v>31</v>
      </c>
      <c r="T133" s="14">
        <v>2046.59976387249</v>
      </c>
      <c r="U133" s="15">
        <v>169.4</v>
      </c>
    </row>
    <row r="134" spans="1:21" x14ac:dyDescent="0.3">
      <c r="A134" s="5" t="s">
        <v>222</v>
      </c>
      <c r="B134" s="6" t="s">
        <v>56</v>
      </c>
      <c r="C134" s="16" t="s">
        <v>22</v>
      </c>
      <c r="D134" s="6" t="s">
        <v>104</v>
      </c>
      <c r="E134" s="6" t="s">
        <v>150</v>
      </c>
      <c r="F134" s="6" t="s">
        <v>151</v>
      </c>
      <c r="G134" s="8">
        <v>45084</v>
      </c>
      <c r="H134" s="9">
        <v>0</v>
      </c>
      <c r="I134" s="9">
        <v>360</v>
      </c>
      <c r="J134" s="6" t="s">
        <v>97</v>
      </c>
      <c r="K134" s="6">
        <v>2717978</v>
      </c>
      <c r="L134" s="6" t="s">
        <v>223</v>
      </c>
      <c r="M134" s="18" t="s">
        <v>284</v>
      </c>
      <c r="N134" s="6" t="s">
        <v>27</v>
      </c>
      <c r="O134" s="6" t="s">
        <v>109</v>
      </c>
      <c r="P134" s="6" t="s">
        <v>27</v>
      </c>
      <c r="Q134" s="6" t="s">
        <v>100</v>
      </c>
      <c r="R134" s="6" t="s">
        <v>30</v>
      </c>
      <c r="S134" s="9" t="s">
        <v>31</v>
      </c>
      <c r="T134" s="9">
        <v>2.1251475796930301</v>
      </c>
      <c r="U134" s="10">
        <v>169.4</v>
      </c>
    </row>
    <row r="135" spans="1:21" x14ac:dyDescent="0.3">
      <c r="A135" s="11" t="s">
        <v>162</v>
      </c>
      <c r="B135" s="12" t="s">
        <v>75</v>
      </c>
      <c r="C135" s="17" t="s">
        <v>22</v>
      </c>
      <c r="D135" s="12" t="s">
        <v>104</v>
      </c>
      <c r="E135" s="12" t="s">
        <v>150</v>
      </c>
      <c r="F135" s="12" t="s">
        <v>151</v>
      </c>
      <c r="G135" s="13">
        <v>45089</v>
      </c>
      <c r="H135" s="14">
        <v>0</v>
      </c>
      <c r="I135" s="14">
        <v>250</v>
      </c>
      <c r="J135" s="12" t="s">
        <v>97</v>
      </c>
      <c r="K135" s="12">
        <v>2718642</v>
      </c>
      <c r="L135" s="12" t="s">
        <v>224</v>
      </c>
      <c r="M135" s="18" t="s">
        <v>284</v>
      </c>
      <c r="N135" s="12" t="s">
        <v>27</v>
      </c>
      <c r="O135" s="12" t="s">
        <v>27</v>
      </c>
      <c r="P135" s="12" t="s">
        <v>27</v>
      </c>
      <c r="Q135" s="12" t="s">
        <v>100</v>
      </c>
      <c r="R135" s="12" t="s">
        <v>30</v>
      </c>
      <c r="S135" s="14" t="s">
        <v>31</v>
      </c>
      <c r="T135" s="14">
        <v>1.4757969303423799</v>
      </c>
      <c r="U135" s="15">
        <v>169.4</v>
      </c>
    </row>
    <row r="136" spans="1:21" x14ac:dyDescent="0.3">
      <c r="A136" s="5" t="s">
        <v>167</v>
      </c>
      <c r="B136" s="6" t="s">
        <v>70</v>
      </c>
      <c r="C136" s="16" t="s">
        <v>22</v>
      </c>
      <c r="D136" s="6" t="s">
        <v>104</v>
      </c>
      <c r="E136" s="6" t="s">
        <v>150</v>
      </c>
      <c r="F136" s="6" t="s">
        <v>151</v>
      </c>
      <c r="G136" s="8">
        <v>45089</v>
      </c>
      <c r="H136" s="9">
        <v>0</v>
      </c>
      <c r="I136" s="9">
        <v>450000</v>
      </c>
      <c r="J136" s="6" t="s">
        <v>97</v>
      </c>
      <c r="K136" s="6">
        <v>2718631</v>
      </c>
      <c r="L136" s="6" t="s">
        <v>225</v>
      </c>
      <c r="M136" s="18" t="s">
        <v>284</v>
      </c>
      <c r="N136" s="6" t="s">
        <v>27</v>
      </c>
      <c r="O136" s="6" t="s">
        <v>106</v>
      </c>
      <c r="P136" s="6" t="s">
        <v>27</v>
      </c>
      <c r="Q136" s="6" t="s">
        <v>100</v>
      </c>
      <c r="R136" s="6" t="s">
        <v>30</v>
      </c>
      <c r="S136" s="9" t="s">
        <v>31</v>
      </c>
      <c r="T136" s="9">
        <v>2656.4344746162901</v>
      </c>
      <c r="U136" s="10">
        <v>169.4</v>
      </c>
    </row>
    <row r="137" spans="1:21" x14ac:dyDescent="0.3">
      <c r="A137" s="11" t="s">
        <v>226</v>
      </c>
      <c r="B137" s="12" t="s">
        <v>70</v>
      </c>
      <c r="C137" s="17" t="s">
        <v>22</v>
      </c>
      <c r="D137" s="12" t="s">
        <v>104</v>
      </c>
      <c r="E137" s="12" t="s">
        <v>150</v>
      </c>
      <c r="F137" s="12" t="s">
        <v>151</v>
      </c>
      <c r="G137" s="13">
        <v>45089</v>
      </c>
      <c r="H137" s="14">
        <v>0</v>
      </c>
      <c r="I137" s="14">
        <v>257085</v>
      </c>
      <c r="J137" s="12" t="s">
        <v>97</v>
      </c>
      <c r="K137" s="12">
        <v>2718630</v>
      </c>
      <c r="L137" s="12" t="s">
        <v>227</v>
      </c>
      <c r="M137" s="18" t="s">
        <v>284</v>
      </c>
      <c r="N137" s="12" t="s">
        <v>27</v>
      </c>
      <c r="O137" s="12" t="s">
        <v>106</v>
      </c>
      <c r="P137" s="12" t="s">
        <v>27</v>
      </c>
      <c r="Q137" s="12" t="s">
        <v>100</v>
      </c>
      <c r="R137" s="12" t="s">
        <v>30</v>
      </c>
      <c r="S137" s="14" t="s">
        <v>31</v>
      </c>
      <c r="T137" s="14">
        <v>1517.62101534829</v>
      </c>
      <c r="U137" s="15">
        <v>169.4</v>
      </c>
    </row>
    <row r="138" spans="1:21" x14ac:dyDescent="0.3">
      <c r="A138" s="5" t="s">
        <v>228</v>
      </c>
      <c r="B138" s="6" t="s">
        <v>67</v>
      </c>
      <c r="C138" s="16" t="s">
        <v>22</v>
      </c>
      <c r="D138" s="6" t="s">
        <v>104</v>
      </c>
      <c r="E138" s="6" t="s">
        <v>150</v>
      </c>
      <c r="F138" s="6" t="s">
        <v>151</v>
      </c>
      <c r="G138" s="8">
        <v>45089</v>
      </c>
      <c r="H138" s="9">
        <v>0</v>
      </c>
      <c r="I138" s="9">
        <v>250</v>
      </c>
      <c r="J138" s="6" t="s">
        <v>97</v>
      </c>
      <c r="K138" s="6">
        <v>2718629</v>
      </c>
      <c r="L138" s="6" t="s">
        <v>229</v>
      </c>
      <c r="M138" s="18" t="s">
        <v>284</v>
      </c>
      <c r="N138" s="6" t="s">
        <v>27</v>
      </c>
      <c r="O138" s="6" t="s">
        <v>106</v>
      </c>
      <c r="P138" s="6" t="s">
        <v>27</v>
      </c>
      <c r="Q138" s="6" t="s">
        <v>100</v>
      </c>
      <c r="R138" s="6" t="s">
        <v>30</v>
      </c>
      <c r="S138" s="9" t="s">
        <v>31</v>
      </c>
      <c r="T138" s="9">
        <v>1.4757969303423799</v>
      </c>
      <c r="U138" s="10">
        <v>169.4</v>
      </c>
    </row>
    <row r="139" spans="1:21" x14ac:dyDescent="0.3">
      <c r="A139" s="11" t="s">
        <v>167</v>
      </c>
      <c r="B139" s="12" t="s">
        <v>70</v>
      </c>
      <c r="C139" s="17" t="s">
        <v>22</v>
      </c>
      <c r="D139" s="12" t="s">
        <v>104</v>
      </c>
      <c r="E139" s="12" t="s">
        <v>150</v>
      </c>
      <c r="F139" s="12" t="s">
        <v>151</v>
      </c>
      <c r="G139" s="13">
        <v>45089</v>
      </c>
      <c r="H139" s="14">
        <v>0</v>
      </c>
      <c r="I139" s="14">
        <v>600000</v>
      </c>
      <c r="J139" s="12" t="s">
        <v>97</v>
      </c>
      <c r="K139" s="12">
        <v>2718632</v>
      </c>
      <c r="L139" s="12" t="s">
        <v>230</v>
      </c>
      <c r="M139" s="18" t="s">
        <v>284</v>
      </c>
      <c r="N139" s="12" t="s">
        <v>27</v>
      </c>
      <c r="O139" s="12" t="s">
        <v>106</v>
      </c>
      <c r="P139" s="12" t="s">
        <v>27</v>
      </c>
      <c r="Q139" s="12" t="s">
        <v>100</v>
      </c>
      <c r="R139" s="12" t="s">
        <v>30</v>
      </c>
      <c r="S139" s="14" t="s">
        <v>31</v>
      </c>
      <c r="T139" s="14">
        <v>3541.9126328217199</v>
      </c>
      <c r="U139" s="15">
        <v>169.4</v>
      </c>
    </row>
    <row r="140" spans="1:21" x14ac:dyDescent="0.3">
      <c r="A140" s="5" t="s">
        <v>231</v>
      </c>
      <c r="B140" s="6" t="s">
        <v>64</v>
      </c>
      <c r="C140" s="16" t="s">
        <v>22</v>
      </c>
      <c r="D140" s="6" t="s">
        <v>104</v>
      </c>
      <c r="E140" s="6" t="s">
        <v>150</v>
      </c>
      <c r="F140" s="6" t="s">
        <v>151</v>
      </c>
      <c r="G140" s="8">
        <v>45089</v>
      </c>
      <c r="H140" s="9">
        <v>0</v>
      </c>
      <c r="I140" s="9">
        <v>587875</v>
      </c>
      <c r="J140" s="6" t="s">
        <v>97</v>
      </c>
      <c r="K140" s="6">
        <v>2718633</v>
      </c>
      <c r="L140" s="6" t="s">
        <v>232</v>
      </c>
      <c r="M140" s="18" t="s">
        <v>284</v>
      </c>
      <c r="N140" s="6" t="s">
        <v>27</v>
      </c>
      <c r="O140" s="6" t="s">
        <v>106</v>
      </c>
      <c r="P140" s="6" t="s">
        <v>27</v>
      </c>
      <c r="Q140" s="6" t="s">
        <v>100</v>
      </c>
      <c r="R140" s="6" t="s">
        <v>30</v>
      </c>
      <c r="S140" s="9" t="s">
        <v>31</v>
      </c>
      <c r="T140" s="9">
        <v>3470.3364817001202</v>
      </c>
      <c r="U140" s="10">
        <v>169.4</v>
      </c>
    </row>
    <row r="141" spans="1:21" x14ac:dyDescent="0.3">
      <c r="A141" s="11" t="s">
        <v>101</v>
      </c>
      <c r="B141" s="12" t="s">
        <v>33</v>
      </c>
      <c r="C141" s="17" t="s">
        <v>22</v>
      </c>
      <c r="D141" s="12" t="s">
        <v>96</v>
      </c>
      <c r="E141" s="12" t="s">
        <v>150</v>
      </c>
      <c r="F141" s="12" t="s">
        <v>151</v>
      </c>
      <c r="G141" s="13">
        <v>45085</v>
      </c>
      <c r="H141" s="14">
        <v>0</v>
      </c>
      <c r="I141" s="14">
        <v>847579</v>
      </c>
      <c r="J141" s="12" t="s">
        <v>97</v>
      </c>
      <c r="K141" s="12">
        <v>2718289</v>
      </c>
      <c r="L141" s="12" t="s">
        <v>233</v>
      </c>
      <c r="M141" s="18" t="s">
        <v>284</v>
      </c>
      <c r="N141" s="12" t="s">
        <v>27</v>
      </c>
      <c r="O141" s="12" t="s">
        <v>99</v>
      </c>
      <c r="P141" s="12" t="s">
        <v>27</v>
      </c>
      <c r="Q141" s="12" t="s">
        <v>100</v>
      </c>
      <c r="R141" s="12" t="s">
        <v>30</v>
      </c>
      <c r="S141" s="14" t="s">
        <v>31</v>
      </c>
      <c r="T141" s="14">
        <v>5003.4179456906704</v>
      </c>
      <c r="U141" s="15">
        <v>169.4</v>
      </c>
    </row>
    <row r="142" spans="1:21" x14ac:dyDescent="0.3">
      <c r="A142" s="5" t="s">
        <v>234</v>
      </c>
      <c r="B142" s="6" t="s">
        <v>46</v>
      </c>
      <c r="C142" s="16" t="s">
        <v>22</v>
      </c>
      <c r="D142" s="6" t="s">
        <v>96</v>
      </c>
      <c r="E142" s="6" t="s">
        <v>150</v>
      </c>
      <c r="F142" s="6" t="s">
        <v>151</v>
      </c>
      <c r="G142" s="8">
        <v>45085</v>
      </c>
      <c r="H142" s="9">
        <v>0</v>
      </c>
      <c r="I142" s="9">
        <v>248965</v>
      </c>
      <c r="J142" s="6" t="s">
        <v>97</v>
      </c>
      <c r="K142" s="6">
        <v>2718286</v>
      </c>
      <c r="L142" s="6" t="s">
        <v>235</v>
      </c>
      <c r="M142" s="18" t="s">
        <v>284</v>
      </c>
      <c r="N142" s="6" t="s">
        <v>27</v>
      </c>
      <c r="O142" s="6" t="s">
        <v>99</v>
      </c>
      <c r="P142" s="6" t="s">
        <v>27</v>
      </c>
      <c r="Q142" s="6" t="s">
        <v>100</v>
      </c>
      <c r="R142" s="6" t="s">
        <v>30</v>
      </c>
      <c r="S142" s="9" t="s">
        <v>31</v>
      </c>
      <c r="T142" s="9">
        <v>1469.6871310507699</v>
      </c>
      <c r="U142" s="10">
        <v>169.4</v>
      </c>
    </row>
    <row r="143" spans="1:21" x14ac:dyDescent="0.3">
      <c r="A143" s="11" t="s">
        <v>236</v>
      </c>
      <c r="B143" s="12" t="s">
        <v>52</v>
      </c>
      <c r="C143" s="17" t="s">
        <v>22</v>
      </c>
      <c r="D143" s="12" t="s">
        <v>96</v>
      </c>
      <c r="E143" s="12" t="s">
        <v>150</v>
      </c>
      <c r="F143" s="12" t="s">
        <v>151</v>
      </c>
      <c r="G143" s="13">
        <v>45085</v>
      </c>
      <c r="H143" s="14">
        <v>125</v>
      </c>
      <c r="I143" s="14">
        <v>0</v>
      </c>
      <c r="J143" s="12" t="s">
        <v>97</v>
      </c>
      <c r="K143" s="12">
        <v>2718280</v>
      </c>
      <c r="L143" s="12" t="s">
        <v>237</v>
      </c>
      <c r="M143" s="18" t="s">
        <v>284</v>
      </c>
      <c r="N143" s="12" t="s">
        <v>27</v>
      </c>
      <c r="O143" s="12" t="s">
        <v>99</v>
      </c>
      <c r="P143" s="12" t="s">
        <v>27</v>
      </c>
      <c r="Q143" s="12" t="s">
        <v>100</v>
      </c>
      <c r="R143" s="12" t="s">
        <v>30</v>
      </c>
      <c r="S143" s="14" t="s">
        <v>31</v>
      </c>
      <c r="T143" s="14">
        <v>125</v>
      </c>
      <c r="U143" s="15">
        <v>169.4</v>
      </c>
    </row>
    <row r="144" spans="1:21" x14ac:dyDescent="0.3">
      <c r="A144" s="5" t="s">
        <v>238</v>
      </c>
      <c r="B144" s="6" t="s">
        <v>156</v>
      </c>
      <c r="C144" s="16" t="s">
        <v>22</v>
      </c>
      <c r="D144" s="6" t="s">
        <v>96</v>
      </c>
      <c r="E144" s="6" t="s">
        <v>150</v>
      </c>
      <c r="F144" s="6" t="s">
        <v>151</v>
      </c>
      <c r="G144" s="8">
        <v>45085</v>
      </c>
      <c r="H144" s="9">
        <v>0</v>
      </c>
      <c r="I144" s="9">
        <v>979876.5</v>
      </c>
      <c r="J144" s="6" t="s">
        <v>97</v>
      </c>
      <c r="K144" s="6">
        <v>2718284</v>
      </c>
      <c r="L144" s="6" t="s">
        <v>239</v>
      </c>
      <c r="M144" s="18" t="s">
        <v>284</v>
      </c>
      <c r="N144" s="6" t="s">
        <v>27</v>
      </c>
      <c r="O144" s="6" t="s">
        <v>99</v>
      </c>
      <c r="P144" s="6" t="s">
        <v>27</v>
      </c>
      <c r="Q144" s="6" t="s">
        <v>100</v>
      </c>
      <c r="R144" s="6" t="s">
        <v>30</v>
      </c>
      <c r="S144" s="9" t="s">
        <v>31</v>
      </c>
      <c r="T144" s="9">
        <v>5784.3949232585601</v>
      </c>
      <c r="U144" s="10">
        <v>169.4</v>
      </c>
    </row>
    <row r="145" spans="1:21" x14ac:dyDescent="0.3">
      <c r="A145" s="11" t="s">
        <v>20</v>
      </c>
      <c r="B145" s="12" t="s">
        <v>21</v>
      </c>
      <c r="C145" s="17" t="s">
        <v>22</v>
      </c>
      <c r="D145" s="12" t="s">
        <v>20</v>
      </c>
      <c r="E145" s="12" t="s">
        <v>240</v>
      </c>
      <c r="F145" s="12" t="s">
        <v>241</v>
      </c>
      <c r="G145" s="13">
        <v>45089</v>
      </c>
      <c r="H145" s="14">
        <v>64675</v>
      </c>
      <c r="I145" s="14">
        <v>0</v>
      </c>
      <c r="J145" s="12" t="s">
        <v>25</v>
      </c>
      <c r="K145" s="12">
        <v>0</v>
      </c>
      <c r="L145" s="12" t="s">
        <v>26</v>
      </c>
      <c r="M145" s="18" t="s">
        <v>283</v>
      </c>
      <c r="N145" s="12" t="s">
        <v>27</v>
      </c>
      <c r="O145" s="12" t="s">
        <v>152</v>
      </c>
      <c r="P145" s="12" t="s">
        <v>27</v>
      </c>
      <c r="Q145" s="12" t="s">
        <v>29</v>
      </c>
      <c r="R145" s="12" t="s">
        <v>30</v>
      </c>
      <c r="S145" s="14" t="s">
        <v>31</v>
      </c>
      <c r="T145" s="14">
        <v>64675</v>
      </c>
      <c r="U145" s="15">
        <v>169.4</v>
      </c>
    </row>
    <row r="146" spans="1:21" x14ac:dyDescent="0.3">
      <c r="A146" s="5" t="s">
        <v>32</v>
      </c>
      <c r="B146" s="6" t="s">
        <v>33</v>
      </c>
      <c r="C146" s="16" t="s">
        <v>22</v>
      </c>
      <c r="D146" s="6" t="s">
        <v>32</v>
      </c>
      <c r="E146" s="6" t="s">
        <v>240</v>
      </c>
      <c r="F146" s="6" t="s">
        <v>241</v>
      </c>
      <c r="G146" s="8">
        <v>45089</v>
      </c>
      <c r="H146" s="9">
        <v>8900</v>
      </c>
      <c r="I146" s="9">
        <v>0</v>
      </c>
      <c r="J146" s="6" t="s">
        <v>25</v>
      </c>
      <c r="K146" s="6">
        <v>0</v>
      </c>
      <c r="L146" s="6" t="s">
        <v>34</v>
      </c>
      <c r="M146" s="18" t="s">
        <v>283</v>
      </c>
      <c r="N146" s="6" t="s">
        <v>27</v>
      </c>
      <c r="O146" s="6" t="s">
        <v>152</v>
      </c>
      <c r="P146" s="6" t="s">
        <v>27</v>
      </c>
      <c r="Q146" s="6" t="s">
        <v>29</v>
      </c>
      <c r="R146" s="6" t="s">
        <v>30</v>
      </c>
      <c r="S146" s="9" t="s">
        <v>31</v>
      </c>
      <c r="T146" s="9">
        <v>8900</v>
      </c>
      <c r="U146" s="10">
        <v>169.4</v>
      </c>
    </row>
    <row r="147" spans="1:21" x14ac:dyDescent="0.3">
      <c r="A147" s="11" t="s">
        <v>35</v>
      </c>
      <c r="B147" s="12" t="s">
        <v>36</v>
      </c>
      <c r="C147" s="17" t="s">
        <v>22</v>
      </c>
      <c r="D147" s="12" t="s">
        <v>35</v>
      </c>
      <c r="E147" s="12" t="s">
        <v>240</v>
      </c>
      <c r="F147" s="12" t="s">
        <v>241</v>
      </c>
      <c r="G147" s="13">
        <v>45089</v>
      </c>
      <c r="H147" s="14">
        <v>2875</v>
      </c>
      <c r="I147" s="14">
        <v>0</v>
      </c>
      <c r="J147" s="12" t="s">
        <v>25</v>
      </c>
      <c r="K147" s="12">
        <v>0</v>
      </c>
      <c r="L147" s="12" t="s">
        <v>37</v>
      </c>
      <c r="M147" s="18" t="s">
        <v>283</v>
      </c>
      <c r="N147" s="12" t="s">
        <v>27</v>
      </c>
      <c r="O147" s="12" t="s">
        <v>152</v>
      </c>
      <c r="P147" s="12" t="s">
        <v>27</v>
      </c>
      <c r="Q147" s="12" t="s">
        <v>29</v>
      </c>
      <c r="R147" s="12" t="s">
        <v>30</v>
      </c>
      <c r="S147" s="14" t="s">
        <v>31</v>
      </c>
      <c r="T147" s="14">
        <v>2875</v>
      </c>
      <c r="U147" s="15">
        <v>169.4</v>
      </c>
    </row>
    <row r="148" spans="1:21" x14ac:dyDescent="0.3">
      <c r="A148" s="5" t="s">
        <v>39</v>
      </c>
      <c r="B148" s="6" t="s">
        <v>40</v>
      </c>
      <c r="C148" s="16" t="s">
        <v>22</v>
      </c>
      <c r="D148" s="6" t="s">
        <v>39</v>
      </c>
      <c r="E148" s="6" t="s">
        <v>240</v>
      </c>
      <c r="F148" s="6" t="s">
        <v>241</v>
      </c>
      <c r="G148" s="8">
        <v>45089</v>
      </c>
      <c r="H148" s="9">
        <v>30600</v>
      </c>
      <c r="I148" s="9">
        <v>0</v>
      </c>
      <c r="J148" s="6" t="s">
        <v>25</v>
      </c>
      <c r="K148" s="6">
        <v>0</v>
      </c>
      <c r="L148" s="6" t="s">
        <v>41</v>
      </c>
      <c r="M148" s="18" t="s">
        <v>283</v>
      </c>
      <c r="N148" s="6" t="s">
        <v>27</v>
      </c>
      <c r="O148" s="6" t="s">
        <v>152</v>
      </c>
      <c r="P148" s="6" t="s">
        <v>27</v>
      </c>
      <c r="Q148" s="6" t="s">
        <v>29</v>
      </c>
      <c r="R148" s="6" t="s">
        <v>30</v>
      </c>
      <c r="S148" s="9" t="s">
        <v>31</v>
      </c>
      <c r="T148" s="9">
        <v>30600</v>
      </c>
      <c r="U148" s="10">
        <v>169.4</v>
      </c>
    </row>
    <row r="149" spans="1:21" x14ac:dyDescent="0.3">
      <c r="A149" s="11" t="s">
        <v>42</v>
      </c>
      <c r="B149" s="12" t="s">
        <v>43</v>
      </c>
      <c r="C149" s="17" t="s">
        <v>22</v>
      </c>
      <c r="D149" s="12" t="s">
        <v>42</v>
      </c>
      <c r="E149" s="12" t="s">
        <v>240</v>
      </c>
      <c r="F149" s="12" t="s">
        <v>241</v>
      </c>
      <c r="G149" s="13">
        <v>45089</v>
      </c>
      <c r="H149" s="14">
        <v>7103.88</v>
      </c>
      <c r="I149" s="14">
        <v>0</v>
      </c>
      <c r="J149" s="12" t="s">
        <v>25</v>
      </c>
      <c r="K149" s="12">
        <v>0</v>
      </c>
      <c r="L149" s="12" t="s">
        <v>44</v>
      </c>
      <c r="M149" s="18" t="s">
        <v>283</v>
      </c>
      <c r="N149" s="12" t="s">
        <v>27</v>
      </c>
      <c r="O149" s="12" t="s">
        <v>152</v>
      </c>
      <c r="P149" s="12" t="s">
        <v>27</v>
      </c>
      <c r="Q149" s="12" t="s">
        <v>29</v>
      </c>
      <c r="R149" s="12" t="s">
        <v>30</v>
      </c>
      <c r="S149" s="14" t="s">
        <v>31</v>
      </c>
      <c r="T149" s="14">
        <v>7103.88</v>
      </c>
      <c r="U149" s="15">
        <v>169.4</v>
      </c>
    </row>
    <row r="150" spans="1:21" x14ac:dyDescent="0.3">
      <c r="A150" s="5" t="s">
        <v>45</v>
      </c>
      <c r="B150" s="6" t="s">
        <v>46</v>
      </c>
      <c r="C150" s="16" t="s">
        <v>22</v>
      </c>
      <c r="D150" s="6" t="s">
        <v>45</v>
      </c>
      <c r="E150" s="6" t="s">
        <v>240</v>
      </c>
      <c r="F150" s="6" t="s">
        <v>241</v>
      </c>
      <c r="G150" s="8">
        <v>45089</v>
      </c>
      <c r="H150" s="9">
        <v>2498.75</v>
      </c>
      <c r="I150" s="9">
        <v>0</v>
      </c>
      <c r="J150" s="6" t="s">
        <v>25</v>
      </c>
      <c r="K150" s="6">
        <v>0</v>
      </c>
      <c r="L150" s="6" t="s">
        <v>47</v>
      </c>
      <c r="M150" s="18" t="s">
        <v>283</v>
      </c>
      <c r="N150" s="6" t="s">
        <v>27</v>
      </c>
      <c r="O150" s="6" t="s">
        <v>152</v>
      </c>
      <c r="P150" s="6" t="s">
        <v>27</v>
      </c>
      <c r="Q150" s="6" t="s">
        <v>29</v>
      </c>
      <c r="R150" s="6" t="s">
        <v>30</v>
      </c>
      <c r="S150" s="9" t="s">
        <v>31</v>
      </c>
      <c r="T150" s="9">
        <v>2498.75</v>
      </c>
      <c r="U150" s="10">
        <v>169.4</v>
      </c>
    </row>
    <row r="151" spans="1:21" x14ac:dyDescent="0.3">
      <c r="A151" s="11" t="s">
        <v>48</v>
      </c>
      <c r="B151" s="12" t="s">
        <v>49</v>
      </c>
      <c r="C151" s="17" t="s">
        <v>22</v>
      </c>
      <c r="D151" s="12" t="s">
        <v>48</v>
      </c>
      <c r="E151" s="12" t="s">
        <v>240</v>
      </c>
      <c r="F151" s="12" t="s">
        <v>241</v>
      </c>
      <c r="G151" s="13">
        <v>45089</v>
      </c>
      <c r="H151" s="14">
        <v>4567</v>
      </c>
      <c r="I151" s="14">
        <v>0</v>
      </c>
      <c r="J151" s="12" t="s">
        <v>25</v>
      </c>
      <c r="K151" s="12">
        <v>0</v>
      </c>
      <c r="L151" s="12" t="s">
        <v>50</v>
      </c>
      <c r="M151" s="18" t="s">
        <v>283</v>
      </c>
      <c r="N151" s="12" t="s">
        <v>27</v>
      </c>
      <c r="O151" s="12" t="s">
        <v>152</v>
      </c>
      <c r="P151" s="12" t="s">
        <v>27</v>
      </c>
      <c r="Q151" s="12" t="s">
        <v>29</v>
      </c>
      <c r="R151" s="12" t="s">
        <v>30</v>
      </c>
      <c r="S151" s="14" t="s">
        <v>31</v>
      </c>
      <c r="T151" s="14">
        <v>4567</v>
      </c>
      <c r="U151" s="15">
        <v>169.4</v>
      </c>
    </row>
    <row r="152" spans="1:21" x14ac:dyDescent="0.3">
      <c r="A152" s="5" t="s">
        <v>51</v>
      </c>
      <c r="B152" s="6" t="s">
        <v>52</v>
      </c>
      <c r="C152" s="16" t="s">
        <v>22</v>
      </c>
      <c r="D152" s="6" t="s">
        <v>51</v>
      </c>
      <c r="E152" s="6" t="s">
        <v>240</v>
      </c>
      <c r="F152" s="6" t="s">
        <v>241</v>
      </c>
      <c r="G152" s="8">
        <v>45092</v>
      </c>
      <c r="H152" s="9">
        <v>5625</v>
      </c>
      <c r="I152" s="9">
        <v>0</v>
      </c>
      <c r="J152" s="6" t="s">
        <v>25</v>
      </c>
      <c r="K152" s="6">
        <v>0</v>
      </c>
      <c r="L152" s="6" t="s">
        <v>53</v>
      </c>
      <c r="M152" s="18" t="s">
        <v>283</v>
      </c>
      <c r="N152" s="6" t="s">
        <v>27</v>
      </c>
      <c r="O152" s="6" t="s">
        <v>152</v>
      </c>
      <c r="P152" s="6" t="s">
        <v>27</v>
      </c>
      <c r="Q152" s="6" t="s">
        <v>29</v>
      </c>
      <c r="R152" s="6" t="s">
        <v>30</v>
      </c>
      <c r="S152" s="9" t="s">
        <v>31</v>
      </c>
      <c r="T152" s="9">
        <v>5625</v>
      </c>
      <c r="U152" s="10">
        <v>173.55</v>
      </c>
    </row>
    <row r="153" spans="1:21" x14ac:dyDescent="0.3">
      <c r="A153" s="11" t="s">
        <v>45</v>
      </c>
      <c r="B153" s="12" t="s">
        <v>46</v>
      </c>
      <c r="C153" s="17" t="s">
        <v>22</v>
      </c>
      <c r="D153" s="12" t="s">
        <v>45</v>
      </c>
      <c r="E153" s="12" t="s">
        <v>240</v>
      </c>
      <c r="F153" s="12" t="s">
        <v>241</v>
      </c>
      <c r="G153" s="13">
        <v>45092</v>
      </c>
      <c r="H153" s="14">
        <v>7500</v>
      </c>
      <c r="I153" s="14">
        <v>0</v>
      </c>
      <c r="J153" s="12" t="s">
        <v>25</v>
      </c>
      <c r="K153" s="12">
        <v>0</v>
      </c>
      <c r="L153" s="12" t="s">
        <v>54</v>
      </c>
      <c r="M153" s="18" t="s">
        <v>283</v>
      </c>
      <c r="N153" s="12" t="s">
        <v>27</v>
      </c>
      <c r="O153" s="12" t="s">
        <v>152</v>
      </c>
      <c r="P153" s="12" t="s">
        <v>27</v>
      </c>
      <c r="Q153" s="12" t="s">
        <v>29</v>
      </c>
      <c r="R153" s="12" t="s">
        <v>30</v>
      </c>
      <c r="S153" s="14" t="s">
        <v>31</v>
      </c>
      <c r="T153" s="14">
        <v>7500</v>
      </c>
      <c r="U153" s="15">
        <v>173.55</v>
      </c>
    </row>
    <row r="154" spans="1:21" x14ac:dyDescent="0.3">
      <c r="A154" s="5" t="s">
        <v>58</v>
      </c>
      <c r="B154" s="6" t="s">
        <v>59</v>
      </c>
      <c r="C154" s="16" t="s">
        <v>22</v>
      </c>
      <c r="D154" s="6" t="s">
        <v>58</v>
      </c>
      <c r="E154" s="6" t="s">
        <v>240</v>
      </c>
      <c r="F154" s="6" t="s">
        <v>241</v>
      </c>
      <c r="G154" s="8">
        <v>45098</v>
      </c>
      <c r="H154" s="9">
        <v>35100</v>
      </c>
      <c r="I154" s="9">
        <v>0</v>
      </c>
      <c r="J154" s="6" t="s">
        <v>25</v>
      </c>
      <c r="K154" s="6">
        <v>0</v>
      </c>
      <c r="L154" s="6" t="s">
        <v>60</v>
      </c>
      <c r="M154" s="18" t="s">
        <v>283</v>
      </c>
      <c r="N154" s="6" t="s">
        <v>27</v>
      </c>
      <c r="O154" s="6" t="s">
        <v>152</v>
      </c>
      <c r="P154" s="6" t="s">
        <v>27</v>
      </c>
      <c r="Q154" s="6" t="s">
        <v>29</v>
      </c>
      <c r="R154" s="6" t="s">
        <v>30</v>
      </c>
      <c r="S154" s="9" t="s">
        <v>31</v>
      </c>
      <c r="T154" s="9">
        <v>35100</v>
      </c>
      <c r="U154" s="10">
        <v>174.59</v>
      </c>
    </row>
    <row r="155" spans="1:21" x14ac:dyDescent="0.3">
      <c r="A155" s="11" t="s">
        <v>55</v>
      </c>
      <c r="B155" s="12" t="s">
        <v>56</v>
      </c>
      <c r="C155" s="17" t="s">
        <v>22</v>
      </c>
      <c r="D155" s="12" t="s">
        <v>55</v>
      </c>
      <c r="E155" s="12" t="s">
        <v>240</v>
      </c>
      <c r="F155" s="12" t="s">
        <v>241</v>
      </c>
      <c r="G155" s="13">
        <v>45092</v>
      </c>
      <c r="H155" s="14">
        <v>1975</v>
      </c>
      <c r="I155" s="14">
        <v>0</v>
      </c>
      <c r="J155" s="12" t="s">
        <v>25</v>
      </c>
      <c r="K155" s="12">
        <v>0</v>
      </c>
      <c r="L155" s="12" t="s">
        <v>57</v>
      </c>
      <c r="M155" s="18" t="s">
        <v>283</v>
      </c>
      <c r="N155" s="12" t="s">
        <v>27</v>
      </c>
      <c r="O155" s="12" t="s">
        <v>152</v>
      </c>
      <c r="P155" s="12" t="s">
        <v>27</v>
      </c>
      <c r="Q155" s="12" t="s">
        <v>29</v>
      </c>
      <c r="R155" s="12" t="s">
        <v>30</v>
      </c>
      <c r="S155" s="14" t="s">
        <v>31</v>
      </c>
      <c r="T155" s="14">
        <v>1975</v>
      </c>
      <c r="U155" s="15">
        <v>173.55</v>
      </c>
    </row>
    <row r="156" spans="1:21" x14ac:dyDescent="0.3">
      <c r="A156" s="5" t="s">
        <v>42</v>
      </c>
      <c r="B156" s="6" t="s">
        <v>43</v>
      </c>
      <c r="C156" s="16" t="s">
        <v>22</v>
      </c>
      <c r="D156" s="6" t="s">
        <v>42</v>
      </c>
      <c r="E156" s="6" t="s">
        <v>240</v>
      </c>
      <c r="F156" s="6" t="s">
        <v>241</v>
      </c>
      <c r="G156" s="8">
        <v>45098</v>
      </c>
      <c r="H156" s="9">
        <v>12965.07</v>
      </c>
      <c r="I156" s="9">
        <v>0</v>
      </c>
      <c r="J156" s="6" t="s">
        <v>25</v>
      </c>
      <c r="K156" s="6">
        <v>0</v>
      </c>
      <c r="L156" s="6" t="s">
        <v>61</v>
      </c>
      <c r="M156" s="18" t="s">
        <v>283</v>
      </c>
      <c r="N156" s="6" t="s">
        <v>27</v>
      </c>
      <c r="O156" s="6" t="s">
        <v>152</v>
      </c>
      <c r="P156" s="6" t="s">
        <v>27</v>
      </c>
      <c r="Q156" s="6" t="s">
        <v>29</v>
      </c>
      <c r="R156" s="6" t="s">
        <v>30</v>
      </c>
      <c r="S156" s="9" t="s">
        <v>31</v>
      </c>
      <c r="T156" s="9">
        <v>12965.07</v>
      </c>
      <c r="U156" s="10">
        <v>174.59</v>
      </c>
    </row>
    <row r="157" spans="1:21" x14ac:dyDescent="0.3">
      <c r="A157" s="11" t="s">
        <v>48</v>
      </c>
      <c r="B157" s="12" t="s">
        <v>49</v>
      </c>
      <c r="C157" s="17" t="s">
        <v>22</v>
      </c>
      <c r="D157" s="12" t="s">
        <v>48</v>
      </c>
      <c r="E157" s="12" t="s">
        <v>240</v>
      </c>
      <c r="F157" s="12" t="s">
        <v>241</v>
      </c>
      <c r="G157" s="13">
        <v>45098</v>
      </c>
      <c r="H157" s="14">
        <v>8921.77</v>
      </c>
      <c r="I157" s="14">
        <v>0</v>
      </c>
      <c r="J157" s="12" t="s">
        <v>25</v>
      </c>
      <c r="K157" s="12">
        <v>0</v>
      </c>
      <c r="L157" s="12" t="s">
        <v>62</v>
      </c>
      <c r="M157" s="18" t="s">
        <v>283</v>
      </c>
      <c r="N157" s="12" t="s">
        <v>27</v>
      </c>
      <c r="O157" s="12" t="s">
        <v>152</v>
      </c>
      <c r="P157" s="12" t="s">
        <v>27</v>
      </c>
      <c r="Q157" s="12" t="s">
        <v>29</v>
      </c>
      <c r="R157" s="12" t="s">
        <v>30</v>
      </c>
      <c r="S157" s="14" t="s">
        <v>31</v>
      </c>
      <c r="T157" s="14">
        <v>8921.77</v>
      </c>
      <c r="U157" s="15">
        <v>174.59</v>
      </c>
    </row>
    <row r="158" spans="1:21" x14ac:dyDescent="0.3">
      <c r="A158" s="5" t="s">
        <v>63</v>
      </c>
      <c r="B158" s="6" t="s">
        <v>64</v>
      </c>
      <c r="C158" s="16" t="s">
        <v>22</v>
      </c>
      <c r="D158" s="6" t="s">
        <v>63</v>
      </c>
      <c r="E158" s="6" t="s">
        <v>240</v>
      </c>
      <c r="F158" s="6" t="s">
        <v>241</v>
      </c>
      <c r="G158" s="8">
        <v>45098</v>
      </c>
      <c r="H158" s="9">
        <v>16199.95</v>
      </c>
      <c r="I158" s="9">
        <v>0</v>
      </c>
      <c r="J158" s="6" t="s">
        <v>25</v>
      </c>
      <c r="K158" s="6">
        <v>0</v>
      </c>
      <c r="L158" s="6" t="s">
        <v>65</v>
      </c>
      <c r="M158" s="18" t="s">
        <v>283</v>
      </c>
      <c r="N158" s="6" t="s">
        <v>27</v>
      </c>
      <c r="O158" s="6" t="s">
        <v>152</v>
      </c>
      <c r="P158" s="6" t="s">
        <v>27</v>
      </c>
      <c r="Q158" s="6" t="s">
        <v>29</v>
      </c>
      <c r="R158" s="6" t="s">
        <v>30</v>
      </c>
      <c r="S158" s="9" t="s">
        <v>31</v>
      </c>
      <c r="T158" s="9">
        <v>16199.95</v>
      </c>
      <c r="U158" s="10">
        <v>174.59</v>
      </c>
    </row>
    <row r="159" spans="1:21" x14ac:dyDescent="0.3">
      <c r="A159" s="11" t="s">
        <v>66</v>
      </c>
      <c r="B159" s="12" t="s">
        <v>67</v>
      </c>
      <c r="C159" s="17" t="s">
        <v>22</v>
      </c>
      <c r="D159" s="12" t="s">
        <v>66</v>
      </c>
      <c r="E159" s="12" t="s">
        <v>240</v>
      </c>
      <c r="F159" s="12" t="s">
        <v>241</v>
      </c>
      <c r="G159" s="13">
        <v>45098</v>
      </c>
      <c r="H159" s="14">
        <v>2246.9299999999998</v>
      </c>
      <c r="I159" s="14">
        <v>0</v>
      </c>
      <c r="J159" s="12" t="s">
        <v>25</v>
      </c>
      <c r="K159" s="12">
        <v>0</v>
      </c>
      <c r="L159" s="12" t="s">
        <v>68</v>
      </c>
      <c r="M159" s="18" t="s">
        <v>283</v>
      </c>
      <c r="N159" s="12" t="s">
        <v>27</v>
      </c>
      <c r="O159" s="12" t="s">
        <v>152</v>
      </c>
      <c r="P159" s="12" t="s">
        <v>27</v>
      </c>
      <c r="Q159" s="12" t="s">
        <v>29</v>
      </c>
      <c r="R159" s="12" t="s">
        <v>30</v>
      </c>
      <c r="S159" s="14" t="s">
        <v>31</v>
      </c>
      <c r="T159" s="14">
        <v>2246.9299999999998</v>
      </c>
      <c r="U159" s="15">
        <v>174.59</v>
      </c>
    </row>
    <row r="160" spans="1:21" x14ac:dyDescent="0.3">
      <c r="A160" s="5" t="s">
        <v>42</v>
      </c>
      <c r="B160" s="6" t="s">
        <v>43</v>
      </c>
      <c r="C160" s="16" t="s">
        <v>22</v>
      </c>
      <c r="D160" s="6" t="s">
        <v>42</v>
      </c>
      <c r="E160" s="6" t="s">
        <v>240</v>
      </c>
      <c r="F160" s="6" t="s">
        <v>241</v>
      </c>
      <c r="G160" s="8">
        <v>45104</v>
      </c>
      <c r="H160" s="9">
        <v>16199.95</v>
      </c>
      <c r="I160" s="9">
        <v>0</v>
      </c>
      <c r="J160" s="6" t="s">
        <v>25</v>
      </c>
      <c r="K160" s="6">
        <v>0</v>
      </c>
      <c r="L160" s="6" t="s">
        <v>73</v>
      </c>
      <c r="M160" s="18" t="s">
        <v>283</v>
      </c>
      <c r="N160" s="6" t="s">
        <v>27</v>
      </c>
      <c r="O160" s="6" t="s">
        <v>152</v>
      </c>
      <c r="P160" s="6" t="s">
        <v>27</v>
      </c>
      <c r="Q160" s="6" t="s">
        <v>29</v>
      </c>
      <c r="R160" s="6" t="s">
        <v>30</v>
      </c>
      <c r="S160" s="9" t="s">
        <v>31</v>
      </c>
      <c r="T160" s="9">
        <v>16199.95</v>
      </c>
      <c r="U160" s="10">
        <v>177.77</v>
      </c>
    </row>
    <row r="161" spans="1:21" x14ac:dyDescent="0.3">
      <c r="A161" s="11" t="s">
        <v>39</v>
      </c>
      <c r="B161" s="12" t="s">
        <v>40</v>
      </c>
      <c r="C161" s="17" t="s">
        <v>22</v>
      </c>
      <c r="D161" s="12" t="s">
        <v>39</v>
      </c>
      <c r="E161" s="12" t="s">
        <v>240</v>
      </c>
      <c r="F161" s="12" t="s">
        <v>241</v>
      </c>
      <c r="G161" s="13">
        <v>45104</v>
      </c>
      <c r="H161" s="14">
        <v>24200</v>
      </c>
      <c r="I161" s="14">
        <v>0</v>
      </c>
      <c r="J161" s="12" t="s">
        <v>25</v>
      </c>
      <c r="K161" s="12">
        <v>0</v>
      </c>
      <c r="L161" s="12" t="s">
        <v>72</v>
      </c>
      <c r="M161" s="18" t="s">
        <v>283</v>
      </c>
      <c r="N161" s="12" t="s">
        <v>27</v>
      </c>
      <c r="O161" s="12" t="s">
        <v>152</v>
      </c>
      <c r="P161" s="12" t="s">
        <v>27</v>
      </c>
      <c r="Q161" s="12" t="s">
        <v>29</v>
      </c>
      <c r="R161" s="12" t="s">
        <v>30</v>
      </c>
      <c r="S161" s="14" t="s">
        <v>31</v>
      </c>
      <c r="T161" s="14">
        <v>24200</v>
      </c>
      <c r="U161" s="15">
        <v>177.77</v>
      </c>
    </row>
    <row r="162" spans="1:21" x14ac:dyDescent="0.3">
      <c r="A162" s="5" t="s">
        <v>69</v>
      </c>
      <c r="B162" s="6" t="s">
        <v>70</v>
      </c>
      <c r="C162" s="16" t="s">
        <v>22</v>
      </c>
      <c r="D162" s="6" t="s">
        <v>69</v>
      </c>
      <c r="E162" s="6" t="s">
        <v>240</v>
      </c>
      <c r="F162" s="6" t="s">
        <v>241</v>
      </c>
      <c r="G162" s="8">
        <v>45098</v>
      </c>
      <c r="H162" s="9">
        <v>55075</v>
      </c>
      <c r="I162" s="9">
        <v>0</v>
      </c>
      <c r="J162" s="6" t="s">
        <v>25</v>
      </c>
      <c r="K162" s="6">
        <v>0</v>
      </c>
      <c r="L162" s="6" t="s">
        <v>71</v>
      </c>
      <c r="M162" s="18" t="s">
        <v>283</v>
      </c>
      <c r="N162" s="6" t="s">
        <v>27</v>
      </c>
      <c r="O162" s="6" t="s">
        <v>152</v>
      </c>
      <c r="P162" s="6" t="s">
        <v>27</v>
      </c>
      <c r="Q162" s="6" t="s">
        <v>29</v>
      </c>
      <c r="R162" s="6" t="s">
        <v>30</v>
      </c>
      <c r="S162" s="9" t="s">
        <v>31</v>
      </c>
      <c r="T162" s="9">
        <v>55075</v>
      </c>
      <c r="U162" s="10">
        <v>174.59</v>
      </c>
    </row>
    <row r="163" spans="1:21" x14ac:dyDescent="0.3">
      <c r="A163" s="11" t="s">
        <v>74</v>
      </c>
      <c r="B163" s="12" t="s">
        <v>75</v>
      </c>
      <c r="C163" s="17" t="s">
        <v>22</v>
      </c>
      <c r="D163" s="12" t="s">
        <v>74</v>
      </c>
      <c r="E163" s="12" t="s">
        <v>240</v>
      </c>
      <c r="F163" s="12" t="s">
        <v>241</v>
      </c>
      <c r="G163" s="13">
        <v>45104</v>
      </c>
      <c r="H163" s="14">
        <v>1148.03</v>
      </c>
      <c r="I163" s="14">
        <v>0</v>
      </c>
      <c r="J163" s="12" t="s">
        <v>25</v>
      </c>
      <c r="K163" s="12">
        <v>0</v>
      </c>
      <c r="L163" s="12" t="s">
        <v>76</v>
      </c>
      <c r="M163" s="18" t="s">
        <v>283</v>
      </c>
      <c r="N163" s="12" t="s">
        <v>27</v>
      </c>
      <c r="O163" s="12" t="s">
        <v>152</v>
      </c>
      <c r="P163" s="12" t="s">
        <v>27</v>
      </c>
      <c r="Q163" s="12" t="s">
        <v>29</v>
      </c>
      <c r="R163" s="12" t="s">
        <v>30</v>
      </c>
      <c r="S163" s="14" t="s">
        <v>31</v>
      </c>
      <c r="T163" s="14">
        <v>1148.03</v>
      </c>
      <c r="U163" s="15">
        <v>177.77</v>
      </c>
    </row>
    <row r="164" spans="1:21" x14ac:dyDescent="0.3">
      <c r="A164" s="5" t="s">
        <v>51</v>
      </c>
      <c r="B164" s="6" t="s">
        <v>52</v>
      </c>
      <c r="C164" s="16" t="s">
        <v>22</v>
      </c>
      <c r="D164" s="6" t="s">
        <v>51</v>
      </c>
      <c r="E164" s="6" t="s">
        <v>240</v>
      </c>
      <c r="F164" s="6" t="s">
        <v>241</v>
      </c>
      <c r="G164" s="8">
        <v>45105</v>
      </c>
      <c r="H164" s="9">
        <v>12125</v>
      </c>
      <c r="I164" s="9">
        <v>0</v>
      </c>
      <c r="J164" s="6" t="s">
        <v>25</v>
      </c>
      <c r="K164" s="6">
        <v>0</v>
      </c>
      <c r="L164" s="6" t="s">
        <v>77</v>
      </c>
      <c r="M164" s="18" t="s">
        <v>283</v>
      </c>
      <c r="N164" s="6" t="s">
        <v>27</v>
      </c>
      <c r="O164" s="6" t="s">
        <v>152</v>
      </c>
      <c r="P164" s="6" t="s">
        <v>27</v>
      </c>
      <c r="Q164" s="6" t="s">
        <v>29</v>
      </c>
      <c r="R164" s="6" t="s">
        <v>30</v>
      </c>
      <c r="S164" s="9" t="s">
        <v>31</v>
      </c>
      <c r="T164" s="9">
        <v>12125</v>
      </c>
      <c r="U164" s="10">
        <v>177.77</v>
      </c>
    </row>
    <row r="165" spans="1:21" x14ac:dyDescent="0.3">
      <c r="A165" s="11" t="s">
        <v>63</v>
      </c>
      <c r="B165" s="12" t="s">
        <v>64</v>
      </c>
      <c r="C165" s="17" t="s">
        <v>22</v>
      </c>
      <c r="D165" s="12" t="s">
        <v>63</v>
      </c>
      <c r="E165" s="12" t="s">
        <v>240</v>
      </c>
      <c r="F165" s="12" t="s">
        <v>241</v>
      </c>
      <c r="G165" s="13">
        <v>45105</v>
      </c>
      <c r="H165" s="14">
        <v>26801.33</v>
      </c>
      <c r="I165" s="14">
        <v>0</v>
      </c>
      <c r="J165" s="12" t="s">
        <v>25</v>
      </c>
      <c r="K165" s="12">
        <v>0</v>
      </c>
      <c r="L165" s="12" t="s">
        <v>78</v>
      </c>
      <c r="M165" s="18" t="s">
        <v>283</v>
      </c>
      <c r="N165" s="12" t="s">
        <v>27</v>
      </c>
      <c r="O165" s="12" t="s">
        <v>152</v>
      </c>
      <c r="P165" s="12" t="s">
        <v>27</v>
      </c>
      <c r="Q165" s="12" t="s">
        <v>29</v>
      </c>
      <c r="R165" s="12" t="s">
        <v>30</v>
      </c>
      <c r="S165" s="14" t="s">
        <v>31</v>
      </c>
      <c r="T165" s="14">
        <v>26801.33</v>
      </c>
      <c r="U165" s="15">
        <v>177.77</v>
      </c>
    </row>
    <row r="166" spans="1:21" x14ac:dyDescent="0.3">
      <c r="A166" s="5" t="s">
        <v>48</v>
      </c>
      <c r="B166" s="6" t="s">
        <v>49</v>
      </c>
      <c r="C166" s="16" t="s">
        <v>22</v>
      </c>
      <c r="D166" s="6" t="s">
        <v>48</v>
      </c>
      <c r="E166" s="6" t="s">
        <v>240</v>
      </c>
      <c r="F166" s="6" t="s">
        <v>241</v>
      </c>
      <c r="G166" s="8">
        <v>45105</v>
      </c>
      <c r="H166" s="9">
        <v>7482.4</v>
      </c>
      <c r="I166" s="9">
        <v>0</v>
      </c>
      <c r="J166" s="6" t="s">
        <v>25</v>
      </c>
      <c r="K166" s="6">
        <v>0</v>
      </c>
      <c r="L166" s="6" t="s">
        <v>79</v>
      </c>
      <c r="M166" s="18" t="s">
        <v>283</v>
      </c>
      <c r="N166" s="6" t="s">
        <v>27</v>
      </c>
      <c r="O166" s="6" t="s">
        <v>152</v>
      </c>
      <c r="P166" s="6" t="s">
        <v>27</v>
      </c>
      <c r="Q166" s="6" t="s">
        <v>29</v>
      </c>
      <c r="R166" s="6" t="s">
        <v>30</v>
      </c>
      <c r="S166" s="9" t="s">
        <v>31</v>
      </c>
      <c r="T166" s="9">
        <v>7482.4</v>
      </c>
      <c r="U166" s="10">
        <v>177.77</v>
      </c>
    </row>
    <row r="167" spans="1:21" x14ac:dyDescent="0.3">
      <c r="A167" s="11" t="s">
        <v>66</v>
      </c>
      <c r="B167" s="12" t="s">
        <v>67</v>
      </c>
      <c r="C167" s="17" t="s">
        <v>22</v>
      </c>
      <c r="D167" s="12" t="s">
        <v>66</v>
      </c>
      <c r="E167" s="12" t="s">
        <v>240</v>
      </c>
      <c r="F167" s="12" t="s">
        <v>241</v>
      </c>
      <c r="G167" s="13">
        <v>45105</v>
      </c>
      <c r="H167" s="14">
        <v>15650.83</v>
      </c>
      <c r="I167" s="14">
        <v>0</v>
      </c>
      <c r="J167" s="12" t="s">
        <v>25</v>
      </c>
      <c r="K167" s="12">
        <v>0</v>
      </c>
      <c r="L167" s="12" t="s">
        <v>80</v>
      </c>
      <c r="M167" s="18" t="s">
        <v>283</v>
      </c>
      <c r="N167" s="12" t="s">
        <v>27</v>
      </c>
      <c r="O167" s="12" t="s">
        <v>152</v>
      </c>
      <c r="P167" s="12" t="s">
        <v>27</v>
      </c>
      <c r="Q167" s="12" t="s">
        <v>29</v>
      </c>
      <c r="R167" s="12" t="s">
        <v>30</v>
      </c>
      <c r="S167" s="14" t="s">
        <v>31</v>
      </c>
      <c r="T167" s="14">
        <v>15650.83</v>
      </c>
      <c r="U167" s="15">
        <v>177.77</v>
      </c>
    </row>
    <row r="168" spans="1:21" x14ac:dyDescent="0.3">
      <c r="A168" s="5" t="s">
        <v>39</v>
      </c>
      <c r="B168" s="6" t="s">
        <v>40</v>
      </c>
      <c r="C168" s="16" t="s">
        <v>22</v>
      </c>
      <c r="D168" s="6" t="s">
        <v>39</v>
      </c>
      <c r="E168" s="6" t="s">
        <v>240</v>
      </c>
      <c r="F168" s="6" t="s">
        <v>241</v>
      </c>
      <c r="G168" s="8">
        <v>45105</v>
      </c>
      <c r="H168" s="9">
        <v>33200</v>
      </c>
      <c r="I168" s="9">
        <v>0</v>
      </c>
      <c r="J168" s="6" t="s">
        <v>25</v>
      </c>
      <c r="K168" s="6">
        <v>0</v>
      </c>
      <c r="L168" s="6" t="s">
        <v>81</v>
      </c>
      <c r="M168" s="18" t="s">
        <v>283</v>
      </c>
      <c r="N168" s="6" t="s">
        <v>27</v>
      </c>
      <c r="O168" s="6" t="s">
        <v>152</v>
      </c>
      <c r="P168" s="6" t="s">
        <v>27</v>
      </c>
      <c r="Q168" s="6" t="s">
        <v>29</v>
      </c>
      <c r="R168" s="6" t="s">
        <v>30</v>
      </c>
      <c r="S168" s="9" t="s">
        <v>31</v>
      </c>
      <c r="T168" s="9">
        <v>33200</v>
      </c>
      <c r="U168" s="10">
        <v>177.77</v>
      </c>
    </row>
    <row r="169" spans="1:21" x14ac:dyDescent="0.3">
      <c r="A169" s="11" t="s">
        <v>82</v>
      </c>
      <c r="B169" s="12" t="s">
        <v>83</v>
      </c>
      <c r="C169" s="17" t="s">
        <v>22</v>
      </c>
      <c r="D169" s="12" t="s">
        <v>82</v>
      </c>
      <c r="E169" s="12" t="s">
        <v>240</v>
      </c>
      <c r="F169" s="12" t="s">
        <v>241</v>
      </c>
      <c r="G169" s="13">
        <v>45105</v>
      </c>
      <c r="H169" s="14">
        <v>4875</v>
      </c>
      <c r="I169" s="14">
        <v>0</v>
      </c>
      <c r="J169" s="12" t="s">
        <v>25</v>
      </c>
      <c r="K169" s="12">
        <v>0</v>
      </c>
      <c r="L169" s="12" t="s">
        <v>84</v>
      </c>
      <c r="M169" s="18" t="s">
        <v>283</v>
      </c>
      <c r="N169" s="12" t="s">
        <v>27</v>
      </c>
      <c r="O169" s="12" t="s">
        <v>152</v>
      </c>
      <c r="P169" s="12" t="s">
        <v>27</v>
      </c>
      <c r="Q169" s="12" t="s">
        <v>29</v>
      </c>
      <c r="R169" s="12" t="s">
        <v>30</v>
      </c>
      <c r="S169" s="14" t="s">
        <v>31</v>
      </c>
      <c r="T169" s="14">
        <v>4875</v>
      </c>
      <c r="U169" s="15">
        <v>177.77</v>
      </c>
    </row>
    <row r="170" spans="1:21" x14ac:dyDescent="0.3">
      <c r="A170" s="5" t="s">
        <v>20</v>
      </c>
      <c r="B170" s="6" t="s">
        <v>21</v>
      </c>
      <c r="C170" s="16" t="s">
        <v>22</v>
      </c>
      <c r="D170" s="6" t="s">
        <v>20</v>
      </c>
      <c r="E170" s="6" t="s">
        <v>240</v>
      </c>
      <c r="F170" s="6" t="s">
        <v>241</v>
      </c>
      <c r="G170" s="8">
        <v>45105</v>
      </c>
      <c r="H170" s="9">
        <v>35483.75</v>
      </c>
      <c r="I170" s="9">
        <v>0</v>
      </c>
      <c r="J170" s="6" t="s">
        <v>25</v>
      </c>
      <c r="K170" s="6">
        <v>0</v>
      </c>
      <c r="L170" s="6" t="s">
        <v>85</v>
      </c>
      <c r="M170" s="18" t="s">
        <v>283</v>
      </c>
      <c r="N170" s="6" t="s">
        <v>27</v>
      </c>
      <c r="O170" s="6" t="s">
        <v>152</v>
      </c>
      <c r="P170" s="6" t="s">
        <v>27</v>
      </c>
      <c r="Q170" s="6" t="s">
        <v>29</v>
      </c>
      <c r="R170" s="6" t="s">
        <v>30</v>
      </c>
      <c r="S170" s="9" t="s">
        <v>31</v>
      </c>
      <c r="T170" s="9">
        <v>35483.75</v>
      </c>
      <c r="U170" s="10">
        <v>177.77</v>
      </c>
    </row>
    <row r="171" spans="1:21" x14ac:dyDescent="0.3">
      <c r="A171" s="11" t="s">
        <v>86</v>
      </c>
      <c r="B171" s="12" t="s">
        <v>87</v>
      </c>
      <c r="C171" s="17" t="s">
        <v>22</v>
      </c>
      <c r="D171" s="12" t="s">
        <v>86</v>
      </c>
      <c r="E171" s="12" t="s">
        <v>240</v>
      </c>
      <c r="F171" s="12" t="s">
        <v>241</v>
      </c>
      <c r="G171" s="13">
        <v>45105</v>
      </c>
      <c r="H171" s="14">
        <v>2299.5</v>
      </c>
      <c r="I171" s="14">
        <v>0</v>
      </c>
      <c r="J171" s="12" t="s">
        <v>25</v>
      </c>
      <c r="K171" s="12">
        <v>0</v>
      </c>
      <c r="L171" s="12" t="s">
        <v>88</v>
      </c>
      <c r="M171" s="18" t="s">
        <v>283</v>
      </c>
      <c r="N171" s="12" t="s">
        <v>27</v>
      </c>
      <c r="O171" s="12" t="s">
        <v>152</v>
      </c>
      <c r="P171" s="12" t="s">
        <v>27</v>
      </c>
      <c r="Q171" s="12" t="s">
        <v>29</v>
      </c>
      <c r="R171" s="12" t="s">
        <v>30</v>
      </c>
      <c r="S171" s="14" t="s">
        <v>31</v>
      </c>
      <c r="T171" s="14">
        <v>2299.5</v>
      </c>
      <c r="U171" s="15">
        <v>177.77</v>
      </c>
    </row>
    <row r="172" spans="1:21" x14ac:dyDescent="0.3">
      <c r="A172" s="5" t="s">
        <v>32</v>
      </c>
      <c r="B172" s="6" t="s">
        <v>33</v>
      </c>
      <c r="C172" s="16" t="s">
        <v>22</v>
      </c>
      <c r="D172" s="6" t="s">
        <v>32</v>
      </c>
      <c r="E172" s="6" t="s">
        <v>240</v>
      </c>
      <c r="F172" s="6" t="s">
        <v>241</v>
      </c>
      <c r="G172" s="8">
        <v>45105</v>
      </c>
      <c r="H172" s="9">
        <v>8434.18</v>
      </c>
      <c r="I172" s="9">
        <v>0</v>
      </c>
      <c r="J172" s="6" t="s">
        <v>25</v>
      </c>
      <c r="K172" s="6">
        <v>0</v>
      </c>
      <c r="L172" s="6" t="s">
        <v>89</v>
      </c>
      <c r="M172" s="18" t="s">
        <v>283</v>
      </c>
      <c r="N172" s="6" t="s">
        <v>27</v>
      </c>
      <c r="O172" s="6" t="s">
        <v>152</v>
      </c>
      <c r="P172" s="6" t="s">
        <v>27</v>
      </c>
      <c r="Q172" s="6" t="s">
        <v>29</v>
      </c>
      <c r="R172" s="6" t="s">
        <v>30</v>
      </c>
      <c r="S172" s="9" t="s">
        <v>31</v>
      </c>
      <c r="T172" s="9">
        <v>8434.18</v>
      </c>
      <c r="U172" s="10">
        <v>177.77</v>
      </c>
    </row>
    <row r="173" spans="1:21" x14ac:dyDescent="0.3">
      <c r="A173" s="11" t="s">
        <v>45</v>
      </c>
      <c r="B173" s="12" t="s">
        <v>46</v>
      </c>
      <c r="C173" s="17" t="s">
        <v>22</v>
      </c>
      <c r="D173" s="12" t="s">
        <v>45</v>
      </c>
      <c r="E173" s="12" t="s">
        <v>240</v>
      </c>
      <c r="F173" s="12" t="s">
        <v>241</v>
      </c>
      <c r="G173" s="13">
        <v>45105</v>
      </c>
      <c r="H173" s="14">
        <v>3147.06</v>
      </c>
      <c r="I173" s="14">
        <v>0</v>
      </c>
      <c r="J173" s="12" t="s">
        <v>25</v>
      </c>
      <c r="K173" s="12">
        <v>0</v>
      </c>
      <c r="L173" s="12" t="s">
        <v>90</v>
      </c>
      <c r="M173" s="18" t="s">
        <v>283</v>
      </c>
      <c r="N173" s="12" t="s">
        <v>27</v>
      </c>
      <c r="O173" s="12" t="s">
        <v>152</v>
      </c>
      <c r="P173" s="12" t="s">
        <v>27</v>
      </c>
      <c r="Q173" s="12" t="s">
        <v>29</v>
      </c>
      <c r="R173" s="12" t="s">
        <v>30</v>
      </c>
      <c r="S173" s="14" t="s">
        <v>31</v>
      </c>
      <c r="T173" s="14">
        <v>3147.06</v>
      </c>
      <c r="U173" s="15">
        <v>177.77</v>
      </c>
    </row>
    <row r="174" spans="1:21" x14ac:dyDescent="0.3">
      <c r="A174" s="5" t="s">
        <v>55</v>
      </c>
      <c r="B174" s="6" t="s">
        <v>56</v>
      </c>
      <c r="C174" s="16" t="s">
        <v>22</v>
      </c>
      <c r="D174" s="6" t="s">
        <v>55</v>
      </c>
      <c r="E174" s="6" t="s">
        <v>240</v>
      </c>
      <c r="F174" s="6" t="s">
        <v>241</v>
      </c>
      <c r="G174" s="8">
        <v>45105</v>
      </c>
      <c r="H174" s="9">
        <v>5579.63</v>
      </c>
      <c r="I174" s="9">
        <v>0</v>
      </c>
      <c r="J174" s="6" t="s">
        <v>25</v>
      </c>
      <c r="K174" s="6">
        <v>0</v>
      </c>
      <c r="L174" s="6" t="s">
        <v>91</v>
      </c>
      <c r="M174" s="18" t="s">
        <v>283</v>
      </c>
      <c r="N174" s="6" t="s">
        <v>27</v>
      </c>
      <c r="O174" s="6" t="s">
        <v>152</v>
      </c>
      <c r="P174" s="6" t="s">
        <v>27</v>
      </c>
      <c r="Q174" s="6" t="s">
        <v>29</v>
      </c>
      <c r="R174" s="6" t="s">
        <v>30</v>
      </c>
      <c r="S174" s="9" t="s">
        <v>31</v>
      </c>
      <c r="T174" s="9">
        <v>5579.63</v>
      </c>
      <c r="U174" s="10">
        <v>177.77</v>
      </c>
    </row>
    <row r="175" spans="1:21" x14ac:dyDescent="0.3">
      <c r="A175" s="11" t="s">
        <v>74</v>
      </c>
      <c r="B175" s="12" t="s">
        <v>75</v>
      </c>
      <c r="C175" s="17" t="s">
        <v>22</v>
      </c>
      <c r="D175" s="12" t="s">
        <v>74</v>
      </c>
      <c r="E175" s="12" t="s">
        <v>240</v>
      </c>
      <c r="F175" s="12" t="s">
        <v>241</v>
      </c>
      <c r="G175" s="13">
        <v>45105</v>
      </c>
      <c r="H175" s="14">
        <v>10286.31</v>
      </c>
      <c r="I175" s="14">
        <v>0</v>
      </c>
      <c r="J175" s="12" t="s">
        <v>25</v>
      </c>
      <c r="K175" s="12">
        <v>0</v>
      </c>
      <c r="L175" s="12" t="s">
        <v>92</v>
      </c>
      <c r="M175" s="18" t="s">
        <v>283</v>
      </c>
      <c r="N175" s="12" t="s">
        <v>27</v>
      </c>
      <c r="O175" s="12" t="s">
        <v>152</v>
      </c>
      <c r="P175" s="12" t="s">
        <v>27</v>
      </c>
      <c r="Q175" s="12" t="s">
        <v>29</v>
      </c>
      <c r="R175" s="12" t="s">
        <v>30</v>
      </c>
      <c r="S175" s="14" t="s">
        <v>31</v>
      </c>
      <c r="T175" s="14">
        <v>10286.31</v>
      </c>
      <c r="U175" s="15">
        <v>177.77</v>
      </c>
    </row>
    <row r="176" spans="1:21" x14ac:dyDescent="0.3">
      <c r="A176" s="5" t="s">
        <v>69</v>
      </c>
      <c r="B176" s="6" t="s">
        <v>70</v>
      </c>
      <c r="C176" s="16" t="s">
        <v>22</v>
      </c>
      <c r="D176" s="6" t="s">
        <v>69</v>
      </c>
      <c r="E176" s="6" t="s">
        <v>240</v>
      </c>
      <c r="F176" s="6" t="s">
        <v>241</v>
      </c>
      <c r="G176" s="8">
        <v>45105</v>
      </c>
      <c r="H176" s="9">
        <v>78000</v>
      </c>
      <c r="I176" s="9">
        <v>0</v>
      </c>
      <c r="J176" s="6" t="s">
        <v>25</v>
      </c>
      <c r="K176" s="6">
        <v>0</v>
      </c>
      <c r="L176" s="6" t="s">
        <v>93</v>
      </c>
      <c r="M176" s="18" t="s">
        <v>283</v>
      </c>
      <c r="N176" s="6" t="s">
        <v>27</v>
      </c>
      <c r="O176" s="6" t="s">
        <v>152</v>
      </c>
      <c r="P176" s="6" t="s">
        <v>27</v>
      </c>
      <c r="Q176" s="6" t="s">
        <v>29</v>
      </c>
      <c r="R176" s="6" t="s">
        <v>30</v>
      </c>
      <c r="S176" s="9" t="s">
        <v>31</v>
      </c>
      <c r="T176" s="9">
        <v>78000</v>
      </c>
      <c r="U176" s="10">
        <v>177.77</v>
      </c>
    </row>
    <row r="177" spans="1:21" x14ac:dyDescent="0.3">
      <c r="A177" s="11" t="s">
        <v>20</v>
      </c>
      <c r="B177" s="12" t="s">
        <v>21</v>
      </c>
      <c r="C177" s="17" t="s">
        <v>22</v>
      </c>
      <c r="D177" s="12" t="s">
        <v>20</v>
      </c>
      <c r="E177" s="12" t="s">
        <v>240</v>
      </c>
      <c r="F177" s="12" t="s">
        <v>241</v>
      </c>
      <c r="G177" s="13">
        <v>45105</v>
      </c>
      <c r="H177" s="14">
        <v>55250</v>
      </c>
      <c r="I177" s="14">
        <v>0</v>
      </c>
      <c r="J177" s="12" t="s">
        <v>25</v>
      </c>
      <c r="K177" s="12">
        <v>0</v>
      </c>
      <c r="L177" s="12" t="s">
        <v>94</v>
      </c>
      <c r="M177" s="18" t="s">
        <v>283</v>
      </c>
      <c r="N177" s="12" t="s">
        <v>27</v>
      </c>
      <c r="O177" s="12" t="s">
        <v>152</v>
      </c>
      <c r="P177" s="12" t="s">
        <v>27</v>
      </c>
      <c r="Q177" s="12" t="s">
        <v>29</v>
      </c>
      <c r="R177" s="12" t="s">
        <v>30</v>
      </c>
      <c r="S177" s="14" t="s">
        <v>31</v>
      </c>
      <c r="T177" s="14">
        <v>55250</v>
      </c>
      <c r="U177" s="15">
        <v>177.77</v>
      </c>
    </row>
    <row r="178" spans="1:21" x14ac:dyDescent="0.3">
      <c r="A178" s="5" t="s">
        <v>32</v>
      </c>
      <c r="B178" s="6" t="s">
        <v>33</v>
      </c>
      <c r="C178" s="16" t="s">
        <v>22</v>
      </c>
      <c r="D178" s="6" t="s">
        <v>32</v>
      </c>
      <c r="E178" s="6" t="s">
        <v>240</v>
      </c>
      <c r="F178" s="6" t="s">
        <v>241</v>
      </c>
      <c r="G178" s="8">
        <v>45105</v>
      </c>
      <c r="H178" s="9">
        <v>16842.72</v>
      </c>
      <c r="I178" s="9">
        <v>0</v>
      </c>
      <c r="J178" s="6" t="s">
        <v>25</v>
      </c>
      <c r="K178" s="6">
        <v>0</v>
      </c>
      <c r="L178" s="6" t="s">
        <v>38</v>
      </c>
      <c r="M178" s="18" t="s">
        <v>283</v>
      </c>
      <c r="N178" s="6" t="s">
        <v>27</v>
      </c>
      <c r="O178" s="6" t="s">
        <v>152</v>
      </c>
      <c r="P178" s="6" t="s">
        <v>27</v>
      </c>
      <c r="Q178" s="6" t="s">
        <v>29</v>
      </c>
      <c r="R178" s="6" t="s">
        <v>30</v>
      </c>
      <c r="S178" s="9" t="s">
        <v>31</v>
      </c>
      <c r="T178" s="9">
        <v>16842.72</v>
      </c>
      <c r="U178" s="10">
        <v>177.77</v>
      </c>
    </row>
    <row r="179" spans="1:21" x14ac:dyDescent="0.3">
      <c r="A179" s="11" t="s">
        <v>176</v>
      </c>
      <c r="B179" s="12" t="s">
        <v>67</v>
      </c>
      <c r="C179" s="17" t="s">
        <v>22</v>
      </c>
      <c r="D179" s="12" t="s">
        <v>104</v>
      </c>
      <c r="E179" s="12" t="s">
        <v>240</v>
      </c>
      <c r="F179" s="12" t="s">
        <v>241</v>
      </c>
      <c r="G179" s="13">
        <v>45092</v>
      </c>
      <c r="H179" s="14">
        <v>0</v>
      </c>
      <c r="I179" s="14">
        <v>3000000</v>
      </c>
      <c r="J179" s="12" t="s">
        <v>97</v>
      </c>
      <c r="K179" s="12">
        <v>2719174</v>
      </c>
      <c r="L179" s="12" t="s">
        <v>177</v>
      </c>
      <c r="M179" s="18" t="s">
        <v>284</v>
      </c>
      <c r="N179" s="12" t="s">
        <v>27</v>
      </c>
      <c r="O179" s="12" t="s">
        <v>140</v>
      </c>
      <c r="P179" s="12" t="s">
        <v>27</v>
      </c>
      <c r="Q179" s="12" t="s">
        <v>100</v>
      </c>
      <c r="R179" s="12" t="s">
        <v>30</v>
      </c>
      <c r="S179" s="14" t="s">
        <v>31</v>
      </c>
      <c r="T179" s="14">
        <v>17286.084701815002</v>
      </c>
      <c r="U179" s="15">
        <v>173.55</v>
      </c>
    </row>
    <row r="180" spans="1:21" x14ac:dyDescent="0.3">
      <c r="A180" s="5" t="s">
        <v>158</v>
      </c>
      <c r="B180" s="6" t="s">
        <v>83</v>
      </c>
      <c r="C180" s="16" t="s">
        <v>22</v>
      </c>
      <c r="D180" s="6" t="s">
        <v>104</v>
      </c>
      <c r="E180" s="6" t="s">
        <v>240</v>
      </c>
      <c r="F180" s="6" t="s">
        <v>241</v>
      </c>
      <c r="G180" s="8">
        <v>45092</v>
      </c>
      <c r="H180" s="9">
        <v>0</v>
      </c>
      <c r="I180" s="9">
        <v>1000000</v>
      </c>
      <c r="J180" s="6" t="s">
        <v>97</v>
      </c>
      <c r="K180" s="6">
        <v>2719172</v>
      </c>
      <c r="L180" s="6" t="s">
        <v>159</v>
      </c>
      <c r="M180" s="18" t="s">
        <v>284</v>
      </c>
      <c r="N180" s="6" t="s">
        <v>27</v>
      </c>
      <c r="O180" s="6" t="s">
        <v>140</v>
      </c>
      <c r="P180" s="6" t="s">
        <v>27</v>
      </c>
      <c r="Q180" s="6" t="s">
        <v>100</v>
      </c>
      <c r="R180" s="6" t="s">
        <v>30</v>
      </c>
      <c r="S180" s="9" t="s">
        <v>31</v>
      </c>
      <c r="T180" s="9">
        <v>5762.0282339383502</v>
      </c>
      <c r="U180" s="10">
        <v>173.55</v>
      </c>
    </row>
    <row r="181" spans="1:21" x14ac:dyDescent="0.3">
      <c r="A181" s="11" t="s">
        <v>155</v>
      </c>
      <c r="B181" s="12" t="s">
        <v>156</v>
      </c>
      <c r="C181" s="17" t="s">
        <v>22</v>
      </c>
      <c r="D181" s="12" t="s">
        <v>96</v>
      </c>
      <c r="E181" s="12" t="s">
        <v>240</v>
      </c>
      <c r="F181" s="12" t="s">
        <v>241</v>
      </c>
      <c r="G181" s="13">
        <v>45092</v>
      </c>
      <c r="H181" s="14">
        <v>0</v>
      </c>
      <c r="I181" s="14">
        <v>10000000</v>
      </c>
      <c r="J181" s="12" t="s">
        <v>97</v>
      </c>
      <c r="K181" s="12">
        <v>2719166</v>
      </c>
      <c r="L181" s="12" t="s">
        <v>157</v>
      </c>
      <c r="M181" s="18" t="s">
        <v>284</v>
      </c>
      <c r="N181" s="12" t="s">
        <v>27</v>
      </c>
      <c r="O181" s="12" t="s">
        <v>140</v>
      </c>
      <c r="P181" s="12" t="s">
        <v>27</v>
      </c>
      <c r="Q181" s="12" t="s">
        <v>100</v>
      </c>
      <c r="R181" s="12" t="s">
        <v>30</v>
      </c>
      <c r="S181" s="14" t="s">
        <v>31</v>
      </c>
      <c r="T181" s="14">
        <v>57620.282339383499</v>
      </c>
      <c r="U181" s="15">
        <v>173.55</v>
      </c>
    </row>
    <row r="182" spans="1:21" x14ac:dyDescent="0.3">
      <c r="A182" s="5" t="s">
        <v>153</v>
      </c>
      <c r="B182" s="6" t="s">
        <v>52</v>
      </c>
      <c r="C182" s="16" t="s">
        <v>22</v>
      </c>
      <c r="D182" s="6" t="s">
        <v>104</v>
      </c>
      <c r="E182" s="6" t="s">
        <v>240</v>
      </c>
      <c r="F182" s="6" t="s">
        <v>241</v>
      </c>
      <c r="G182" s="8">
        <v>45092</v>
      </c>
      <c r="H182" s="9">
        <v>21000</v>
      </c>
      <c r="I182" s="9">
        <v>0</v>
      </c>
      <c r="J182" s="6" t="s">
        <v>97</v>
      </c>
      <c r="K182" s="6">
        <v>2719151</v>
      </c>
      <c r="L182" s="6" t="s">
        <v>154</v>
      </c>
      <c r="M182" s="18" t="s">
        <v>284</v>
      </c>
      <c r="N182" s="6" t="s">
        <v>27</v>
      </c>
      <c r="O182" s="6" t="s">
        <v>140</v>
      </c>
      <c r="P182" s="6" t="s">
        <v>27</v>
      </c>
      <c r="Q182" s="6" t="s">
        <v>100</v>
      </c>
      <c r="R182" s="6" t="s">
        <v>30</v>
      </c>
      <c r="S182" s="9" t="s">
        <v>31</v>
      </c>
      <c r="T182" s="9">
        <v>21000</v>
      </c>
      <c r="U182" s="10">
        <v>173.55</v>
      </c>
    </row>
    <row r="183" spans="1:21" x14ac:dyDescent="0.3">
      <c r="A183" s="11" t="s">
        <v>167</v>
      </c>
      <c r="B183" s="12" t="s">
        <v>70</v>
      </c>
      <c r="C183" s="17" t="s">
        <v>22</v>
      </c>
      <c r="D183" s="12" t="s">
        <v>104</v>
      </c>
      <c r="E183" s="12" t="s">
        <v>240</v>
      </c>
      <c r="F183" s="12" t="s">
        <v>241</v>
      </c>
      <c r="G183" s="13">
        <v>45093</v>
      </c>
      <c r="H183" s="14">
        <v>0</v>
      </c>
      <c r="I183" s="14">
        <v>26000000</v>
      </c>
      <c r="J183" s="12" t="s">
        <v>97</v>
      </c>
      <c r="K183" s="12">
        <v>2719448</v>
      </c>
      <c r="L183" s="12" t="s">
        <v>168</v>
      </c>
      <c r="M183" s="18" t="s">
        <v>284</v>
      </c>
      <c r="N183" s="12" t="s">
        <v>27</v>
      </c>
      <c r="O183" s="12" t="s">
        <v>166</v>
      </c>
      <c r="P183" s="12" t="s">
        <v>27</v>
      </c>
      <c r="Q183" s="12" t="s">
        <v>100</v>
      </c>
      <c r="R183" s="12" t="s">
        <v>30</v>
      </c>
      <c r="S183" s="14" t="s">
        <v>31</v>
      </c>
      <c r="T183" s="14">
        <v>149812.73408239699</v>
      </c>
      <c r="U183" s="15">
        <v>173.55</v>
      </c>
    </row>
    <row r="184" spans="1:21" x14ac:dyDescent="0.3">
      <c r="A184" s="5" t="s">
        <v>164</v>
      </c>
      <c r="B184" s="6" t="s">
        <v>67</v>
      </c>
      <c r="C184" s="16" t="s">
        <v>22</v>
      </c>
      <c r="D184" s="6" t="s">
        <v>104</v>
      </c>
      <c r="E184" s="6" t="s">
        <v>240</v>
      </c>
      <c r="F184" s="6" t="s">
        <v>241</v>
      </c>
      <c r="G184" s="8">
        <v>45093</v>
      </c>
      <c r="H184" s="9">
        <v>0</v>
      </c>
      <c r="I184" s="9">
        <v>1000000</v>
      </c>
      <c r="J184" s="6" t="s">
        <v>97</v>
      </c>
      <c r="K184" s="6">
        <v>2719446</v>
      </c>
      <c r="L184" s="6" t="s">
        <v>165</v>
      </c>
      <c r="M184" s="18" t="s">
        <v>284</v>
      </c>
      <c r="N184" s="6" t="s">
        <v>27</v>
      </c>
      <c r="O184" s="6" t="s">
        <v>166</v>
      </c>
      <c r="P184" s="6" t="s">
        <v>27</v>
      </c>
      <c r="Q184" s="6" t="s">
        <v>100</v>
      </c>
      <c r="R184" s="6" t="s">
        <v>30</v>
      </c>
      <c r="S184" s="9" t="s">
        <v>31</v>
      </c>
      <c r="T184" s="9">
        <v>5762.0282339383502</v>
      </c>
      <c r="U184" s="10">
        <v>173.55</v>
      </c>
    </row>
    <row r="185" spans="1:21" x14ac:dyDescent="0.3">
      <c r="A185" s="11" t="s">
        <v>160</v>
      </c>
      <c r="B185" s="12" t="s">
        <v>75</v>
      </c>
      <c r="C185" s="17" t="s">
        <v>22</v>
      </c>
      <c r="D185" s="12" t="s">
        <v>104</v>
      </c>
      <c r="E185" s="12" t="s">
        <v>240</v>
      </c>
      <c r="F185" s="12" t="s">
        <v>241</v>
      </c>
      <c r="G185" s="13">
        <v>45093</v>
      </c>
      <c r="H185" s="14">
        <v>0</v>
      </c>
      <c r="I185" s="14">
        <v>2000000</v>
      </c>
      <c r="J185" s="12" t="s">
        <v>97</v>
      </c>
      <c r="K185" s="12">
        <v>2719265</v>
      </c>
      <c r="L185" s="12" t="s">
        <v>161</v>
      </c>
      <c r="M185" s="18" t="s">
        <v>284</v>
      </c>
      <c r="N185" s="12" t="s">
        <v>27</v>
      </c>
      <c r="O185" s="12" t="s">
        <v>140</v>
      </c>
      <c r="P185" s="12" t="s">
        <v>27</v>
      </c>
      <c r="Q185" s="12" t="s">
        <v>100</v>
      </c>
      <c r="R185" s="12" t="s">
        <v>30</v>
      </c>
      <c r="S185" s="14" t="s">
        <v>31</v>
      </c>
      <c r="T185" s="14">
        <v>11524.0564678767</v>
      </c>
      <c r="U185" s="15">
        <v>173.55</v>
      </c>
    </row>
    <row r="186" spans="1:21" x14ac:dyDescent="0.3">
      <c r="A186" s="5" t="s">
        <v>162</v>
      </c>
      <c r="B186" s="6" t="s">
        <v>75</v>
      </c>
      <c r="C186" s="16" t="s">
        <v>22</v>
      </c>
      <c r="D186" s="6" t="s">
        <v>104</v>
      </c>
      <c r="E186" s="6" t="s">
        <v>240</v>
      </c>
      <c r="F186" s="6" t="s">
        <v>241</v>
      </c>
      <c r="G186" s="8">
        <v>45093</v>
      </c>
      <c r="H186" s="9">
        <v>0</v>
      </c>
      <c r="I186" s="9">
        <v>400000</v>
      </c>
      <c r="J186" s="6" t="s">
        <v>97</v>
      </c>
      <c r="K186" s="6">
        <v>2719444</v>
      </c>
      <c r="L186" s="6" t="s">
        <v>163</v>
      </c>
      <c r="M186" s="18" t="s">
        <v>284</v>
      </c>
      <c r="N186" s="6" t="s">
        <v>27</v>
      </c>
      <c r="O186" s="6" t="s">
        <v>27</v>
      </c>
      <c r="P186" s="6" t="s">
        <v>27</v>
      </c>
      <c r="Q186" s="6" t="s">
        <v>100</v>
      </c>
      <c r="R186" s="6" t="s">
        <v>30</v>
      </c>
      <c r="S186" s="9" t="s">
        <v>31</v>
      </c>
      <c r="T186" s="9">
        <v>2304.8112935753402</v>
      </c>
      <c r="U186" s="10">
        <v>173.55</v>
      </c>
    </row>
    <row r="187" spans="1:21" x14ac:dyDescent="0.3">
      <c r="A187" s="11" t="s">
        <v>167</v>
      </c>
      <c r="B187" s="12" t="s">
        <v>70</v>
      </c>
      <c r="C187" s="17" t="s">
        <v>22</v>
      </c>
      <c r="D187" s="12" t="s">
        <v>104</v>
      </c>
      <c r="E187" s="12" t="s">
        <v>240</v>
      </c>
      <c r="F187" s="12" t="s">
        <v>241</v>
      </c>
      <c r="G187" s="13">
        <v>45098</v>
      </c>
      <c r="H187" s="14">
        <v>0</v>
      </c>
      <c r="I187" s="14">
        <v>8000000</v>
      </c>
      <c r="J187" s="12" t="s">
        <v>97</v>
      </c>
      <c r="K187" s="12">
        <v>2719454</v>
      </c>
      <c r="L187" s="12" t="s">
        <v>169</v>
      </c>
      <c r="M187" s="18" t="s">
        <v>284</v>
      </c>
      <c r="N187" s="12" t="s">
        <v>27</v>
      </c>
      <c r="O187" s="12" t="s">
        <v>166</v>
      </c>
      <c r="P187" s="12" t="s">
        <v>27</v>
      </c>
      <c r="Q187" s="12" t="s">
        <v>100</v>
      </c>
      <c r="R187" s="12" t="s">
        <v>30</v>
      </c>
      <c r="S187" s="14" t="s">
        <v>31</v>
      </c>
      <c r="T187" s="14">
        <v>45821.6392691449</v>
      </c>
      <c r="U187" s="15">
        <v>174.59</v>
      </c>
    </row>
    <row r="188" spans="1:21" x14ac:dyDescent="0.3">
      <c r="A188" s="5" t="s">
        <v>170</v>
      </c>
      <c r="B188" s="6" t="s">
        <v>64</v>
      </c>
      <c r="C188" s="16" t="s">
        <v>22</v>
      </c>
      <c r="D188" s="6" t="s">
        <v>104</v>
      </c>
      <c r="E188" s="6" t="s">
        <v>240</v>
      </c>
      <c r="F188" s="6" t="s">
        <v>241</v>
      </c>
      <c r="G188" s="8">
        <v>45093</v>
      </c>
      <c r="H188" s="9">
        <v>0</v>
      </c>
      <c r="I188" s="9">
        <v>8000000</v>
      </c>
      <c r="J188" s="6" t="s">
        <v>97</v>
      </c>
      <c r="K188" s="6">
        <v>2719455</v>
      </c>
      <c r="L188" s="6" t="s">
        <v>171</v>
      </c>
      <c r="M188" s="18" t="s">
        <v>284</v>
      </c>
      <c r="N188" s="6" t="s">
        <v>27</v>
      </c>
      <c r="O188" s="6" t="s">
        <v>166</v>
      </c>
      <c r="P188" s="6" t="s">
        <v>27</v>
      </c>
      <c r="Q188" s="6" t="s">
        <v>100</v>
      </c>
      <c r="R188" s="6" t="s">
        <v>30</v>
      </c>
      <c r="S188" s="9" t="s">
        <v>31</v>
      </c>
      <c r="T188" s="9">
        <v>46096.225871506802</v>
      </c>
      <c r="U188" s="10">
        <v>173.55</v>
      </c>
    </row>
    <row r="189" spans="1:21" x14ac:dyDescent="0.3">
      <c r="A189" s="11" t="s">
        <v>145</v>
      </c>
      <c r="B189" s="12" t="s">
        <v>146</v>
      </c>
      <c r="C189" s="17" t="s">
        <v>22</v>
      </c>
      <c r="D189" s="12" t="s">
        <v>104</v>
      </c>
      <c r="E189" s="12" t="s">
        <v>240</v>
      </c>
      <c r="F189" s="12" t="s">
        <v>241</v>
      </c>
      <c r="G189" s="13">
        <v>45092</v>
      </c>
      <c r="H189" s="14">
        <v>0</v>
      </c>
      <c r="I189" s="14">
        <v>1000000</v>
      </c>
      <c r="J189" s="12" t="s">
        <v>97</v>
      </c>
      <c r="K189" s="12">
        <v>2719271</v>
      </c>
      <c r="L189" s="12" t="s">
        <v>172</v>
      </c>
      <c r="M189" s="18" t="s">
        <v>284</v>
      </c>
      <c r="N189" s="12" t="s">
        <v>27</v>
      </c>
      <c r="O189" s="12" t="s">
        <v>140</v>
      </c>
      <c r="P189" s="12" t="s">
        <v>27</v>
      </c>
      <c r="Q189" s="12" t="s">
        <v>100</v>
      </c>
      <c r="R189" s="12" t="s">
        <v>30</v>
      </c>
      <c r="S189" s="14" t="s">
        <v>31</v>
      </c>
      <c r="T189" s="14">
        <v>5762.0282339383502</v>
      </c>
      <c r="U189" s="15">
        <v>173.55</v>
      </c>
    </row>
    <row r="190" spans="1:21" x14ac:dyDescent="0.3">
      <c r="A190" s="5" t="s">
        <v>143</v>
      </c>
      <c r="B190" s="6" t="s">
        <v>33</v>
      </c>
      <c r="C190" s="16" t="s">
        <v>22</v>
      </c>
      <c r="D190" s="6" t="s">
        <v>104</v>
      </c>
      <c r="E190" s="6" t="s">
        <v>240</v>
      </c>
      <c r="F190" s="6" t="s">
        <v>241</v>
      </c>
      <c r="G190" s="8">
        <v>45092</v>
      </c>
      <c r="H190" s="9">
        <v>0</v>
      </c>
      <c r="I190" s="9">
        <v>1000000</v>
      </c>
      <c r="J190" s="6" t="s">
        <v>97</v>
      </c>
      <c r="K190" s="6">
        <v>2719178</v>
      </c>
      <c r="L190" s="6" t="s">
        <v>182</v>
      </c>
      <c r="M190" s="18" t="s">
        <v>284</v>
      </c>
      <c r="N190" s="6" t="s">
        <v>27</v>
      </c>
      <c r="O190" s="6" t="s">
        <v>140</v>
      </c>
      <c r="P190" s="6" t="s">
        <v>27</v>
      </c>
      <c r="Q190" s="6" t="s">
        <v>100</v>
      </c>
      <c r="R190" s="6" t="s">
        <v>30</v>
      </c>
      <c r="S190" s="9" t="s">
        <v>31</v>
      </c>
      <c r="T190" s="9">
        <v>5762.0282339383502</v>
      </c>
      <c r="U190" s="10">
        <v>173.55</v>
      </c>
    </row>
    <row r="191" spans="1:21" x14ac:dyDescent="0.3">
      <c r="A191" s="11" t="s">
        <v>183</v>
      </c>
      <c r="B191" s="12" t="s">
        <v>49</v>
      </c>
      <c r="C191" s="17" t="s">
        <v>22</v>
      </c>
      <c r="D191" s="12" t="s">
        <v>104</v>
      </c>
      <c r="E191" s="12" t="s">
        <v>240</v>
      </c>
      <c r="F191" s="12" t="s">
        <v>241</v>
      </c>
      <c r="G191" s="13">
        <v>45092</v>
      </c>
      <c r="H191" s="14">
        <v>0</v>
      </c>
      <c r="I191" s="14">
        <v>2000000</v>
      </c>
      <c r="J191" s="12" t="s">
        <v>97</v>
      </c>
      <c r="K191" s="12">
        <v>2719180</v>
      </c>
      <c r="L191" s="12" t="s">
        <v>184</v>
      </c>
      <c r="M191" s="18" t="s">
        <v>284</v>
      </c>
      <c r="N191" s="12" t="s">
        <v>27</v>
      </c>
      <c r="O191" s="12" t="s">
        <v>140</v>
      </c>
      <c r="P191" s="12" t="s">
        <v>27</v>
      </c>
      <c r="Q191" s="12" t="s">
        <v>100</v>
      </c>
      <c r="R191" s="12" t="s">
        <v>30</v>
      </c>
      <c r="S191" s="14" t="s">
        <v>31</v>
      </c>
      <c r="T191" s="14">
        <v>11524.0564678767</v>
      </c>
      <c r="U191" s="15">
        <v>173.55</v>
      </c>
    </row>
    <row r="192" spans="1:21" x14ac:dyDescent="0.3">
      <c r="A192" s="5" t="s">
        <v>173</v>
      </c>
      <c r="B192" s="6" t="s">
        <v>46</v>
      </c>
      <c r="C192" s="16" t="s">
        <v>22</v>
      </c>
      <c r="D192" s="6" t="s">
        <v>104</v>
      </c>
      <c r="E192" s="6" t="s">
        <v>240</v>
      </c>
      <c r="F192" s="6" t="s">
        <v>241</v>
      </c>
      <c r="G192" s="8">
        <v>45092</v>
      </c>
      <c r="H192" s="9">
        <v>0</v>
      </c>
      <c r="I192" s="9">
        <v>50000</v>
      </c>
      <c r="J192" s="6" t="s">
        <v>97</v>
      </c>
      <c r="K192" s="6">
        <v>2719181</v>
      </c>
      <c r="L192" s="6" t="s">
        <v>174</v>
      </c>
      <c r="M192" s="18" t="s">
        <v>284</v>
      </c>
      <c r="N192" s="6" t="s">
        <v>27</v>
      </c>
      <c r="O192" s="6" t="s">
        <v>140</v>
      </c>
      <c r="P192" s="6" t="s">
        <v>27</v>
      </c>
      <c r="Q192" s="6" t="s">
        <v>100</v>
      </c>
      <c r="R192" s="6" t="s">
        <v>30</v>
      </c>
      <c r="S192" s="9" t="s">
        <v>31</v>
      </c>
      <c r="T192" s="9">
        <v>288.10141169691701</v>
      </c>
      <c r="U192" s="10">
        <v>173.55</v>
      </c>
    </row>
    <row r="193" spans="1:21" x14ac:dyDescent="0.3">
      <c r="A193" s="11" t="s">
        <v>173</v>
      </c>
      <c r="B193" s="12" t="s">
        <v>46</v>
      </c>
      <c r="C193" s="17" t="s">
        <v>22</v>
      </c>
      <c r="D193" s="12" t="s">
        <v>104</v>
      </c>
      <c r="E193" s="12" t="s">
        <v>240</v>
      </c>
      <c r="F193" s="12" t="s">
        <v>241</v>
      </c>
      <c r="G193" s="13">
        <v>45092</v>
      </c>
      <c r="H193" s="14">
        <v>0</v>
      </c>
      <c r="I193" s="14">
        <v>700000</v>
      </c>
      <c r="J193" s="12" t="s">
        <v>97</v>
      </c>
      <c r="K193" s="12">
        <v>2719182</v>
      </c>
      <c r="L193" s="12" t="s">
        <v>181</v>
      </c>
      <c r="M193" s="18" t="s">
        <v>284</v>
      </c>
      <c r="N193" s="12" t="s">
        <v>27</v>
      </c>
      <c r="O193" s="12" t="s">
        <v>140</v>
      </c>
      <c r="P193" s="12" t="s">
        <v>27</v>
      </c>
      <c r="Q193" s="12" t="s">
        <v>100</v>
      </c>
      <c r="R193" s="12" t="s">
        <v>30</v>
      </c>
      <c r="S193" s="14" t="s">
        <v>31</v>
      </c>
      <c r="T193" s="14">
        <v>4033.41976375684</v>
      </c>
      <c r="U193" s="15">
        <v>173.55</v>
      </c>
    </row>
    <row r="194" spans="1:21" x14ac:dyDescent="0.3">
      <c r="A194" s="5" t="s">
        <v>179</v>
      </c>
      <c r="B194" s="6" t="s">
        <v>43</v>
      </c>
      <c r="C194" s="16" t="s">
        <v>22</v>
      </c>
      <c r="D194" s="6" t="s">
        <v>104</v>
      </c>
      <c r="E194" s="6" t="s">
        <v>240</v>
      </c>
      <c r="F194" s="6" t="s">
        <v>241</v>
      </c>
      <c r="G194" s="8">
        <v>45092</v>
      </c>
      <c r="H194" s="9">
        <v>0</v>
      </c>
      <c r="I194" s="9">
        <v>3000000</v>
      </c>
      <c r="J194" s="6" t="s">
        <v>97</v>
      </c>
      <c r="K194" s="6">
        <v>2719179</v>
      </c>
      <c r="L194" s="6" t="s">
        <v>180</v>
      </c>
      <c r="M194" s="18" t="s">
        <v>284</v>
      </c>
      <c r="N194" s="6" t="s">
        <v>27</v>
      </c>
      <c r="O194" s="6" t="s">
        <v>140</v>
      </c>
      <c r="P194" s="6" t="s">
        <v>27</v>
      </c>
      <c r="Q194" s="6" t="s">
        <v>100</v>
      </c>
      <c r="R194" s="6" t="s">
        <v>30</v>
      </c>
      <c r="S194" s="9" t="s">
        <v>31</v>
      </c>
      <c r="T194" s="9">
        <v>17286.084701815002</v>
      </c>
      <c r="U194" s="10">
        <v>173.55</v>
      </c>
    </row>
    <row r="195" spans="1:21" x14ac:dyDescent="0.3">
      <c r="A195" s="11" t="s">
        <v>141</v>
      </c>
      <c r="B195" s="12" t="s">
        <v>59</v>
      </c>
      <c r="C195" s="17" t="s">
        <v>22</v>
      </c>
      <c r="D195" s="12" t="s">
        <v>104</v>
      </c>
      <c r="E195" s="12" t="s">
        <v>240</v>
      </c>
      <c r="F195" s="12" t="s">
        <v>241</v>
      </c>
      <c r="G195" s="13">
        <v>45092</v>
      </c>
      <c r="H195" s="14">
        <v>0</v>
      </c>
      <c r="I195" s="14">
        <v>11000000</v>
      </c>
      <c r="J195" s="12" t="s">
        <v>97</v>
      </c>
      <c r="K195" s="12">
        <v>2719175</v>
      </c>
      <c r="L195" s="12" t="s">
        <v>178</v>
      </c>
      <c r="M195" s="18" t="s">
        <v>284</v>
      </c>
      <c r="N195" s="12" t="s">
        <v>27</v>
      </c>
      <c r="O195" s="12" t="s">
        <v>140</v>
      </c>
      <c r="P195" s="12" t="s">
        <v>27</v>
      </c>
      <c r="Q195" s="12" t="s">
        <v>100</v>
      </c>
      <c r="R195" s="12" t="s">
        <v>30</v>
      </c>
      <c r="S195" s="14" t="s">
        <v>31</v>
      </c>
      <c r="T195" s="14">
        <v>63382.310573321804</v>
      </c>
      <c r="U195" s="15">
        <v>173.55</v>
      </c>
    </row>
    <row r="196" spans="1:21" x14ac:dyDescent="0.3">
      <c r="A196" s="5" t="s">
        <v>112</v>
      </c>
      <c r="B196" s="6" t="s">
        <v>49</v>
      </c>
      <c r="C196" s="16" t="s">
        <v>22</v>
      </c>
      <c r="D196" s="6" t="s">
        <v>104</v>
      </c>
      <c r="E196" s="6" t="s">
        <v>240</v>
      </c>
      <c r="F196" s="6" t="s">
        <v>241</v>
      </c>
      <c r="G196" s="8">
        <v>45092</v>
      </c>
      <c r="H196" s="9">
        <v>0</v>
      </c>
      <c r="I196" s="9">
        <v>200000</v>
      </c>
      <c r="J196" s="6" t="s">
        <v>97</v>
      </c>
      <c r="K196" s="6">
        <v>2719186</v>
      </c>
      <c r="L196" s="6" t="s">
        <v>175</v>
      </c>
      <c r="M196" s="18" t="s">
        <v>284</v>
      </c>
      <c r="N196" s="6" t="s">
        <v>27</v>
      </c>
      <c r="O196" s="6" t="s">
        <v>140</v>
      </c>
      <c r="P196" s="6" t="s">
        <v>27</v>
      </c>
      <c r="Q196" s="6" t="s">
        <v>100</v>
      </c>
      <c r="R196" s="6" t="s">
        <v>30</v>
      </c>
      <c r="S196" s="9" t="s">
        <v>31</v>
      </c>
      <c r="T196" s="9">
        <v>1152.4056467876701</v>
      </c>
      <c r="U196" s="10">
        <v>173.55</v>
      </c>
    </row>
    <row r="197" spans="1:21" x14ac:dyDescent="0.3">
      <c r="A197" s="11" t="s">
        <v>103</v>
      </c>
      <c r="B197" s="12" t="s">
        <v>64</v>
      </c>
      <c r="C197" s="17" t="s">
        <v>22</v>
      </c>
      <c r="D197" s="12" t="s">
        <v>104</v>
      </c>
      <c r="E197" s="12" t="s">
        <v>240</v>
      </c>
      <c r="F197" s="12" t="s">
        <v>241</v>
      </c>
      <c r="G197" s="13">
        <v>45104</v>
      </c>
      <c r="H197" s="14">
        <v>0</v>
      </c>
      <c r="I197" s="14">
        <v>5000000</v>
      </c>
      <c r="J197" s="12" t="s">
        <v>97</v>
      </c>
      <c r="K197" s="12">
        <v>2720736</v>
      </c>
      <c r="L197" s="12" t="s">
        <v>185</v>
      </c>
      <c r="M197" s="18" t="s">
        <v>284</v>
      </c>
      <c r="N197" s="12" t="s">
        <v>27</v>
      </c>
      <c r="O197" s="12" t="s">
        <v>127</v>
      </c>
      <c r="P197" s="12" t="s">
        <v>27</v>
      </c>
      <c r="Q197" s="12" t="s">
        <v>100</v>
      </c>
      <c r="R197" s="12" t="s">
        <v>30</v>
      </c>
      <c r="S197" s="14" t="s">
        <v>31</v>
      </c>
      <c r="T197" s="14">
        <v>28126.2305225854</v>
      </c>
      <c r="U197" s="15">
        <v>177.77</v>
      </c>
    </row>
    <row r="198" spans="1:21" x14ac:dyDescent="0.3">
      <c r="A198" s="5" t="s">
        <v>128</v>
      </c>
      <c r="B198" s="6" t="s">
        <v>49</v>
      </c>
      <c r="C198" s="16" t="s">
        <v>22</v>
      </c>
      <c r="D198" s="6" t="s">
        <v>96</v>
      </c>
      <c r="E198" s="6" t="s">
        <v>240</v>
      </c>
      <c r="F198" s="6" t="s">
        <v>241</v>
      </c>
      <c r="G198" s="8">
        <v>45105</v>
      </c>
      <c r="H198" s="9">
        <v>0</v>
      </c>
      <c r="I198" s="9">
        <v>382500</v>
      </c>
      <c r="J198" s="6" t="s">
        <v>97</v>
      </c>
      <c r="K198" s="6">
        <v>2721183</v>
      </c>
      <c r="L198" s="6" t="s">
        <v>188</v>
      </c>
      <c r="M198" s="18" t="s">
        <v>284</v>
      </c>
      <c r="N198" s="6" t="s">
        <v>27</v>
      </c>
      <c r="O198" s="6" t="s">
        <v>130</v>
      </c>
      <c r="P198" s="6" t="s">
        <v>27</v>
      </c>
      <c r="Q198" s="6" t="s">
        <v>100</v>
      </c>
      <c r="R198" s="6" t="s">
        <v>30</v>
      </c>
      <c r="S198" s="9" t="s">
        <v>31</v>
      </c>
      <c r="T198" s="9">
        <v>2151.65663497778</v>
      </c>
      <c r="U198" s="10">
        <v>177.77</v>
      </c>
    </row>
    <row r="199" spans="1:21" x14ac:dyDescent="0.3">
      <c r="A199" s="11" t="s">
        <v>191</v>
      </c>
      <c r="B199" s="12" t="s">
        <v>132</v>
      </c>
      <c r="C199" s="17" t="s">
        <v>22</v>
      </c>
      <c r="D199" s="12" t="s">
        <v>96</v>
      </c>
      <c r="E199" s="12" t="s">
        <v>240</v>
      </c>
      <c r="F199" s="12" t="s">
        <v>241</v>
      </c>
      <c r="G199" s="13">
        <v>45105</v>
      </c>
      <c r="H199" s="14">
        <v>0</v>
      </c>
      <c r="I199" s="14">
        <v>3000000</v>
      </c>
      <c r="J199" s="12" t="s">
        <v>97</v>
      </c>
      <c r="K199" s="12">
        <v>2721185</v>
      </c>
      <c r="L199" s="12" t="s">
        <v>192</v>
      </c>
      <c r="M199" s="18" t="s">
        <v>284</v>
      </c>
      <c r="N199" s="12" t="s">
        <v>27</v>
      </c>
      <c r="O199" s="12" t="s">
        <v>130</v>
      </c>
      <c r="P199" s="12" t="s">
        <v>27</v>
      </c>
      <c r="Q199" s="12" t="s">
        <v>100</v>
      </c>
      <c r="R199" s="12" t="s">
        <v>30</v>
      </c>
      <c r="S199" s="14" t="s">
        <v>31</v>
      </c>
      <c r="T199" s="14">
        <v>16875.738313551199</v>
      </c>
      <c r="U199" s="15">
        <v>177.77</v>
      </c>
    </row>
    <row r="200" spans="1:21" x14ac:dyDescent="0.3">
      <c r="A200" s="5" t="s">
        <v>186</v>
      </c>
      <c r="B200" s="6" t="s">
        <v>125</v>
      </c>
      <c r="C200" s="16" t="s">
        <v>22</v>
      </c>
      <c r="D200" s="6" t="s">
        <v>104</v>
      </c>
      <c r="E200" s="6" t="s">
        <v>240</v>
      </c>
      <c r="F200" s="6" t="s">
        <v>241</v>
      </c>
      <c r="G200" s="8">
        <v>45104</v>
      </c>
      <c r="H200" s="9">
        <v>0</v>
      </c>
      <c r="I200" s="9">
        <v>910000</v>
      </c>
      <c r="J200" s="6" t="s">
        <v>97</v>
      </c>
      <c r="K200" s="6">
        <v>2720740</v>
      </c>
      <c r="L200" s="6" t="s">
        <v>187</v>
      </c>
      <c r="M200" s="18" t="s">
        <v>284</v>
      </c>
      <c r="N200" s="6" t="s">
        <v>27</v>
      </c>
      <c r="O200" s="6" t="s">
        <v>127</v>
      </c>
      <c r="P200" s="6" t="s">
        <v>27</v>
      </c>
      <c r="Q200" s="6" t="s">
        <v>100</v>
      </c>
      <c r="R200" s="6" t="s">
        <v>30</v>
      </c>
      <c r="S200" s="9" t="s">
        <v>31</v>
      </c>
      <c r="T200" s="9">
        <v>5118.9739551105404</v>
      </c>
      <c r="U200" s="10">
        <v>177.77</v>
      </c>
    </row>
    <row r="201" spans="1:21" x14ac:dyDescent="0.3">
      <c r="A201" s="11" t="s">
        <v>195</v>
      </c>
      <c r="B201" s="12" t="s">
        <v>43</v>
      </c>
      <c r="C201" s="17" t="s">
        <v>22</v>
      </c>
      <c r="D201" s="12" t="s">
        <v>96</v>
      </c>
      <c r="E201" s="12" t="s">
        <v>240</v>
      </c>
      <c r="F201" s="12" t="s">
        <v>241</v>
      </c>
      <c r="G201" s="13">
        <v>45105</v>
      </c>
      <c r="H201" s="14">
        <v>0</v>
      </c>
      <c r="I201" s="14">
        <v>1000000</v>
      </c>
      <c r="J201" s="12" t="s">
        <v>97</v>
      </c>
      <c r="K201" s="12">
        <v>2721192</v>
      </c>
      <c r="L201" s="12" t="s">
        <v>196</v>
      </c>
      <c r="M201" s="18" t="s">
        <v>284</v>
      </c>
      <c r="N201" s="12" t="s">
        <v>27</v>
      </c>
      <c r="O201" s="12" t="s">
        <v>130</v>
      </c>
      <c r="P201" s="12" t="s">
        <v>27</v>
      </c>
      <c r="Q201" s="12" t="s">
        <v>100</v>
      </c>
      <c r="R201" s="12" t="s">
        <v>30</v>
      </c>
      <c r="S201" s="14" t="s">
        <v>31</v>
      </c>
      <c r="T201" s="14">
        <v>5625.2461045170703</v>
      </c>
      <c r="U201" s="15">
        <v>177.77</v>
      </c>
    </row>
    <row r="202" spans="1:21" x14ac:dyDescent="0.3">
      <c r="A202" s="5" t="s">
        <v>199</v>
      </c>
      <c r="B202" s="6" t="s">
        <v>75</v>
      </c>
      <c r="C202" s="16" t="s">
        <v>22</v>
      </c>
      <c r="D202" s="6" t="s">
        <v>96</v>
      </c>
      <c r="E202" s="6" t="s">
        <v>240</v>
      </c>
      <c r="F202" s="6" t="s">
        <v>241</v>
      </c>
      <c r="G202" s="8">
        <v>45105</v>
      </c>
      <c r="H202" s="9">
        <v>0</v>
      </c>
      <c r="I202" s="9">
        <v>1000000</v>
      </c>
      <c r="J202" s="6" t="s">
        <v>97</v>
      </c>
      <c r="K202" s="6">
        <v>2721186</v>
      </c>
      <c r="L202" s="6" t="s">
        <v>200</v>
      </c>
      <c r="M202" s="18" t="s">
        <v>284</v>
      </c>
      <c r="N202" s="6" t="s">
        <v>27</v>
      </c>
      <c r="O202" s="6" t="s">
        <v>130</v>
      </c>
      <c r="P202" s="6" t="s">
        <v>27</v>
      </c>
      <c r="Q202" s="6" t="s">
        <v>100</v>
      </c>
      <c r="R202" s="6" t="s">
        <v>30</v>
      </c>
      <c r="S202" s="9" t="s">
        <v>31</v>
      </c>
      <c r="T202" s="9">
        <v>5625.2461045170703</v>
      </c>
      <c r="U202" s="10">
        <v>177.77</v>
      </c>
    </row>
    <row r="203" spans="1:21" x14ac:dyDescent="0.3">
      <c r="A203" s="11" t="s">
        <v>134</v>
      </c>
      <c r="B203" s="12" t="s">
        <v>87</v>
      </c>
      <c r="C203" s="17" t="s">
        <v>22</v>
      </c>
      <c r="D203" s="12" t="s">
        <v>96</v>
      </c>
      <c r="E203" s="12" t="s">
        <v>240</v>
      </c>
      <c r="F203" s="12" t="s">
        <v>241</v>
      </c>
      <c r="G203" s="13">
        <v>45105</v>
      </c>
      <c r="H203" s="14">
        <v>0</v>
      </c>
      <c r="I203" s="14">
        <v>1000000</v>
      </c>
      <c r="J203" s="12" t="s">
        <v>97</v>
      </c>
      <c r="K203" s="12">
        <v>2721187</v>
      </c>
      <c r="L203" s="12" t="s">
        <v>194</v>
      </c>
      <c r="M203" s="18" t="s">
        <v>284</v>
      </c>
      <c r="N203" s="12" t="s">
        <v>27</v>
      </c>
      <c r="O203" s="12" t="s">
        <v>130</v>
      </c>
      <c r="P203" s="12" t="s">
        <v>27</v>
      </c>
      <c r="Q203" s="12" t="s">
        <v>100</v>
      </c>
      <c r="R203" s="12" t="s">
        <v>30</v>
      </c>
      <c r="S203" s="14" t="s">
        <v>31</v>
      </c>
      <c r="T203" s="14">
        <v>5625.2461045170703</v>
      </c>
      <c r="U203" s="15">
        <v>177.77</v>
      </c>
    </row>
    <row r="204" spans="1:21" x14ac:dyDescent="0.3">
      <c r="A204" s="5" t="s">
        <v>128</v>
      </c>
      <c r="B204" s="6" t="s">
        <v>49</v>
      </c>
      <c r="C204" s="16" t="s">
        <v>22</v>
      </c>
      <c r="D204" s="6" t="s">
        <v>96</v>
      </c>
      <c r="E204" s="6" t="s">
        <v>240</v>
      </c>
      <c r="F204" s="6" t="s">
        <v>241</v>
      </c>
      <c r="G204" s="8">
        <v>45105</v>
      </c>
      <c r="H204" s="9">
        <v>0</v>
      </c>
      <c r="I204" s="9">
        <v>50000</v>
      </c>
      <c r="J204" s="6" t="s">
        <v>97</v>
      </c>
      <c r="K204" s="6">
        <v>2721184</v>
      </c>
      <c r="L204" s="6" t="s">
        <v>193</v>
      </c>
      <c r="M204" s="18" t="s">
        <v>284</v>
      </c>
      <c r="N204" s="6" t="s">
        <v>27</v>
      </c>
      <c r="O204" s="6" t="s">
        <v>130</v>
      </c>
      <c r="P204" s="6" t="s">
        <v>27</v>
      </c>
      <c r="Q204" s="6" t="s">
        <v>100</v>
      </c>
      <c r="R204" s="6" t="s">
        <v>30</v>
      </c>
      <c r="S204" s="9" t="s">
        <v>31</v>
      </c>
      <c r="T204" s="9">
        <v>281.26230522585399</v>
      </c>
      <c r="U204" s="10">
        <v>177.77</v>
      </c>
    </row>
    <row r="205" spans="1:21" x14ac:dyDescent="0.3">
      <c r="A205" s="11" t="s">
        <v>197</v>
      </c>
      <c r="B205" s="12" t="s">
        <v>83</v>
      </c>
      <c r="C205" s="17" t="s">
        <v>22</v>
      </c>
      <c r="D205" s="12" t="s">
        <v>96</v>
      </c>
      <c r="E205" s="12" t="s">
        <v>240</v>
      </c>
      <c r="F205" s="12" t="s">
        <v>241</v>
      </c>
      <c r="G205" s="13">
        <v>45105</v>
      </c>
      <c r="H205" s="14">
        <v>14000</v>
      </c>
      <c r="I205" s="14">
        <v>0</v>
      </c>
      <c r="J205" s="12" t="s">
        <v>97</v>
      </c>
      <c r="K205" s="12">
        <v>2721188</v>
      </c>
      <c r="L205" s="12" t="s">
        <v>198</v>
      </c>
      <c r="M205" s="18" t="s">
        <v>284</v>
      </c>
      <c r="N205" s="12" t="s">
        <v>27</v>
      </c>
      <c r="O205" s="12" t="s">
        <v>130</v>
      </c>
      <c r="P205" s="12" t="s">
        <v>27</v>
      </c>
      <c r="Q205" s="12" t="s">
        <v>100</v>
      </c>
      <c r="R205" s="12" t="s">
        <v>30</v>
      </c>
      <c r="S205" s="14" t="s">
        <v>31</v>
      </c>
      <c r="T205" s="14">
        <v>14000</v>
      </c>
      <c r="U205" s="15">
        <v>177.77</v>
      </c>
    </row>
    <row r="206" spans="1:21" x14ac:dyDescent="0.3">
      <c r="A206" s="5" t="s">
        <v>189</v>
      </c>
      <c r="B206" s="6" t="s">
        <v>67</v>
      </c>
      <c r="C206" s="16" t="s">
        <v>22</v>
      </c>
      <c r="D206" s="6" t="s">
        <v>96</v>
      </c>
      <c r="E206" s="6" t="s">
        <v>240</v>
      </c>
      <c r="F206" s="6" t="s">
        <v>241</v>
      </c>
      <c r="G206" s="8">
        <v>45105</v>
      </c>
      <c r="H206" s="9">
        <v>0</v>
      </c>
      <c r="I206" s="9">
        <v>760000</v>
      </c>
      <c r="J206" s="6" t="s">
        <v>97</v>
      </c>
      <c r="K206" s="6">
        <v>2721189</v>
      </c>
      <c r="L206" s="6" t="s">
        <v>190</v>
      </c>
      <c r="M206" s="18" t="s">
        <v>284</v>
      </c>
      <c r="N206" s="6" t="s">
        <v>27</v>
      </c>
      <c r="O206" s="6" t="s">
        <v>130</v>
      </c>
      <c r="P206" s="6" t="s">
        <v>27</v>
      </c>
      <c r="Q206" s="6" t="s">
        <v>100</v>
      </c>
      <c r="R206" s="6" t="s">
        <v>30</v>
      </c>
      <c r="S206" s="9" t="s">
        <v>31</v>
      </c>
      <c r="T206" s="9">
        <v>4275.1870394329799</v>
      </c>
      <c r="U206" s="10">
        <v>177.77</v>
      </c>
    </row>
    <row r="207" spans="1:21" x14ac:dyDescent="0.3">
      <c r="A207" s="11" t="s">
        <v>201</v>
      </c>
      <c r="B207" s="12" t="s">
        <v>202</v>
      </c>
      <c r="C207" s="17" t="s">
        <v>22</v>
      </c>
      <c r="D207" s="12" t="s">
        <v>104</v>
      </c>
      <c r="E207" s="12" t="s">
        <v>240</v>
      </c>
      <c r="F207" s="12" t="s">
        <v>241</v>
      </c>
      <c r="G207" s="13">
        <v>45099</v>
      </c>
      <c r="H207" s="14">
        <v>0</v>
      </c>
      <c r="I207" s="14">
        <v>698000</v>
      </c>
      <c r="J207" s="12" t="s">
        <v>97</v>
      </c>
      <c r="K207" s="12">
        <v>2720358</v>
      </c>
      <c r="L207" s="12" t="s">
        <v>203</v>
      </c>
      <c r="M207" s="18" t="s">
        <v>284</v>
      </c>
      <c r="N207" s="12" t="s">
        <v>27</v>
      </c>
      <c r="O207" s="12" t="s">
        <v>117</v>
      </c>
      <c r="P207" s="12" t="s">
        <v>27</v>
      </c>
      <c r="Q207" s="12" t="s">
        <v>100</v>
      </c>
      <c r="R207" s="12" t="s">
        <v>30</v>
      </c>
      <c r="S207" s="14" t="s">
        <v>31</v>
      </c>
      <c r="T207" s="14">
        <v>3997.93802623289</v>
      </c>
      <c r="U207" s="15">
        <v>174.59</v>
      </c>
    </row>
    <row r="208" spans="1:21" x14ac:dyDescent="0.3">
      <c r="A208" s="5" t="s">
        <v>115</v>
      </c>
      <c r="B208" s="6" t="s">
        <v>87</v>
      </c>
      <c r="C208" s="16" t="s">
        <v>22</v>
      </c>
      <c r="D208" s="6" t="s">
        <v>104</v>
      </c>
      <c r="E208" s="6" t="s">
        <v>240</v>
      </c>
      <c r="F208" s="6" t="s">
        <v>241</v>
      </c>
      <c r="G208" s="8">
        <v>45099</v>
      </c>
      <c r="H208" s="9">
        <v>0</v>
      </c>
      <c r="I208" s="9">
        <v>704000</v>
      </c>
      <c r="J208" s="6" t="s">
        <v>97</v>
      </c>
      <c r="K208" s="6">
        <v>2720353</v>
      </c>
      <c r="L208" s="6" t="s">
        <v>209</v>
      </c>
      <c r="M208" s="18" t="s">
        <v>284</v>
      </c>
      <c r="N208" s="6" t="s">
        <v>27</v>
      </c>
      <c r="O208" s="6" t="s">
        <v>117</v>
      </c>
      <c r="P208" s="6" t="s">
        <v>27</v>
      </c>
      <c r="Q208" s="6" t="s">
        <v>100</v>
      </c>
      <c r="R208" s="6" t="s">
        <v>30</v>
      </c>
      <c r="S208" s="9" t="s">
        <v>31</v>
      </c>
      <c r="T208" s="9">
        <v>4032.3042556847499</v>
      </c>
      <c r="U208" s="10">
        <v>174.59</v>
      </c>
    </row>
    <row r="209" spans="1:21" x14ac:dyDescent="0.3">
      <c r="A209" s="11" t="s">
        <v>207</v>
      </c>
      <c r="B209" s="12" t="s">
        <v>202</v>
      </c>
      <c r="C209" s="17" t="s">
        <v>22</v>
      </c>
      <c r="D209" s="12" t="s">
        <v>104</v>
      </c>
      <c r="E209" s="12" t="s">
        <v>240</v>
      </c>
      <c r="F209" s="12" t="s">
        <v>241</v>
      </c>
      <c r="G209" s="13">
        <v>45099</v>
      </c>
      <c r="H209" s="14">
        <v>0</v>
      </c>
      <c r="I209" s="14">
        <v>698000</v>
      </c>
      <c r="J209" s="12" t="s">
        <v>97</v>
      </c>
      <c r="K209" s="12">
        <v>2720355</v>
      </c>
      <c r="L209" s="12" t="s">
        <v>208</v>
      </c>
      <c r="M209" s="18" t="s">
        <v>284</v>
      </c>
      <c r="N209" s="12" t="s">
        <v>27</v>
      </c>
      <c r="O209" s="12" t="s">
        <v>117</v>
      </c>
      <c r="P209" s="12" t="s">
        <v>27</v>
      </c>
      <c r="Q209" s="12" t="s">
        <v>100</v>
      </c>
      <c r="R209" s="12" t="s">
        <v>30</v>
      </c>
      <c r="S209" s="14" t="s">
        <v>31</v>
      </c>
      <c r="T209" s="14">
        <v>3997.93802623289</v>
      </c>
      <c r="U209" s="15">
        <v>174.59</v>
      </c>
    </row>
    <row r="210" spans="1:21" x14ac:dyDescent="0.3">
      <c r="A210" s="5" t="s">
        <v>122</v>
      </c>
      <c r="B210" s="6" t="s">
        <v>56</v>
      </c>
      <c r="C210" s="16" t="s">
        <v>22</v>
      </c>
      <c r="D210" s="6" t="s">
        <v>104</v>
      </c>
      <c r="E210" s="6" t="s">
        <v>240</v>
      </c>
      <c r="F210" s="6" t="s">
        <v>241</v>
      </c>
      <c r="G210" s="8">
        <v>45099</v>
      </c>
      <c r="H210" s="9">
        <v>0</v>
      </c>
      <c r="I210" s="9">
        <v>1000000</v>
      </c>
      <c r="J210" s="6" t="s">
        <v>97</v>
      </c>
      <c r="K210" s="6">
        <v>2720354</v>
      </c>
      <c r="L210" s="6" t="s">
        <v>206</v>
      </c>
      <c r="M210" s="18" t="s">
        <v>284</v>
      </c>
      <c r="N210" s="6" t="s">
        <v>27</v>
      </c>
      <c r="O210" s="6" t="s">
        <v>117</v>
      </c>
      <c r="P210" s="6" t="s">
        <v>27</v>
      </c>
      <c r="Q210" s="6" t="s">
        <v>100</v>
      </c>
      <c r="R210" s="6" t="s">
        <v>30</v>
      </c>
      <c r="S210" s="9" t="s">
        <v>31</v>
      </c>
      <c r="T210" s="9">
        <v>5727.7049086431098</v>
      </c>
      <c r="U210" s="10">
        <v>174.59</v>
      </c>
    </row>
    <row r="211" spans="1:21" x14ac:dyDescent="0.3">
      <c r="A211" s="11" t="s">
        <v>167</v>
      </c>
      <c r="B211" s="12" t="s">
        <v>70</v>
      </c>
      <c r="C211" s="17" t="s">
        <v>22</v>
      </c>
      <c r="D211" s="12" t="s">
        <v>104</v>
      </c>
      <c r="E211" s="12" t="s">
        <v>240</v>
      </c>
      <c r="F211" s="12" t="s">
        <v>241</v>
      </c>
      <c r="G211" s="13">
        <v>45098</v>
      </c>
      <c r="H211" s="14">
        <v>0</v>
      </c>
      <c r="I211" s="14">
        <v>18000000</v>
      </c>
      <c r="J211" s="12" t="s">
        <v>97</v>
      </c>
      <c r="K211" s="12">
        <v>2720096</v>
      </c>
      <c r="L211" s="12" t="s">
        <v>210</v>
      </c>
      <c r="M211" s="18" t="s">
        <v>284</v>
      </c>
      <c r="N211" s="12" t="s">
        <v>27</v>
      </c>
      <c r="O211" s="12" t="s">
        <v>138</v>
      </c>
      <c r="P211" s="12" t="s">
        <v>27</v>
      </c>
      <c r="Q211" s="12" t="s">
        <v>100</v>
      </c>
      <c r="R211" s="12" t="s">
        <v>30</v>
      </c>
      <c r="S211" s="14" t="s">
        <v>31</v>
      </c>
      <c r="T211" s="14">
        <v>103098.688355576</v>
      </c>
      <c r="U211" s="15">
        <v>174.59</v>
      </c>
    </row>
    <row r="212" spans="1:21" x14ac:dyDescent="0.3">
      <c r="A212" s="5" t="s">
        <v>212</v>
      </c>
      <c r="B212" s="6" t="s">
        <v>43</v>
      </c>
      <c r="C212" s="16" t="s">
        <v>22</v>
      </c>
      <c r="D212" s="6" t="s">
        <v>104</v>
      </c>
      <c r="E212" s="6" t="s">
        <v>240</v>
      </c>
      <c r="F212" s="6" t="s">
        <v>241</v>
      </c>
      <c r="G212" s="8">
        <v>45098</v>
      </c>
      <c r="H212" s="9">
        <v>0</v>
      </c>
      <c r="I212" s="9">
        <v>3000000</v>
      </c>
      <c r="J212" s="6" t="s">
        <v>97</v>
      </c>
      <c r="K212" s="6">
        <v>2720115</v>
      </c>
      <c r="L212" s="6" t="s">
        <v>213</v>
      </c>
      <c r="M212" s="18" t="s">
        <v>284</v>
      </c>
      <c r="N212" s="6" t="s">
        <v>27</v>
      </c>
      <c r="O212" s="6" t="s">
        <v>138</v>
      </c>
      <c r="P212" s="6" t="s">
        <v>27</v>
      </c>
      <c r="Q212" s="6" t="s">
        <v>100</v>
      </c>
      <c r="R212" s="6" t="s">
        <v>30</v>
      </c>
      <c r="S212" s="9" t="s">
        <v>31</v>
      </c>
      <c r="T212" s="9">
        <v>17183.114725929299</v>
      </c>
      <c r="U212" s="10">
        <v>174.59</v>
      </c>
    </row>
    <row r="213" spans="1:21" x14ac:dyDescent="0.3">
      <c r="A213" s="11" t="s">
        <v>112</v>
      </c>
      <c r="B213" s="12" t="s">
        <v>49</v>
      </c>
      <c r="C213" s="17" t="s">
        <v>22</v>
      </c>
      <c r="D213" s="12" t="s">
        <v>104</v>
      </c>
      <c r="E213" s="12" t="s">
        <v>240</v>
      </c>
      <c r="F213" s="12" t="s">
        <v>241</v>
      </c>
      <c r="G213" s="13">
        <v>45098</v>
      </c>
      <c r="H213" s="14">
        <v>0</v>
      </c>
      <c r="I213" s="14">
        <v>2000000</v>
      </c>
      <c r="J213" s="12" t="s">
        <v>97</v>
      </c>
      <c r="K213" s="12">
        <v>2720117</v>
      </c>
      <c r="L213" s="12" t="s">
        <v>211</v>
      </c>
      <c r="M213" s="18" t="s">
        <v>284</v>
      </c>
      <c r="N213" s="12" t="s">
        <v>27</v>
      </c>
      <c r="O213" s="12" t="s">
        <v>138</v>
      </c>
      <c r="P213" s="12" t="s">
        <v>27</v>
      </c>
      <c r="Q213" s="12" t="s">
        <v>100</v>
      </c>
      <c r="R213" s="12" t="s">
        <v>30</v>
      </c>
      <c r="S213" s="14" t="s">
        <v>31</v>
      </c>
      <c r="T213" s="14">
        <v>11455.4098172862</v>
      </c>
      <c r="U213" s="15">
        <v>174.59</v>
      </c>
    </row>
    <row r="214" spans="1:21" x14ac:dyDescent="0.3">
      <c r="A214" s="5" t="s">
        <v>204</v>
      </c>
      <c r="B214" s="6" t="s">
        <v>156</v>
      </c>
      <c r="C214" s="16" t="s">
        <v>22</v>
      </c>
      <c r="D214" s="6" t="s">
        <v>104</v>
      </c>
      <c r="E214" s="6" t="s">
        <v>240</v>
      </c>
      <c r="F214" s="6" t="s">
        <v>241</v>
      </c>
      <c r="G214" s="8">
        <v>45099</v>
      </c>
      <c r="H214" s="9">
        <v>0</v>
      </c>
      <c r="I214" s="9">
        <v>17000000</v>
      </c>
      <c r="J214" s="6" t="s">
        <v>97</v>
      </c>
      <c r="K214" s="6">
        <v>2720352</v>
      </c>
      <c r="L214" s="6" t="s">
        <v>205</v>
      </c>
      <c r="M214" s="18" t="s">
        <v>284</v>
      </c>
      <c r="N214" s="6" t="s">
        <v>27</v>
      </c>
      <c r="O214" s="6" t="s">
        <v>117</v>
      </c>
      <c r="P214" s="6" t="s">
        <v>27</v>
      </c>
      <c r="Q214" s="6" t="s">
        <v>100</v>
      </c>
      <c r="R214" s="6" t="s">
        <v>30</v>
      </c>
      <c r="S214" s="9" t="s">
        <v>31</v>
      </c>
      <c r="T214" s="9">
        <v>97370.983446932805</v>
      </c>
      <c r="U214" s="10">
        <v>174.59</v>
      </c>
    </row>
    <row r="215" spans="1:21" x14ac:dyDescent="0.3">
      <c r="A215" s="11" t="s">
        <v>120</v>
      </c>
      <c r="B215" s="12" t="s">
        <v>33</v>
      </c>
      <c r="C215" s="17" t="s">
        <v>22</v>
      </c>
      <c r="D215" s="12" t="s">
        <v>104</v>
      </c>
      <c r="E215" s="12" t="s">
        <v>240</v>
      </c>
      <c r="F215" s="12" t="s">
        <v>241</v>
      </c>
      <c r="G215" s="13">
        <v>45099</v>
      </c>
      <c r="H215" s="14">
        <v>0</v>
      </c>
      <c r="I215" s="14">
        <v>4000000</v>
      </c>
      <c r="J215" s="12" t="s">
        <v>97</v>
      </c>
      <c r="K215" s="12">
        <v>2720351</v>
      </c>
      <c r="L215" s="12" t="s">
        <v>215</v>
      </c>
      <c r="M215" s="18" t="s">
        <v>284</v>
      </c>
      <c r="N215" s="12" t="s">
        <v>27</v>
      </c>
      <c r="O215" s="12" t="s">
        <v>117</v>
      </c>
      <c r="P215" s="12" t="s">
        <v>27</v>
      </c>
      <c r="Q215" s="12" t="s">
        <v>100</v>
      </c>
      <c r="R215" s="12" t="s">
        <v>30</v>
      </c>
      <c r="S215" s="14" t="s">
        <v>31</v>
      </c>
      <c r="T215" s="14">
        <v>22910.819634572399</v>
      </c>
      <c r="U215" s="15">
        <v>174.59</v>
      </c>
    </row>
    <row r="216" spans="1:21" x14ac:dyDescent="0.3">
      <c r="A216" s="5" t="s">
        <v>141</v>
      </c>
      <c r="B216" s="6" t="s">
        <v>59</v>
      </c>
      <c r="C216" s="16" t="s">
        <v>22</v>
      </c>
      <c r="D216" s="6" t="s">
        <v>104</v>
      </c>
      <c r="E216" s="6" t="s">
        <v>240</v>
      </c>
      <c r="F216" s="6" t="s">
        <v>241</v>
      </c>
      <c r="G216" s="8">
        <v>45099</v>
      </c>
      <c r="H216" s="9">
        <v>0</v>
      </c>
      <c r="I216" s="9">
        <v>32000000</v>
      </c>
      <c r="J216" s="6" t="s">
        <v>97</v>
      </c>
      <c r="K216" s="6">
        <v>2720349</v>
      </c>
      <c r="L216" s="6" t="s">
        <v>214</v>
      </c>
      <c r="M216" s="18" t="s">
        <v>284</v>
      </c>
      <c r="N216" s="6" t="s">
        <v>27</v>
      </c>
      <c r="O216" s="6" t="s">
        <v>117</v>
      </c>
      <c r="P216" s="6" t="s">
        <v>27</v>
      </c>
      <c r="Q216" s="6" t="s">
        <v>100</v>
      </c>
      <c r="R216" s="6" t="s">
        <v>30</v>
      </c>
      <c r="S216" s="9" t="s">
        <v>31</v>
      </c>
      <c r="T216" s="9">
        <v>183286.55707657899</v>
      </c>
      <c r="U216" s="10">
        <v>174.59</v>
      </c>
    </row>
    <row r="217" spans="1:21" x14ac:dyDescent="0.3">
      <c r="A217" s="11" t="s">
        <v>112</v>
      </c>
      <c r="B217" s="12" t="s">
        <v>49</v>
      </c>
      <c r="C217" s="17" t="s">
        <v>22</v>
      </c>
      <c r="D217" s="12" t="s">
        <v>104</v>
      </c>
      <c r="E217" s="12" t="s">
        <v>240</v>
      </c>
      <c r="F217" s="12" t="s">
        <v>241</v>
      </c>
      <c r="G217" s="13">
        <v>45084</v>
      </c>
      <c r="H217" s="14">
        <v>0</v>
      </c>
      <c r="I217" s="14">
        <v>682000</v>
      </c>
      <c r="J217" s="12" t="s">
        <v>97</v>
      </c>
      <c r="K217" s="12">
        <v>2717975</v>
      </c>
      <c r="L217" s="12" t="s">
        <v>216</v>
      </c>
      <c r="M217" s="18" t="s">
        <v>284</v>
      </c>
      <c r="N217" s="12" t="s">
        <v>27</v>
      </c>
      <c r="O217" s="12" t="s">
        <v>109</v>
      </c>
      <c r="P217" s="12" t="s">
        <v>27</v>
      </c>
      <c r="Q217" s="12" t="s">
        <v>100</v>
      </c>
      <c r="R217" s="12" t="s">
        <v>30</v>
      </c>
      <c r="S217" s="14" t="s">
        <v>31</v>
      </c>
      <c r="T217" s="14">
        <v>4025.9740259740302</v>
      </c>
      <c r="U217" s="15">
        <v>169.4</v>
      </c>
    </row>
    <row r="218" spans="1:21" x14ac:dyDescent="0.3">
      <c r="A218" s="5" t="s">
        <v>222</v>
      </c>
      <c r="B218" s="6" t="s">
        <v>56</v>
      </c>
      <c r="C218" s="16" t="s">
        <v>22</v>
      </c>
      <c r="D218" s="6" t="s">
        <v>104</v>
      </c>
      <c r="E218" s="6" t="s">
        <v>240</v>
      </c>
      <c r="F218" s="6" t="s">
        <v>241</v>
      </c>
      <c r="G218" s="8">
        <v>45084</v>
      </c>
      <c r="H218" s="9">
        <v>0</v>
      </c>
      <c r="I218" s="9">
        <v>584000</v>
      </c>
      <c r="J218" s="6" t="s">
        <v>97</v>
      </c>
      <c r="K218" s="6">
        <v>2717978</v>
      </c>
      <c r="L218" s="6" t="s">
        <v>223</v>
      </c>
      <c r="M218" s="18" t="s">
        <v>284</v>
      </c>
      <c r="N218" s="6" t="s">
        <v>27</v>
      </c>
      <c r="O218" s="6" t="s">
        <v>109</v>
      </c>
      <c r="P218" s="6" t="s">
        <v>27</v>
      </c>
      <c r="Q218" s="6" t="s">
        <v>100</v>
      </c>
      <c r="R218" s="6" t="s">
        <v>30</v>
      </c>
      <c r="S218" s="9" t="s">
        <v>31</v>
      </c>
      <c r="T218" s="9">
        <v>3447.46162927981</v>
      </c>
      <c r="U218" s="10">
        <v>169.4</v>
      </c>
    </row>
    <row r="219" spans="1:21" x14ac:dyDescent="0.3">
      <c r="A219" s="11" t="s">
        <v>212</v>
      </c>
      <c r="B219" s="12" t="s">
        <v>43</v>
      </c>
      <c r="C219" s="17" t="s">
        <v>22</v>
      </c>
      <c r="D219" s="12" t="s">
        <v>104</v>
      </c>
      <c r="E219" s="12" t="s">
        <v>240</v>
      </c>
      <c r="F219" s="12" t="s">
        <v>241</v>
      </c>
      <c r="G219" s="13">
        <v>45084</v>
      </c>
      <c r="H219" s="14">
        <v>0</v>
      </c>
      <c r="I219" s="14">
        <v>4000000</v>
      </c>
      <c r="J219" s="12" t="s">
        <v>97</v>
      </c>
      <c r="K219" s="12">
        <v>2717976</v>
      </c>
      <c r="L219" s="12" t="s">
        <v>221</v>
      </c>
      <c r="M219" s="18" t="s">
        <v>284</v>
      </c>
      <c r="N219" s="12" t="s">
        <v>27</v>
      </c>
      <c r="O219" s="12" t="s">
        <v>109</v>
      </c>
      <c r="P219" s="12" t="s">
        <v>27</v>
      </c>
      <c r="Q219" s="12" t="s">
        <v>100</v>
      </c>
      <c r="R219" s="12" t="s">
        <v>30</v>
      </c>
      <c r="S219" s="14" t="s">
        <v>31</v>
      </c>
      <c r="T219" s="14">
        <v>23612.750885478199</v>
      </c>
      <c r="U219" s="15">
        <v>169.4</v>
      </c>
    </row>
    <row r="220" spans="1:21" x14ac:dyDescent="0.3">
      <c r="A220" s="5" t="s">
        <v>110</v>
      </c>
      <c r="B220" s="6" t="s">
        <v>36</v>
      </c>
      <c r="C220" s="16" t="s">
        <v>22</v>
      </c>
      <c r="D220" s="6" t="s">
        <v>104</v>
      </c>
      <c r="E220" s="6" t="s">
        <v>240</v>
      </c>
      <c r="F220" s="6" t="s">
        <v>241</v>
      </c>
      <c r="G220" s="8">
        <v>45084</v>
      </c>
      <c r="H220" s="9">
        <v>0</v>
      </c>
      <c r="I220" s="9">
        <v>374000</v>
      </c>
      <c r="J220" s="6" t="s">
        <v>97</v>
      </c>
      <c r="K220" s="6">
        <v>2717971</v>
      </c>
      <c r="L220" s="6" t="s">
        <v>220</v>
      </c>
      <c r="M220" s="18" t="s">
        <v>284</v>
      </c>
      <c r="N220" s="6" t="s">
        <v>27</v>
      </c>
      <c r="O220" s="6" t="s">
        <v>109</v>
      </c>
      <c r="P220" s="6" t="s">
        <v>27</v>
      </c>
      <c r="Q220" s="6" t="s">
        <v>100</v>
      </c>
      <c r="R220" s="6" t="s">
        <v>30</v>
      </c>
      <c r="S220" s="9" t="s">
        <v>31</v>
      </c>
      <c r="T220" s="9">
        <v>2207.7922077922099</v>
      </c>
      <c r="U220" s="10">
        <v>169.4</v>
      </c>
    </row>
    <row r="221" spans="1:21" x14ac:dyDescent="0.3">
      <c r="A221" s="11" t="s">
        <v>217</v>
      </c>
      <c r="B221" s="12" t="s">
        <v>46</v>
      </c>
      <c r="C221" s="17" t="s">
        <v>22</v>
      </c>
      <c r="D221" s="12" t="s">
        <v>104</v>
      </c>
      <c r="E221" s="12" t="s">
        <v>240</v>
      </c>
      <c r="F221" s="12" t="s">
        <v>241</v>
      </c>
      <c r="G221" s="13">
        <v>45084</v>
      </c>
      <c r="H221" s="14">
        <v>0</v>
      </c>
      <c r="I221" s="14">
        <v>749000</v>
      </c>
      <c r="J221" s="12" t="s">
        <v>97</v>
      </c>
      <c r="K221" s="12">
        <v>2717977</v>
      </c>
      <c r="L221" s="12" t="s">
        <v>218</v>
      </c>
      <c r="M221" s="18" t="s">
        <v>284</v>
      </c>
      <c r="N221" s="12" t="s">
        <v>27</v>
      </c>
      <c r="O221" s="12" t="s">
        <v>109</v>
      </c>
      <c r="P221" s="12" t="s">
        <v>27</v>
      </c>
      <c r="Q221" s="12" t="s">
        <v>100</v>
      </c>
      <c r="R221" s="12" t="s">
        <v>30</v>
      </c>
      <c r="S221" s="14" t="s">
        <v>31</v>
      </c>
      <c r="T221" s="14">
        <v>4421.4876033057899</v>
      </c>
      <c r="U221" s="15">
        <v>169.4</v>
      </c>
    </row>
    <row r="222" spans="1:21" x14ac:dyDescent="0.3">
      <c r="A222" s="5" t="s">
        <v>110</v>
      </c>
      <c r="B222" s="6" t="s">
        <v>36</v>
      </c>
      <c r="C222" s="16" t="s">
        <v>22</v>
      </c>
      <c r="D222" s="6" t="s">
        <v>104</v>
      </c>
      <c r="E222" s="6" t="s">
        <v>240</v>
      </c>
      <c r="F222" s="6" t="s">
        <v>241</v>
      </c>
      <c r="G222" s="8">
        <v>45084</v>
      </c>
      <c r="H222" s="9">
        <v>0</v>
      </c>
      <c r="I222" s="9">
        <v>487000</v>
      </c>
      <c r="J222" s="6" t="s">
        <v>97</v>
      </c>
      <c r="K222" s="6">
        <v>2717968</v>
      </c>
      <c r="L222" s="6" t="s">
        <v>219</v>
      </c>
      <c r="M222" s="18" t="s">
        <v>284</v>
      </c>
      <c r="N222" s="6" t="s">
        <v>27</v>
      </c>
      <c r="O222" s="6" t="s">
        <v>109</v>
      </c>
      <c r="P222" s="6" t="s">
        <v>27</v>
      </c>
      <c r="Q222" s="6" t="s">
        <v>100</v>
      </c>
      <c r="R222" s="6" t="s">
        <v>30</v>
      </c>
      <c r="S222" s="9" t="s">
        <v>31</v>
      </c>
      <c r="T222" s="9">
        <v>2874.8524203069701</v>
      </c>
      <c r="U222" s="10">
        <v>169.4</v>
      </c>
    </row>
    <row r="223" spans="1:21" x14ac:dyDescent="0.3">
      <c r="A223" s="11" t="s">
        <v>167</v>
      </c>
      <c r="B223" s="12" t="s">
        <v>70</v>
      </c>
      <c r="C223" s="17" t="s">
        <v>22</v>
      </c>
      <c r="D223" s="12" t="s">
        <v>104</v>
      </c>
      <c r="E223" s="12" t="s">
        <v>240</v>
      </c>
      <c r="F223" s="12" t="s">
        <v>241</v>
      </c>
      <c r="G223" s="13">
        <v>45089</v>
      </c>
      <c r="H223" s="14">
        <v>0</v>
      </c>
      <c r="I223" s="14">
        <v>13000000</v>
      </c>
      <c r="J223" s="12" t="s">
        <v>97</v>
      </c>
      <c r="K223" s="12">
        <v>2718632</v>
      </c>
      <c r="L223" s="12" t="s">
        <v>230</v>
      </c>
      <c r="M223" s="18" t="s">
        <v>284</v>
      </c>
      <c r="N223" s="12" t="s">
        <v>27</v>
      </c>
      <c r="O223" s="12" t="s">
        <v>106</v>
      </c>
      <c r="P223" s="12" t="s">
        <v>27</v>
      </c>
      <c r="Q223" s="12" t="s">
        <v>100</v>
      </c>
      <c r="R223" s="12" t="s">
        <v>30</v>
      </c>
      <c r="S223" s="14" t="s">
        <v>31</v>
      </c>
      <c r="T223" s="14">
        <v>76741.440377804</v>
      </c>
      <c r="U223" s="15">
        <v>169.4</v>
      </c>
    </row>
    <row r="224" spans="1:21" x14ac:dyDescent="0.3">
      <c r="A224" s="5" t="s">
        <v>162</v>
      </c>
      <c r="B224" s="6" t="s">
        <v>75</v>
      </c>
      <c r="C224" s="16" t="s">
        <v>22</v>
      </c>
      <c r="D224" s="6" t="s">
        <v>104</v>
      </c>
      <c r="E224" s="6" t="s">
        <v>240</v>
      </c>
      <c r="F224" s="6" t="s">
        <v>241</v>
      </c>
      <c r="G224" s="8">
        <v>45089</v>
      </c>
      <c r="H224" s="9">
        <v>0</v>
      </c>
      <c r="I224" s="9">
        <v>344000</v>
      </c>
      <c r="J224" s="6" t="s">
        <v>97</v>
      </c>
      <c r="K224" s="6">
        <v>2718642</v>
      </c>
      <c r="L224" s="6" t="s">
        <v>224</v>
      </c>
      <c r="M224" s="18" t="s">
        <v>284</v>
      </c>
      <c r="N224" s="6" t="s">
        <v>27</v>
      </c>
      <c r="O224" s="6" t="s">
        <v>106</v>
      </c>
      <c r="P224" s="6" t="s">
        <v>27</v>
      </c>
      <c r="Q224" s="6" t="s">
        <v>100</v>
      </c>
      <c r="R224" s="6" t="s">
        <v>30</v>
      </c>
      <c r="S224" s="9" t="s">
        <v>31</v>
      </c>
      <c r="T224" s="9">
        <v>2030.6965761511201</v>
      </c>
      <c r="U224" s="10">
        <v>169.4</v>
      </c>
    </row>
    <row r="225" spans="1:21" x14ac:dyDescent="0.3">
      <c r="A225" s="11" t="s">
        <v>231</v>
      </c>
      <c r="B225" s="12" t="s">
        <v>64</v>
      </c>
      <c r="C225" s="17" t="s">
        <v>22</v>
      </c>
      <c r="D225" s="12" t="s">
        <v>104</v>
      </c>
      <c r="E225" s="12" t="s">
        <v>240</v>
      </c>
      <c r="F225" s="12" t="s">
        <v>241</v>
      </c>
      <c r="G225" s="13">
        <v>45089</v>
      </c>
      <c r="H225" s="14">
        <v>0</v>
      </c>
      <c r="I225" s="14">
        <v>4000000</v>
      </c>
      <c r="J225" s="12" t="s">
        <v>97</v>
      </c>
      <c r="K225" s="12">
        <v>2718633</v>
      </c>
      <c r="L225" s="12" t="s">
        <v>232</v>
      </c>
      <c r="M225" s="18" t="s">
        <v>284</v>
      </c>
      <c r="N225" s="12" t="s">
        <v>27</v>
      </c>
      <c r="O225" s="12" t="s">
        <v>106</v>
      </c>
      <c r="P225" s="12" t="s">
        <v>27</v>
      </c>
      <c r="Q225" s="12" t="s">
        <v>100</v>
      </c>
      <c r="R225" s="12" t="s">
        <v>30</v>
      </c>
      <c r="S225" s="14" t="s">
        <v>31</v>
      </c>
      <c r="T225" s="14">
        <v>23612.750885478199</v>
      </c>
      <c r="U225" s="15">
        <v>169.4</v>
      </c>
    </row>
    <row r="226" spans="1:21" x14ac:dyDescent="0.3">
      <c r="A226" s="5" t="s">
        <v>167</v>
      </c>
      <c r="B226" s="6" t="s">
        <v>70</v>
      </c>
      <c r="C226" s="16" t="s">
        <v>22</v>
      </c>
      <c r="D226" s="6" t="s">
        <v>104</v>
      </c>
      <c r="E226" s="6" t="s">
        <v>240</v>
      </c>
      <c r="F226" s="6" t="s">
        <v>241</v>
      </c>
      <c r="G226" s="8">
        <v>45089</v>
      </c>
      <c r="H226" s="9">
        <v>0</v>
      </c>
      <c r="I226" s="9">
        <v>2000000</v>
      </c>
      <c r="J226" s="6" t="s">
        <v>97</v>
      </c>
      <c r="K226" s="6">
        <v>2718631</v>
      </c>
      <c r="L226" s="6" t="s">
        <v>225</v>
      </c>
      <c r="M226" s="18" t="s">
        <v>284</v>
      </c>
      <c r="N226" s="6" t="s">
        <v>27</v>
      </c>
      <c r="O226" s="6" t="s">
        <v>106</v>
      </c>
      <c r="P226" s="6" t="s">
        <v>27</v>
      </c>
      <c r="Q226" s="6" t="s">
        <v>100</v>
      </c>
      <c r="R226" s="6" t="s">
        <v>30</v>
      </c>
      <c r="S226" s="9" t="s">
        <v>31</v>
      </c>
      <c r="T226" s="9">
        <v>11806.3754427391</v>
      </c>
      <c r="U226" s="10">
        <v>169.4</v>
      </c>
    </row>
    <row r="227" spans="1:21" x14ac:dyDescent="0.3">
      <c r="A227" s="11" t="s">
        <v>226</v>
      </c>
      <c r="B227" s="12" t="s">
        <v>70</v>
      </c>
      <c r="C227" s="17" t="s">
        <v>22</v>
      </c>
      <c r="D227" s="12" t="s">
        <v>104</v>
      </c>
      <c r="E227" s="12" t="s">
        <v>240</v>
      </c>
      <c r="F227" s="12" t="s">
        <v>241</v>
      </c>
      <c r="G227" s="13">
        <v>45089</v>
      </c>
      <c r="H227" s="14">
        <v>0</v>
      </c>
      <c r="I227" s="14">
        <v>2000000</v>
      </c>
      <c r="J227" s="12" t="s">
        <v>97</v>
      </c>
      <c r="K227" s="12">
        <v>2718630</v>
      </c>
      <c r="L227" s="12" t="s">
        <v>227</v>
      </c>
      <c r="M227" s="18" t="s">
        <v>284</v>
      </c>
      <c r="N227" s="12" t="s">
        <v>27</v>
      </c>
      <c r="O227" s="12" t="s">
        <v>106</v>
      </c>
      <c r="P227" s="12" t="s">
        <v>27</v>
      </c>
      <c r="Q227" s="12" t="s">
        <v>100</v>
      </c>
      <c r="R227" s="12" t="s">
        <v>30</v>
      </c>
      <c r="S227" s="14" t="s">
        <v>31</v>
      </c>
      <c r="T227" s="14">
        <v>11806.3754427391</v>
      </c>
      <c r="U227" s="15">
        <v>169.4</v>
      </c>
    </row>
    <row r="228" spans="1:21" x14ac:dyDescent="0.3">
      <c r="A228" s="5" t="s">
        <v>228</v>
      </c>
      <c r="B228" s="6" t="s">
        <v>67</v>
      </c>
      <c r="C228" s="16" t="s">
        <v>22</v>
      </c>
      <c r="D228" s="6" t="s">
        <v>104</v>
      </c>
      <c r="E228" s="6" t="s">
        <v>240</v>
      </c>
      <c r="F228" s="6" t="s">
        <v>241</v>
      </c>
      <c r="G228" s="8">
        <v>45089</v>
      </c>
      <c r="H228" s="9">
        <v>0</v>
      </c>
      <c r="I228" s="9">
        <v>650000</v>
      </c>
      <c r="J228" s="6" t="s">
        <v>97</v>
      </c>
      <c r="K228" s="6">
        <v>2718629</v>
      </c>
      <c r="L228" s="6" t="s">
        <v>229</v>
      </c>
      <c r="M228" s="18" t="s">
        <v>284</v>
      </c>
      <c r="N228" s="6" t="s">
        <v>27</v>
      </c>
      <c r="O228" s="6" t="s">
        <v>242</v>
      </c>
      <c r="P228" s="6" t="s">
        <v>27</v>
      </c>
      <c r="Q228" s="6" t="s">
        <v>100</v>
      </c>
      <c r="R228" s="6" t="s">
        <v>30</v>
      </c>
      <c r="S228" s="9" t="s">
        <v>31</v>
      </c>
      <c r="T228" s="9">
        <v>3837.0720188902001</v>
      </c>
      <c r="U228" s="10">
        <v>169.4</v>
      </c>
    </row>
    <row r="229" spans="1:21" x14ac:dyDescent="0.3">
      <c r="A229" s="11" t="s">
        <v>236</v>
      </c>
      <c r="B229" s="12" t="s">
        <v>52</v>
      </c>
      <c r="C229" s="17" t="s">
        <v>22</v>
      </c>
      <c r="D229" s="12" t="s">
        <v>96</v>
      </c>
      <c r="E229" s="12" t="s">
        <v>240</v>
      </c>
      <c r="F229" s="12" t="s">
        <v>241</v>
      </c>
      <c r="G229" s="13">
        <v>45085</v>
      </c>
      <c r="H229" s="14">
        <v>10000</v>
      </c>
      <c r="I229" s="14">
        <v>0</v>
      </c>
      <c r="J229" s="12" t="s">
        <v>97</v>
      </c>
      <c r="K229" s="12">
        <v>2718280</v>
      </c>
      <c r="L229" s="12" t="s">
        <v>237</v>
      </c>
      <c r="M229" s="18" t="s">
        <v>284</v>
      </c>
      <c r="N229" s="12" t="s">
        <v>27</v>
      </c>
      <c r="O229" s="12" t="s">
        <v>99</v>
      </c>
      <c r="P229" s="12" t="s">
        <v>27</v>
      </c>
      <c r="Q229" s="12" t="s">
        <v>100</v>
      </c>
      <c r="R229" s="12" t="s">
        <v>30</v>
      </c>
      <c r="S229" s="14" t="s">
        <v>31</v>
      </c>
      <c r="T229" s="14">
        <v>10000</v>
      </c>
      <c r="U229" s="15">
        <v>169.4</v>
      </c>
    </row>
    <row r="230" spans="1:21" x14ac:dyDescent="0.3">
      <c r="A230" s="5" t="s">
        <v>234</v>
      </c>
      <c r="B230" s="6" t="s">
        <v>46</v>
      </c>
      <c r="C230" s="16" t="s">
        <v>22</v>
      </c>
      <c r="D230" s="6" t="s">
        <v>96</v>
      </c>
      <c r="E230" s="6" t="s">
        <v>240</v>
      </c>
      <c r="F230" s="6" t="s">
        <v>241</v>
      </c>
      <c r="G230" s="8">
        <v>45085</v>
      </c>
      <c r="H230" s="9">
        <v>0</v>
      </c>
      <c r="I230" s="9">
        <v>2000000</v>
      </c>
      <c r="J230" s="6" t="s">
        <v>97</v>
      </c>
      <c r="K230" s="6">
        <v>2718286</v>
      </c>
      <c r="L230" s="6" t="s">
        <v>235</v>
      </c>
      <c r="M230" s="18" t="s">
        <v>284</v>
      </c>
      <c r="N230" s="6" t="s">
        <v>27</v>
      </c>
      <c r="O230" s="6" t="s">
        <v>99</v>
      </c>
      <c r="P230" s="6" t="s">
        <v>27</v>
      </c>
      <c r="Q230" s="6" t="s">
        <v>100</v>
      </c>
      <c r="R230" s="6" t="s">
        <v>30</v>
      </c>
      <c r="S230" s="9" t="s">
        <v>31</v>
      </c>
      <c r="T230" s="9">
        <v>11806.3754427391</v>
      </c>
      <c r="U230" s="10">
        <v>169.4</v>
      </c>
    </row>
    <row r="231" spans="1:21" x14ac:dyDescent="0.3">
      <c r="A231" s="11" t="s">
        <v>101</v>
      </c>
      <c r="B231" s="12" t="s">
        <v>33</v>
      </c>
      <c r="C231" s="17" t="s">
        <v>22</v>
      </c>
      <c r="D231" s="12" t="s">
        <v>96</v>
      </c>
      <c r="E231" s="12" t="s">
        <v>240</v>
      </c>
      <c r="F231" s="12" t="s">
        <v>241</v>
      </c>
      <c r="G231" s="13">
        <v>45085</v>
      </c>
      <c r="H231" s="14">
        <v>0</v>
      </c>
      <c r="I231" s="14">
        <v>2000000</v>
      </c>
      <c r="J231" s="12" t="s">
        <v>97</v>
      </c>
      <c r="K231" s="12">
        <v>2718289</v>
      </c>
      <c r="L231" s="12" t="s">
        <v>233</v>
      </c>
      <c r="M231" s="18" t="s">
        <v>284</v>
      </c>
      <c r="N231" s="12" t="s">
        <v>27</v>
      </c>
      <c r="O231" s="12" t="s">
        <v>99</v>
      </c>
      <c r="P231" s="12" t="s">
        <v>27</v>
      </c>
      <c r="Q231" s="12" t="s">
        <v>100</v>
      </c>
      <c r="R231" s="12" t="s">
        <v>30</v>
      </c>
      <c r="S231" s="14" t="s">
        <v>31</v>
      </c>
      <c r="T231" s="14">
        <v>11806.3754427391</v>
      </c>
      <c r="U231" s="15">
        <v>169.4</v>
      </c>
    </row>
    <row r="232" spans="1:21" x14ac:dyDescent="0.3">
      <c r="A232" s="5" t="s">
        <v>238</v>
      </c>
      <c r="B232" s="6" t="s">
        <v>156</v>
      </c>
      <c r="C232" s="16" t="s">
        <v>22</v>
      </c>
      <c r="D232" s="6" t="s">
        <v>96</v>
      </c>
      <c r="E232" s="6" t="s">
        <v>240</v>
      </c>
      <c r="F232" s="6" t="s">
        <v>241</v>
      </c>
      <c r="G232" s="8">
        <v>45085</v>
      </c>
      <c r="H232" s="9">
        <v>0</v>
      </c>
      <c r="I232" s="9">
        <v>20000000</v>
      </c>
      <c r="J232" s="6" t="s">
        <v>97</v>
      </c>
      <c r="K232" s="6">
        <v>2718284</v>
      </c>
      <c r="L232" s="6" t="s">
        <v>239</v>
      </c>
      <c r="M232" s="18" t="s">
        <v>284</v>
      </c>
      <c r="N232" s="6" t="s">
        <v>27</v>
      </c>
      <c r="O232" s="6" t="s">
        <v>99</v>
      </c>
      <c r="P232" s="6" t="s">
        <v>27</v>
      </c>
      <c r="Q232" s="6" t="s">
        <v>100</v>
      </c>
      <c r="R232" s="6" t="s">
        <v>30</v>
      </c>
      <c r="S232" s="9" t="s">
        <v>31</v>
      </c>
      <c r="T232" s="9">
        <v>118063.754427391</v>
      </c>
      <c r="U232" s="10">
        <v>169.4</v>
      </c>
    </row>
    <row r="233" spans="1:21" x14ac:dyDescent="0.3">
      <c r="A233" s="11" t="s">
        <v>20</v>
      </c>
      <c r="B233" s="12" t="s">
        <v>21</v>
      </c>
      <c r="C233" s="7" t="s">
        <v>22</v>
      </c>
      <c r="D233" s="12" t="s">
        <v>20</v>
      </c>
      <c r="E233" s="12" t="s">
        <v>243</v>
      </c>
      <c r="F233" s="12" t="s">
        <v>244</v>
      </c>
      <c r="G233" s="13">
        <v>45105</v>
      </c>
      <c r="H233" s="14">
        <v>39400</v>
      </c>
      <c r="I233" s="14">
        <v>0</v>
      </c>
      <c r="J233" s="12" t="s">
        <v>25</v>
      </c>
      <c r="K233" s="12">
        <v>0</v>
      </c>
      <c r="L233" s="12" t="s">
        <v>94</v>
      </c>
      <c r="M233" s="18" t="s">
        <v>283</v>
      </c>
      <c r="N233" s="12" t="s">
        <v>27</v>
      </c>
      <c r="O233" s="12" t="s">
        <v>152</v>
      </c>
      <c r="P233" s="12" t="s">
        <v>27</v>
      </c>
      <c r="Q233" s="12" t="s">
        <v>29</v>
      </c>
      <c r="R233" s="12" t="s">
        <v>30</v>
      </c>
      <c r="S233" s="14" t="s">
        <v>31</v>
      </c>
      <c r="T233" s="14">
        <v>39400</v>
      </c>
      <c r="U233" s="15">
        <v>177.77</v>
      </c>
    </row>
    <row r="234" spans="1:21" x14ac:dyDescent="0.3">
      <c r="A234" s="5" t="s">
        <v>39</v>
      </c>
      <c r="B234" s="6" t="s">
        <v>40</v>
      </c>
      <c r="C234" s="7" t="s">
        <v>22</v>
      </c>
      <c r="D234" s="6" t="s">
        <v>39</v>
      </c>
      <c r="E234" s="6" t="s">
        <v>243</v>
      </c>
      <c r="F234" s="6" t="s">
        <v>244</v>
      </c>
      <c r="G234" s="8">
        <v>45105</v>
      </c>
      <c r="H234" s="9">
        <v>11600</v>
      </c>
      <c r="I234" s="9">
        <v>0</v>
      </c>
      <c r="J234" s="6" t="s">
        <v>25</v>
      </c>
      <c r="K234" s="6">
        <v>0</v>
      </c>
      <c r="L234" s="6" t="s">
        <v>81</v>
      </c>
      <c r="M234" s="18" t="s">
        <v>283</v>
      </c>
      <c r="N234" s="6" t="s">
        <v>27</v>
      </c>
      <c r="O234" s="6" t="s">
        <v>152</v>
      </c>
      <c r="P234" s="6" t="s">
        <v>27</v>
      </c>
      <c r="Q234" s="6" t="s">
        <v>29</v>
      </c>
      <c r="R234" s="6" t="s">
        <v>30</v>
      </c>
      <c r="S234" s="9" t="s">
        <v>31</v>
      </c>
      <c r="T234" s="9">
        <v>11600</v>
      </c>
      <c r="U234" s="10">
        <v>177.77</v>
      </c>
    </row>
    <row r="235" spans="1:21" x14ac:dyDescent="0.3">
      <c r="A235" s="11" t="s">
        <v>69</v>
      </c>
      <c r="B235" s="12" t="s">
        <v>70</v>
      </c>
      <c r="C235" s="7" t="s">
        <v>22</v>
      </c>
      <c r="D235" s="12" t="s">
        <v>69</v>
      </c>
      <c r="E235" s="12" t="s">
        <v>243</v>
      </c>
      <c r="F235" s="12" t="s">
        <v>244</v>
      </c>
      <c r="G235" s="13">
        <v>45098</v>
      </c>
      <c r="H235" s="14">
        <v>79800</v>
      </c>
      <c r="I235" s="14">
        <v>0</v>
      </c>
      <c r="J235" s="12" t="s">
        <v>25</v>
      </c>
      <c r="K235" s="12">
        <v>0</v>
      </c>
      <c r="L235" s="12" t="s">
        <v>71</v>
      </c>
      <c r="M235" s="18" t="s">
        <v>283</v>
      </c>
      <c r="N235" s="12" t="s">
        <v>27</v>
      </c>
      <c r="O235" s="12" t="s">
        <v>152</v>
      </c>
      <c r="P235" s="12" t="s">
        <v>27</v>
      </c>
      <c r="Q235" s="12" t="s">
        <v>29</v>
      </c>
      <c r="R235" s="12" t="s">
        <v>30</v>
      </c>
      <c r="S235" s="14" t="s">
        <v>31</v>
      </c>
      <c r="T235" s="14">
        <v>79800</v>
      </c>
      <c r="U235" s="15">
        <v>174.59</v>
      </c>
    </row>
    <row r="236" spans="1:21" x14ac:dyDescent="0.3">
      <c r="A236" s="5" t="s">
        <v>39</v>
      </c>
      <c r="B236" s="6" t="s">
        <v>40</v>
      </c>
      <c r="C236" s="7" t="s">
        <v>22</v>
      </c>
      <c r="D236" s="6" t="s">
        <v>39</v>
      </c>
      <c r="E236" s="6" t="s">
        <v>243</v>
      </c>
      <c r="F236" s="6" t="s">
        <v>244</v>
      </c>
      <c r="G236" s="8">
        <v>45104</v>
      </c>
      <c r="H236" s="9">
        <v>5600</v>
      </c>
      <c r="I236" s="9">
        <v>0</v>
      </c>
      <c r="J236" s="6" t="s">
        <v>25</v>
      </c>
      <c r="K236" s="6">
        <v>0</v>
      </c>
      <c r="L236" s="6" t="s">
        <v>72</v>
      </c>
      <c r="M236" s="18" t="s">
        <v>283</v>
      </c>
      <c r="N236" s="6" t="s">
        <v>27</v>
      </c>
      <c r="O236" s="6" t="s">
        <v>152</v>
      </c>
      <c r="P236" s="6" t="s">
        <v>27</v>
      </c>
      <c r="Q236" s="6" t="s">
        <v>29</v>
      </c>
      <c r="R236" s="6" t="s">
        <v>30</v>
      </c>
      <c r="S236" s="9" t="s">
        <v>31</v>
      </c>
      <c r="T236" s="9">
        <v>5600</v>
      </c>
      <c r="U236" s="10">
        <v>177.77</v>
      </c>
    </row>
    <row r="237" spans="1:21" x14ac:dyDescent="0.3">
      <c r="A237" s="11" t="s">
        <v>58</v>
      </c>
      <c r="B237" s="12" t="s">
        <v>59</v>
      </c>
      <c r="C237" s="7" t="s">
        <v>22</v>
      </c>
      <c r="D237" s="12" t="s">
        <v>58</v>
      </c>
      <c r="E237" s="12" t="s">
        <v>243</v>
      </c>
      <c r="F237" s="12" t="s">
        <v>244</v>
      </c>
      <c r="G237" s="13">
        <v>45098</v>
      </c>
      <c r="H237" s="14">
        <v>19000</v>
      </c>
      <c r="I237" s="14">
        <v>0</v>
      </c>
      <c r="J237" s="12" t="s">
        <v>25</v>
      </c>
      <c r="K237" s="12">
        <v>0</v>
      </c>
      <c r="L237" s="12" t="s">
        <v>60</v>
      </c>
      <c r="M237" s="18" t="s">
        <v>283</v>
      </c>
      <c r="N237" s="12" t="s">
        <v>27</v>
      </c>
      <c r="O237" s="12" t="s">
        <v>152</v>
      </c>
      <c r="P237" s="12" t="s">
        <v>27</v>
      </c>
      <c r="Q237" s="12" t="s">
        <v>29</v>
      </c>
      <c r="R237" s="12" t="s">
        <v>30</v>
      </c>
      <c r="S237" s="14" t="s">
        <v>31</v>
      </c>
      <c r="T237" s="14">
        <v>19000</v>
      </c>
      <c r="U237" s="15">
        <v>174.59</v>
      </c>
    </row>
    <row r="238" spans="1:21" x14ac:dyDescent="0.3">
      <c r="A238" s="5" t="s">
        <v>42</v>
      </c>
      <c r="B238" s="6" t="s">
        <v>43</v>
      </c>
      <c r="C238" s="7" t="s">
        <v>22</v>
      </c>
      <c r="D238" s="6" t="s">
        <v>42</v>
      </c>
      <c r="E238" s="6" t="s">
        <v>243</v>
      </c>
      <c r="F238" s="6" t="s">
        <v>244</v>
      </c>
      <c r="G238" s="8">
        <v>45089</v>
      </c>
      <c r="H238" s="9">
        <v>25132.36</v>
      </c>
      <c r="I238" s="9">
        <v>0</v>
      </c>
      <c r="J238" s="6" t="s">
        <v>25</v>
      </c>
      <c r="K238" s="6">
        <v>0</v>
      </c>
      <c r="L238" s="6" t="s">
        <v>44</v>
      </c>
      <c r="M238" s="18" t="s">
        <v>283</v>
      </c>
      <c r="N238" s="6" t="s">
        <v>27</v>
      </c>
      <c r="O238" s="6" t="s">
        <v>152</v>
      </c>
      <c r="P238" s="6" t="s">
        <v>27</v>
      </c>
      <c r="Q238" s="6" t="s">
        <v>29</v>
      </c>
      <c r="R238" s="6" t="s">
        <v>30</v>
      </c>
      <c r="S238" s="9" t="s">
        <v>31</v>
      </c>
      <c r="T238" s="9">
        <v>25132.36</v>
      </c>
      <c r="U238" s="10">
        <v>169.4</v>
      </c>
    </row>
    <row r="239" spans="1:21" x14ac:dyDescent="0.3">
      <c r="A239" s="11" t="s">
        <v>39</v>
      </c>
      <c r="B239" s="12" t="s">
        <v>40</v>
      </c>
      <c r="C239" s="7" t="s">
        <v>22</v>
      </c>
      <c r="D239" s="12" t="s">
        <v>39</v>
      </c>
      <c r="E239" s="12" t="s">
        <v>243</v>
      </c>
      <c r="F239" s="12" t="s">
        <v>244</v>
      </c>
      <c r="G239" s="13">
        <v>45089</v>
      </c>
      <c r="H239" s="14">
        <v>3600</v>
      </c>
      <c r="I239" s="14">
        <v>0</v>
      </c>
      <c r="J239" s="12" t="s">
        <v>25</v>
      </c>
      <c r="K239" s="12">
        <v>0</v>
      </c>
      <c r="L239" s="12" t="s">
        <v>41</v>
      </c>
      <c r="M239" s="18" t="s">
        <v>283</v>
      </c>
      <c r="N239" s="12" t="s">
        <v>27</v>
      </c>
      <c r="O239" s="12" t="s">
        <v>152</v>
      </c>
      <c r="P239" s="12" t="s">
        <v>27</v>
      </c>
      <c r="Q239" s="12" t="s">
        <v>29</v>
      </c>
      <c r="R239" s="12" t="s">
        <v>30</v>
      </c>
      <c r="S239" s="14" t="s">
        <v>31</v>
      </c>
      <c r="T239" s="14">
        <v>3600</v>
      </c>
      <c r="U239" s="15">
        <v>169.4</v>
      </c>
    </row>
    <row r="240" spans="1:21" x14ac:dyDescent="0.3">
      <c r="A240" s="5" t="s">
        <v>32</v>
      </c>
      <c r="B240" s="6" t="s">
        <v>33</v>
      </c>
      <c r="C240" s="7" t="s">
        <v>22</v>
      </c>
      <c r="D240" s="6" t="s">
        <v>32</v>
      </c>
      <c r="E240" s="6" t="s">
        <v>243</v>
      </c>
      <c r="F240" s="6" t="s">
        <v>244</v>
      </c>
      <c r="G240" s="8">
        <v>45089</v>
      </c>
      <c r="H240" s="9">
        <v>2200</v>
      </c>
      <c r="I240" s="9">
        <v>0</v>
      </c>
      <c r="J240" s="6" t="s">
        <v>25</v>
      </c>
      <c r="K240" s="6">
        <v>0</v>
      </c>
      <c r="L240" s="6" t="s">
        <v>34</v>
      </c>
      <c r="M240" s="18" t="s">
        <v>283</v>
      </c>
      <c r="N240" s="6" t="s">
        <v>27</v>
      </c>
      <c r="O240" s="6" t="s">
        <v>152</v>
      </c>
      <c r="P240" s="6" t="s">
        <v>27</v>
      </c>
      <c r="Q240" s="6" t="s">
        <v>29</v>
      </c>
      <c r="R240" s="6" t="s">
        <v>30</v>
      </c>
      <c r="S240" s="9" t="s">
        <v>31</v>
      </c>
      <c r="T240" s="9">
        <v>2200</v>
      </c>
      <c r="U240" s="10">
        <v>169.4</v>
      </c>
    </row>
    <row r="241" spans="1:21" x14ac:dyDescent="0.3">
      <c r="A241" s="11" t="s">
        <v>20</v>
      </c>
      <c r="B241" s="12" t="s">
        <v>21</v>
      </c>
      <c r="C241" s="7" t="s">
        <v>22</v>
      </c>
      <c r="D241" s="12" t="s">
        <v>20</v>
      </c>
      <c r="E241" s="12" t="s">
        <v>243</v>
      </c>
      <c r="F241" s="12" t="s">
        <v>244</v>
      </c>
      <c r="G241" s="13">
        <v>45089</v>
      </c>
      <c r="H241" s="14">
        <v>22600</v>
      </c>
      <c r="I241" s="14">
        <v>0</v>
      </c>
      <c r="J241" s="12" t="s">
        <v>25</v>
      </c>
      <c r="K241" s="12">
        <v>0</v>
      </c>
      <c r="L241" s="12" t="s">
        <v>26</v>
      </c>
      <c r="M241" s="18" t="s">
        <v>283</v>
      </c>
      <c r="N241" s="12" t="s">
        <v>27</v>
      </c>
      <c r="O241" s="12" t="s">
        <v>152</v>
      </c>
      <c r="P241" s="12" t="s">
        <v>27</v>
      </c>
      <c r="Q241" s="12" t="s">
        <v>29</v>
      </c>
      <c r="R241" s="12" t="s">
        <v>30</v>
      </c>
      <c r="S241" s="14" t="s">
        <v>31</v>
      </c>
      <c r="T241" s="14">
        <v>22600</v>
      </c>
      <c r="U241" s="15">
        <v>169.4</v>
      </c>
    </row>
    <row r="242" spans="1:21" x14ac:dyDescent="0.3">
      <c r="A242" s="5" t="s">
        <v>245</v>
      </c>
      <c r="B242" s="6" t="s">
        <v>43</v>
      </c>
      <c r="C242" s="16" t="s">
        <v>22</v>
      </c>
      <c r="D242" s="6" t="s">
        <v>104</v>
      </c>
      <c r="E242" s="6" t="s">
        <v>246</v>
      </c>
      <c r="F242" s="6" t="s">
        <v>247</v>
      </c>
      <c r="G242" s="8">
        <v>45084</v>
      </c>
      <c r="H242" s="9">
        <v>0</v>
      </c>
      <c r="I242" s="9">
        <v>1448898</v>
      </c>
      <c r="J242" s="6" t="s">
        <v>97</v>
      </c>
      <c r="K242" s="6">
        <v>2718018</v>
      </c>
      <c r="L242" s="6" t="s">
        <v>248</v>
      </c>
      <c r="M242" s="18" t="s">
        <v>284</v>
      </c>
      <c r="N242" s="6" t="s">
        <v>27</v>
      </c>
      <c r="O242" s="6" t="s">
        <v>109</v>
      </c>
      <c r="P242" s="6" t="s">
        <v>27</v>
      </c>
      <c r="Q242" s="6" t="s">
        <v>100</v>
      </c>
      <c r="R242" s="6" t="s">
        <v>30</v>
      </c>
      <c r="S242" s="9" t="s">
        <v>31</v>
      </c>
      <c r="T242" s="9">
        <v>8553.1168831168798</v>
      </c>
      <c r="U242" s="10">
        <v>169.4</v>
      </c>
    </row>
    <row r="243" spans="1:21" x14ac:dyDescent="0.3">
      <c r="A243" s="11" t="s">
        <v>173</v>
      </c>
      <c r="B243" s="12" t="s">
        <v>46</v>
      </c>
      <c r="C243" s="17" t="s">
        <v>22</v>
      </c>
      <c r="D243" s="12" t="s">
        <v>104</v>
      </c>
      <c r="E243" s="12" t="s">
        <v>246</v>
      </c>
      <c r="F243" s="12" t="s">
        <v>247</v>
      </c>
      <c r="G243" s="13">
        <v>45084</v>
      </c>
      <c r="H243" s="14">
        <v>0</v>
      </c>
      <c r="I243" s="14">
        <v>249750</v>
      </c>
      <c r="J243" s="12" t="s">
        <v>97</v>
      </c>
      <c r="K243" s="12">
        <v>2717982</v>
      </c>
      <c r="L243" s="12" t="s">
        <v>249</v>
      </c>
      <c r="M243" s="18" t="s">
        <v>284</v>
      </c>
      <c r="N243" s="12" t="s">
        <v>27</v>
      </c>
      <c r="O243" s="12" t="s">
        <v>109</v>
      </c>
      <c r="P243" s="12" t="s">
        <v>27</v>
      </c>
      <c r="Q243" s="12" t="s">
        <v>100</v>
      </c>
      <c r="R243" s="12" t="s">
        <v>30</v>
      </c>
      <c r="S243" s="14" t="s">
        <v>31</v>
      </c>
      <c r="T243" s="14">
        <v>1474.3211334120399</v>
      </c>
      <c r="U243" s="15">
        <v>169.4</v>
      </c>
    </row>
    <row r="244" spans="1:21" x14ac:dyDescent="0.3">
      <c r="A244" s="5" t="s">
        <v>162</v>
      </c>
      <c r="B244" s="6" t="s">
        <v>75</v>
      </c>
      <c r="C244" s="16" t="s">
        <v>22</v>
      </c>
      <c r="D244" s="6" t="s">
        <v>104</v>
      </c>
      <c r="E244" s="6" t="s">
        <v>246</v>
      </c>
      <c r="F244" s="6" t="s">
        <v>247</v>
      </c>
      <c r="G244" s="8">
        <v>45089</v>
      </c>
      <c r="H244" s="9">
        <v>0</v>
      </c>
      <c r="I244" s="9">
        <v>114750</v>
      </c>
      <c r="J244" s="6" t="s">
        <v>97</v>
      </c>
      <c r="K244" s="6">
        <v>2718641</v>
      </c>
      <c r="L244" s="6" t="s">
        <v>250</v>
      </c>
      <c r="M244" s="18" t="s">
        <v>284</v>
      </c>
      <c r="N244" s="6" t="s">
        <v>27</v>
      </c>
      <c r="O244" s="6" t="s">
        <v>106</v>
      </c>
      <c r="P244" s="6" t="s">
        <v>27</v>
      </c>
      <c r="Q244" s="6" t="s">
        <v>100</v>
      </c>
      <c r="R244" s="6" t="s">
        <v>30</v>
      </c>
      <c r="S244" s="9" t="s">
        <v>31</v>
      </c>
      <c r="T244" s="9">
        <v>677.39079102715505</v>
      </c>
      <c r="U244" s="10">
        <v>169.4</v>
      </c>
    </row>
    <row r="245" spans="1:21" x14ac:dyDescent="0.3">
      <c r="A245" s="11" t="s">
        <v>167</v>
      </c>
      <c r="B245" s="12" t="s">
        <v>70</v>
      </c>
      <c r="C245" s="17" t="s">
        <v>22</v>
      </c>
      <c r="D245" s="12" t="s">
        <v>104</v>
      </c>
      <c r="E245" s="12" t="s">
        <v>246</v>
      </c>
      <c r="F245" s="12" t="s">
        <v>247</v>
      </c>
      <c r="G245" s="13">
        <v>45089</v>
      </c>
      <c r="H245" s="14">
        <v>0</v>
      </c>
      <c r="I245" s="14">
        <v>11764830</v>
      </c>
      <c r="J245" s="12" t="s">
        <v>97</v>
      </c>
      <c r="K245" s="12">
        <v>2718634</v>
      </c>
      <c r="L245" s="12" t="s">
        <v>251</v>
      </c>
      <c r="M245" s="18" t="s">
        <v>284</v>
      </c>
      <c r="N245" s="12" t="s">
        <v>27</v>
      </c>
      <c r="O245" s="12" t="s">
        <v>106</v>
      </c>
      <c r="P245" s="12" t="s">
        <v>27</v>
      </c>
      <c r="Q245" s="12" t="s">
        <v>100</v>
      </c>
      <c r="R245" s="12" t="s">
        <v>30</v>
      </c>
      <c r="S245" s="14" t="s">
        <v>31</v>
      </c>
      <c r="T245" s="14">
        <v>69450</v>
      </c>
      <c r="U245" s="15">
        <v>169.4</v>
      </c>
    </row>
    <row r="246" spans="1:21" x14ac:dyDescent="0.3">
      <c r="A246" s="5" t="s">
        <v>252</v>
      </c>
      <c r="B246" s="6" t="s">
        <v>67</v>
      </c>
      <c r="C246" s="16" t="s">
        <v>22</v>
      </c>
      <c r="D246" s="6" t="s">
        <v>104</v>
      </c>
      <c r="E246" s="6" t="s">
        <v>246</v>
      </c>
      <c r="F246" s="6" t="s">
        <v>247</v>
      </c>
      <c r="G246" s="8">
        <v>45089</v>
      </c>
      <c r="H246" s="9">
        <v>0</v>
      </c>
      <c r="I246" s="9">
        <v>216750</v>
      </c>
      <c r="J246" s="6" t="s">
        <v>97</v>
      </c>
      <c r="K246" s="6">
        <v>2718635</v>
      </c>
      <c r="L246" s="6" t="s">
        <v>253</v>
      </c>
      <c r="M246" s="18" t="s">
        <v>284</v>
      </c>
      <c r="N246" s="6" t="s">
        <v>27</v>
      </c>
      <c r="O246" s="6" t="s">
        <v>106</v>
      </c>
      <c r="P246" s="6" t="s">
        <v>27</v>
      </c>
      <c r="Q246" s="6" t="s">
        <v>100</v>
      </c>
      <c r="R246" s="6" t="s">
        <v>30</v>
      </c>
      <c r="S246" s="9" t="s">
        <v>31</v>
      </c>
      <c r="T246" s="9">
        <v>1279.5159386068501</v>
      </c>
      <c r="U246" s="10">
        <v>169.4</v>
      </c>
    </row>
    <row r="247" spans="1:21" x14ac:dyDescent="0.3">
      <c r="A247" s="11" t="s">
        <v>234</v>
      </c>
      <c r="B247" s="12" t="s">
        <v>46</v>
      </c>
      <c r="C247" s="17" t="s">
        <v>22</v>
      </c>
      <c r="D247" s="12" t="s">
        <v>96</v>
      </c>
      <c r="E247" s="12" t="s">
        <v>246</v>
      </c>
      <c r="F247" s="12" t="s">
        <v>247</v>
      </c>
      <c r="G247" s="13">
        <v>45085</v>
      </c>
      <c r="H247" s="14">
        <v>0</v>
      </c>
      <c r="I247" s="14">
        <v>749655</v>
      </c>
      <c r="J247" s="12" t="s">
        <v>97</v>
      </c>
      <c r="K247" s="12">
        <v>2718296</v>
      </c>
      <c r="L247" s="12" t="s">
        <v>254</v>
      </c>
      <c r="M247" s="18" t="s">
        <v>284</v>
      </c>
      <c r="N247" s="12" t="s">
        <v>27</v>
      </c>
      <c r="O247" s="12" t="s">
        <v>99</v>
      </c>
      <c r="P247" s="12" t="s">
        <v>27</v>
      </c>
      <c r="Q247" s="12" t="s">
        <v>100</v>
      </c>
      <c r="R247" s="12" t="s">
        <v>30</v>
      </c>
      <c r="S247" s="14" t="s">
        <v>31</v>
      </c>
      <c r="T247" s="14">
        <v>4425.35419126328</v>
      </c>
      <c r="U247" s="15">
        <v>169.4</v>
      </c>
    </row>
    <row r="248" spans="1:21" x14ac:dyDescent="0.3">
      <c r="A248" s="5" t="s">
        <v>238</v>
      </c>
      <c r="B248" s="6" t="s">
        <v>156</v>
      </c>
      <c r="C248" s="16" t="s">
        <v>22</v>
      </c>
      <c r="D248" s="6" t="s">
        <v>96</v>
      </c>
      <c r="E248" s="6" t="s">
        <v>246</v>
      </c>
      <c r="F248" s="6" t="s">
        <v>247</v>
      </c>
      <c r="G248" s="8">
        <v>45085</v>
      </c>
      <c r="H248" s="9">
        <v>0</v>
      </c>
      <c r="I248" s="9">
        <v>8543502</v>
      </c>
      <c r="J248" s="6" t="s">
        <v>97</v>
      </c>
      <c r="K248" s="6">
        <v>2718291</v>
      </c>
      <c r="L248" s="6" t="s">
        <v>255</v>
      </c>
      <c r="M248" s="18" t="s">
        <v>284</v>
      </c>
      <c r="N248" s="6" t="s">
        <v>27</v>
      </c>
      <c r="O248" s="6" t="s">
        <v>99</v>
      </c>
      <c r="P248" s="6" t="s">
        <v>27</v>
      </c>
      <c r="Q248" s="6" t="s">
        <v>100</v>
      </c>
      <c r="R248" s="6" t="s">
        <v>30</v>
      </c>
      <c r="S248" s="9" t="s">
        <v>31</v>
      </c>
      <c r="T248" s="9">
        <v>50433.896103896099</v>
      </c>
      <c r="U248" s="10">
        <v>169.4</v>
      </c>
    </row>
    <row r="249" spans="1:21" x14ac:dyDescent="0.3">
      <c r="A249" s="11" t="s">
        <v>256</v>
      </c>
      <c r="B249" s="12" t="s">
        <v>156</v>
      </c>
      <c r="C249" s="17" t="s">
        <v>22</v>
      </c>
      <c r="D249" s="12" t="s">
        <v>104</v>
      </c>
      <c r="E249" s="12" t="s">
        <v>246</v>
      </c>
      <c r="F249" s="12" t="s">
        <v>247</v>
      </c>
      <c r="G249" s="13">
        <v>45099</v>
      </c>
      <c r="H249" s="14">
        <v>0</v>
      </c>
      <c r="I249" s="14">
        <v>8734194</v>
      </c>
      <c r="J249" s="12" t="s">
        <v>97</v>
      </c>
      <c r="K249" s="12">
        <v>2720365</v>
      </c>
      <c r="L249" s="12" t="s">
        <v>257</v>
      </c>
      <c r="M249" s="18" t="s">
        <v>284</v>
      </c>
      <c r="N249" s="12" t="s">
        <v>27</v>
      </c>
      <c r="O249" s="12" t="s">
        <v>117</v>
      </c>
      <c r="P249" s="12" t="s">
        <v>27</v>
      </c>
      <c r="Q249" s="12" t="s">
        <v>100</v>
      </c>
      <c r="R249" s="12" t="s">
        <v>30</v>
      </c>
      <c r="S249" s="14" t="s">
        <v>31</v>
      </c>
      <c r="T249" s="14">
        <v>50026.8858468412</v>
      </c>
      <c r="U249" s="15">
        <v>174.59</v>
      </c>
    </row>
    <row r="250" spans="1:21" x14ac:dyDescent="0.3">
      <c r="A250" s="5" t="s">
        <v>258</v>
      </c>
      <c r="B250" s="6" t="s">
        <v>202</v>
      </c>
      <c r="C250" s="16" t="s">
        <v>22</v>
      </c>
      <c r="D250" s="6" t="s">
        <v>104</v>
      </c>
      <c r="E250" s="6" t="s">
        <v>246</v>
      </c>
      <c r="F250" s="6" t="s">
        <v>247</v>
      </c>
      <c r="G250" s="8">
        <v>45099</v>
      </c>
      <c r="H250" s="9">
        <v>0</v>
      </c>
      <c r="I250" s="9">
        <v>785655</v>
      </c>
      <c r="J250" s="6" t="s">
        <v>97</v>
      </c>
      <c r="K250" s="6">
        <v>2720368</v>
      </c>
      <c r="L250" s="6" t="s">
        <v>259</v>
      </c>
      <c r="M250" s="18" t="s">
        <v>284</v>
      </c>
      <c r="N250" s="6" t="s">
        <v>27</v>
      </c>
      <c r="O250" s="6" t="s">
        <v>117</v>
      </c>
      <c r="P250" s="6" t="s">
        <v>27</v>
      </c>
      <c r="Q250" s="6" t="s">
        <v>100</v>
      </c>
      <c r="R250" s="6" t="s">
        <v>30</v>
      </c>
      <c r="S250" s="9" t="s">
        <v>31</v>
      </c>
      <c r="T250" s="9">
        <v>4500</v>
      </c>
      <c r="U250" s="10">
        <v>174.59</v>
      </c>
    </row>
    <row r="251" spans="1:21" x14ac:dyDescent="0.3">
      <c r="A251" s="11" t="s">
        <v>103</v>
      </c>
      <c r="B251" s="12" t="s">
        <v>64</v>
      </c>
      <c r="C251" s="17" t="s">
        <v>22</v>
      </c>
      <c r="D251" s="12" t="s">
        <v>104</v>
      </c>
      <c r="E251" s="12" t="s">
        <v>246</v>
      </c>
      <c r="F251" s="12" t="s">
        <v>247</v>
      </c>
      <c r="G251" s="13">
        <v>45104</v>
      </c>
      <c r="H251" s="14">
        <v>0</v>
      </c>
      <c r="I251" s="14">
        <v>1814367</v>
      </c>
      <c r="J251" s="12" t="s">
        <v>97</v>
      </c>
      <c r="K251" s="12">
        <v>2720739</v>
      </c>
      <c r="L251" s="12" t="s">
        <v>260</v>
      </c>
      <c r="M251" s="18" t="s">
        <v>284</v>
      </c>
      <c r="N251" s="12" t="s">
        <v>27</v>
      </c>
      <c r="O251" s="12" t="s">
        <v>127</v>
      </c>
      <c r="P251" s="12" t="s">
        <v>27</v>
      </c>
      <c r="Q251" s="12" t="s">
        <v>100</v>
      </c>
      <c r="R251" s="12" t="s">
        <v>30</v>
      </c>
      <c r="S251" s="14" t="s">
        <v>31</v>
      </c>
      <c r="T251" s="14">
        <v>10206.260898914299</v>
      </c>
      <c r="U251" s="15">
        <v>177.77</v>
      </c>
    </row>
    <row r="252" spans="1:21" x14ac:dyDescent="0.3">
      <c r="A252" s="5" t="s">
        <v>261</v>
      </c>
      <c r="B252" s="6" t="s">
        <v>75</v>
      </c>
      <c r="C252" s="16" t="s">
        <v>22</v>
      </c>
      <c r="D252" s="6" t="s">
        <v>96</v>
      </c>
      <c r="E252" s="6" t="s">
        <v>246</v>
      </c>
      <c r="F252" s="6" t="s">
        <v>247</v>
      </c>
      <c r="G252" s="8">
        <v>45105</v>
      </c>
      <c r="H252" s="9">
        <v>0</v>
      </c>
      <c r="I252" s="9">
        <v>461973.75</v>
      </c>
      <c r="J252" s="6" t="s">
        <v>97</v>
      </c>
      <c r="K252" s="6">
        <v>2721175</v>
      </c>
      <c r="L252" s="6" t="s">
        <v>262</v>
      </c>
      <c r="M252" s="18" t="s">
        <v>284</v>
      </c>
      <c r="N252" s="6" t="s">
        <v>27</v>
      </c>
      <c r="O252" s="6" t="s">
        <v>130</v>
      </c>
      <c r="P252" s="6" t="s">
        <v>27</v>
      </c>
      <c r="Q252" s="6" t="s">
        <v>100</v>
      </c>
      <c r="R252" s="6" t="s">
        <v>30</v>
      </c>
      <c r="S252" s="9" t="s">
        <v>31</v>
      </c>
      <c r="T252" s="9">
        <v>2598.7160375766398</v>
      </c>
      <c r="U252" s="10">
        <v>177.77</v>
      </c>
    </row>
    <row r="253" spans="1:21" x14ac:dyDescent="0.3">
      <c r="A253" s="11" t="s">
        <v>197</v>
      </c>
      <c r="B253" s="12" t="s">
        <v>83</v>
      </c>
      <c r="C253" s="17" t="s">
        <v>22</v>
      </c>
      <c r="D253" s="12" t="s">
        <v>96</v>
      </c>
      <c r="E253" s="12" t="s">
        <v>246</v>
      </c>
      <c r="F253" s="12" t="s">
        <v>247</v>
      </c>
      <c r="G253" s="13">
        <v>45105</v>
      </c>
      <c r="H253" s="14">
        <v>4875</v>
      </c>
      <c r="I253" s="14">
        <v>0</v>
      </c>
      <c r="J253" s="12" t="s">
        <v>97</v>
      </c>
      <c r="K253" s="12">
        <v>2721180</v>
      </c>
      <c r="L253" s="12" t="s">
        <v>263</v>
      </c>
      <c r="M253" s="18" t="s">
        <v>284</v>
      </c>
      <c r="N253" s="12" t="s">
        <v>27</v>
      </c>
      <c r="O253" s="12" t="s">
        <v>130</v>
      </c>
      <c r="P253" s="12" t="s">
        <v>27</v>
      </c>
      <c r="Q253" s="12" t="s">
        <v>100</v>
      </c>
      <c r="R253" s="12" t="s">
        <v>30</v>
      </c>
      <c r="S253" s="14" t="s">
        <v>31</v>
      </c>
      <c r="T253" s="14">
        <v>4875</v>
      </c>
      <c r="U253" s="15">
        <v>177.77</v>
      </c>
    </row>
    <row r="254" spans="1:21" x14ac:dyDescent="0.3">
      <c r="A254" s="5" t="s">
        <v>264</v>
      </c>
      <c r="B254" s="6" t="s">
        <v>67</v>
      </c>
      <c r="C254" s="16" t="s">
        <v>22</v>
      </c>
      <c r="D254" s="6" t="s">
        <v>96</v>
      </c>
      <c r="E254" s="6" t="s">
        <v>246</v>
      </c>
      <c r="F254" s="6" t="s">
        <v>247</v>
      </c>
      <c r="G254" s="8">
        <v>45105</v>
      </c>
      <c r="H254" s="9">
        <v>0</v>
      </c>
      <c r="I254" s="9">
        <v>253500</v>
      </c>
      <c r="J254" s="6" t="s">
        <v>97</v>
      </c>
      <c r="K254" s="6">
        <v>2721181</v>
      </c>
      <c r="L254" s="6" t="s">
        <v>265</v>
      </c>
      <c r="M254" s="18" t="s">
        <v>284</v>
      </c>
      <c r="N254" s="6" t="s">
        <v>27</v>
      </c>
      <c r="O254" s="6" t="s">
        <v>130</v>
      </c>
      <c r="P254" s="6" t="s">
        <v>27</v>
      </c>
      <c r="Q254" s="6" t="s">
        <v>100</v>
      </c>
      <c r="R254" s="6" t="s">
        <v>30</v>
      </c>
      <c r="S254" s="9" t="s">
        <v>31</v>
      </c>
      <c r="T254" s="9">
        <v>1425.99988749508</v>
      </c>
      <c r="U254" s="10">
        <v>177.77</v>
      </c>
    </row>
    <row r="255" spans="1:21" x14ac:dyDescent="0.3">
      <c r="A255" s="11" t="s">
        <v>266</v>
      </c>
      <c r="B255" s="12" t="s">
        <v>43</v>
      </c>
      <c r="C255" s="17" t="s">
        <v>22</v>
      </c>
      <c r="D255" s="12" t="s">
        <v>266</v>
      </c>
      <c r="E255" s="12" t="s">
        <v>246</v>
      </c>
      <c r="F255" s="12" t="s">
        <v>247</v>
      </c>
      <c r="G255" s="13">
        <v>45105</v>
      </c>
      <c r="H255" s="14">
        <v>0</v>
      </c>
      <c r="I255" s="14">
        <v>573308.25</v>
      </c>
      <c r="J255" s="12" t="s">
        <v>97</v>
      </c>
      <c r="K255" s="12">
        <v>2721182</v>
      </c>
      <c r="L255" s="12" t="s">
        <v>267</v>
      </c>
      <c r="M255" s="18" t="s">
        <v>284</v>
      </c>
      <c r="N255" s="12" t="s">
        <v>27</v>
      </c>
      <c r="O255" s="12" t="s">
        <v>130</v>
      </c>
      <c r="P255" s="12" t="s">
        <v>27</v>
      </c>
      <c r="Q255" s="12" t="s">
        <v>100</v>
      </c>
      <c r="R255" s="12" t="s">
        <v>30</v>
      </c>
      <c r="S255" s="14" t="s">
        <v>31</v>
      </c>
      <c r="T255" s="14">
        <v>3225</v>
      </c>
      <c r="U255" s="15">
        <v>177.77</v>
      </c>
    </row>
    <row r="256" spans="1:21" x14ac:dyDescent="0.3">
      <c r="A256" s="5" t="s">
        <v>162</v>
      </c>
      <c r="B256" s="6" t="s">
        <v>75</v>
      </c>
      <c r="C256" s="16" t="s">
        <v>22</v>
      </c>
      <c r="D256" s="6" t="s">
        <v>104</v>
      </c>
      <c r="E256" s="6" t="s">
        <v>246</v>
      </c>
      <c r="F256" s="6" t="s">
        <v>247</v>
      </c>
      <c r="G256" s="8">
        <v>45093</v>
      </c>
      <c r="H256" s="9">
        <v>0</v>
      </c>
      <c r="I256" s="9">
        <v>153000</v>
      </c>
      <c r="J256" s="6" t="s">
        <v>97</v>
      </c>
      <c r="K256" s="6">
        <v>2719431</v>
      </c>
      <c r="L256" s="6" t="s">
        <v>268</v>
      </c>
      <c r="M256" s="18" t="s">
        <v>284</v>
      </c>
      <c r="N256" s="6" t="s">
        <v>27</v>
      </c>
      <c r="O256" s="6" t="s">
        <v>166</v>
      </c>
      <c r="P256" s="6" t="s">
        <v>27</v>
      </c>
      <c r="Q256" s="6" t="s">
        <v>100</v>
      </c>
      <c r="R256" s="6" t="s">
        <v>30</v>
      </c>
      <c r="S256" s="9" t="s">
        <v>31</v>
      </c>
      <c r="T256" s="9">
        <v>881.59031979256702</v>
      </c>
      <c r="U256" s="10">
        <v>173.55</v>
      </c>
    </row>
    <row r="257" spans="1:21" x14ac:dyDescent="0.3">
      <c r="A257" s="11" t="s">
        <v>231</v>
      </c>
      <c r="B257" s="12" t="s">
        <v>64</v>
      </c>
      <c r="C257" s="17" t="s">
        <v>22</v>
      </c>
      <c r="D257" s="12" t="s">
        <v>104</v>
      </c>
      <c r="E257" s="12" t="s">
        <v>246</v>
      </c>
      <c r="F257" s="12" t="s">
        <v>247</v>
      </c>
      <c r="G257" s="13">
        <v>45093</v>
      </c>
      <c r="H257" s="14">
        <v>0</v>
      </c>
      <c r="I257" s="14">
        <v>2703000</v>
      </c>
      <c r="J257" s="12" t="s">
        <v>97</v>
      </c>
      <c r="K257" s="12">
        <v>2719434</v>
      </c>
      <c r="L257" s="12" t="s">
        <v>269</v>
      </c>
      <c r="M257" s="18" t="s">
        <v>284</v>
      </c>
      <c r="N257" s="12" t="s">
        <v>27</v>
      </c>
      <c r="O257" s="12" t="s">
        <v>166</v>
      </c>
      <c r="P257" s="12" t="s">
        <v>27</v>
      </c>
      <c r="Q257" s="12" t="s">
        <v>100</v>
      </c>
      <c r="R257" s="12" t="s">
        <v>30</v>
      </c>
      <c r="S257" s="14" t="s">
        <v>31</v>
      </c>
      <c r="T257" s="14">
        <v>15574.7623163353</v>
      </c>
      <c r="U257" s="15">
        <v>173.55</v>
      </c>
    </row>
    <row r="258" spans="1:21" x14ac:dyDescent="0.3">
      <c r="A258" s="5" t="s">
        <v>164</v>
      </c>
      <c r="B258" s="6" t="s">
        <v>67</v>
      </c>
      <c r="C258" s="16" t="s">
        <v>22</v>
      </c>
      <c r="D258" s="6" t="s">
        <v>104</v>
      </c>
      <c r="E258" s="6" t="s">
        <v>246</v>
      </c>
      <c r="F258" s="6" t="s">
        <v>247</v>
      </c>
      <c r="G258" s="8">
        <v>45093</v>
      </c>
      <c r="H258" s="9">
        <v>0</v>
      </c>
      <c r="I258" s="9">
        <v>507000</v>
      </c>
      <c r="J258" s="6" t="s">
        <v>97</v>
      </c>
      <c r="K258" s="6">
        <v>2719435</v>
      </c>
      <c r="L258" s="6" t="s">
        <v>270</v>
      </c>
      <c r="M258" s="18" t="s">
        <v>284</v>
      </c>
      <c r="N258" s="6" t="s">
        <v>27</v>
      </c>
      <c r="O258" s="6" t="s">
        <v>166</v>
      </c>
      <c r="P258" s="6" t="s">
        <v>27</v>
      </c>
      <c r="Q258" s="6" t="s">
        <v>100</v>
      </c>
      <c r="R258" s="6" t="s">
        <v>30</v>
      </c>
      <c r="S258" s="9" t="s">
        <v>31</v>
      </c>
      <c r="T258" s="9">
        <v>2921.3483146067401</v>
      </c>
      <c r="U258" s="10">
        <v>173.55</v>
      </c>
    </row>
    <row r="259" spans="1:21" x14ac:dyDescent="0.3">
      <c r="A259" s="11" t="s">
        <v>167</v>
      </c>
      <c r="B259" s="12" t="s">
        <v>70</v>
      </c>
      <c r="C259" s="17" t="s">
        <v>22</v>
      </c>
      <c r="D259" s="12" t="s">
        <v>104</v>
      </c>
      <c r="E259" s="12" t="s">
        <v>246</v>
      </c>
      <c r="F259" s="12" t="s">
        <v>247</v>
      </c>
      <c r="G259" s="13">
        <v>45093</v>
      </c>
      <c r="H259" s="14">
        <v>0</v>
      </c>
      <c r="I259" s="14">
        <v>11424000</v>
      </c>
      <c r="J259" s="12" t="s">
        <v>97</v>
      </c>
      <c r="K259" s="12">
        <v>2719439</v>
      </c>
      <c r="L259" s="12" t="s">
        <v>271</v>
      </c>
      <c r="M259" s="18" t="s">
        <v>284</v>
      </c>
      <c r="N259" s="12" t="s">
        <v>27</v>
      </c>
      <c r="O259" s="12" t="s">
        <v>166</v>
      </c>
      <c r="P259" s="12" t="s">
        <v>27</v>
      </c>
      <c r="Q259" s="12" t="s">
        <v>100</v>
      </c>
      <c r="R259" s="12" t="s">
        <v>30</v>
      </c>
      <c r="S259" s="14" t="s">
        <v>31</v>
      </c>
      <c r="T259" s="14">
        <v>65825.410544511702</v>
      </c>
      <c r="U259" s="15">
        <v>173.55</v>
      </c>
    </row>
    <row r="260" spans="1:21" x14ac:dyDescent="0.3">
      <c r="A260" s="5" t="s">
        <v>167</v>
      </c>
      <c r="B260" s="6" t="s">
        <v>70</v>
      </c>
      <c r="C260" s="16" t="s">
        <v>22</v>
      </c>
      <c r="D260" s="6" t="s">
        <v>104</v>
      </c>
      <c r="E260" s="6" t="s">
        <v>246</v>
      </c>
      <c r="F260" s="6" t="s">
        <v>247</v>
      </c>
      <c r="G260" s="8">
        <v>45093</v>
      </c>
      <c r="H260" s="9">
        <v>0</v>
      </c>
      <c r="I260" s="9">
        <v>1610097</v>
      </c>
      <c r="J260" s="6" t="s">
        <v>97</v>
      </c>
      <c r="K260" s="6">
        <v>2719437</v>
      </c>
      <c r="L260" s="6" t="s">
        <v>272</v>
      </c>
      <c r="M260" s="18" t="s">
        <v>284</v>
      </c>
      <c r="N260" s="6" t="s">
        <v>27</v>
      </c>
      <c r="O260" s="6" t="s">
        <v>166</v>
      </c>
      <c r="P260" s="6" t="s">
        <v>27</v>
      </c>
      <c r="Q260" s="6" t="s">
        <v>100</v>
      </c>
      <c r="R260" s="6" t="s">
        <v>30</v>
      </c>
      <c r="S260" s="9" t="s">
        <v>31</v>
      </c>
      <c r="T260" s="9">
        <v>9277.4243733794301</v>
      </c>
      <c r="U260" s="10">
        <v>173.55</v>
      </c>
    </row>
    <row r="261" spans="1:21" x14ac:dyDescent="0.3">
      <c r="A261" s="11" t="s">
        <v>167</v>
      </c>
      <c r="B261" s="12" t="s">
        <v>70</v>
      </c>
      <c r="C261" s="17" t="s">
        <v>22</v>
      </c>
      <c r="D261" s="12" t="s">
        <v>104</v>
      </c>
      <c r="E261" s="12" t="s">
        <v>246</v>
      </c>
      <c r="F261" s="12" t="s">
        <v>247</v>
      </c>
      <c r="G261" s="13">
        <v>45093</v>
      </c>
      <c r="H261" s="14">
        <v>0</v>
      </c>
      <c r="I261" s="14">
        <v>12060000</v>
      </c>
      <c r="J261" s="12" t="s">
        <v>97</v>
      </c>
      <c r="K261" s="12">
        <v>2719442</v>
      </c>
      <c r="L261" s="12" t="s">
        <v>273</v>
      </c>
      <c r="M261" s="18" t="s">
        <v>284</v>
      </c>
      <c r="N261" s="12" t="s">
        <v>27</v>
      </c>
      <c r="O261" s="12" t="s">
        <v>166</v>
      </c>
      <c r="P261" s="12" t="s">
        <v>27</v>
      </c>
      <c r="Q261" s="12" t="s">
        <v>100</v>
      </c>
      <c r="R261" s="12" t="s">
        <v>30</v>
      </c>
      <c r="S261" s="14" t="s">
        <v>31</v>
      </c>
      <c r="T261" s="14">
        <v>69490.060501296495</v>
      </c>
      <c r="U261" s="15">
        <v>173.55</v>
      </c>
    </row>
    <row r="262" spans="1:21" x14ac:dyDescent="0.3">
      <c r="A262" s="5" t="s">
        <v>212</v>
      </c>
      <c r="B262" s="6" t="s">
        <v>43</v>
      </c>
      <c r="C262" s="16" t="s">
        <v>22</v>
      </c>
      <c r="D262" s="6" t="s">
        <v>104</v>
      </c>
      <c r="E262" s="6" t="s">
        <v>246</v>
      </c>
      <c r="F262" s="6" t="s">
        <v>247</v>
      </c>
      <c r="G262" s="8">
        <v>45098</v>
      </c>
      <c r="H262" s="9">
        <v>0</v>
      </c>
      <c r="I262" s="9">
        <v>1309425</v>
      </c>
      <c r="J262" s="6" t="s">
        <v>97</v>
      </c>
      <c r="K262" s="6">
        <v>2720092</v>
      </c>
      <c r="L262" s="6" t="s">
        <v>274</v>
      </c>
      <c r="M262" s="18" t="s">
        <v>284</v>
      </c>
      <c r="N262" s="6" t="s">
        <v>27</v>
      </c>
      <c r="O262" s="6" t="s">
        <v>138</v>
      </c>
      <c r="P262" s="6" t="s">
        <v>27</v>
      </c>
      <c r="Q262" s="6" t="s">
        <v>100</v>
      </c>
      <c r="R262" s="6" t="s">
        <v>30</v>
      </c>
      <c r="S262" s="9" t="s">
        <v>31</v>
      </c>
      <c r="T262" s="9">
        <v>7500</v>
      </c>
      <c r="U262" s="10">
        <v>174.59</v>
      </c>
    </row>
    <row r="263" spans="1:21" x14ac:dyDescent="0.3">
      <c r="A263" s="11" t="s">
        <v>179</v>
      </c>
      <c r="B263" s="12" t="s">
        <v>43</v>
      </c>
      <c r="C263" s="17" t="s">
        <v>22</v>
      </c>
      <c r="D263" s="12" t="s">
        <v>104</v>
      </c>
      <c r="E263" s="12" t="s">
        <v>246</v>
      </c>
      <c r="F263" s="12" t="s">
        <v>247</v>
      </c>
      <c r="G263" s="13">
        <v>45092</v>
      </c>
      <c r="H263" s="14">
        <v>0</v>
      </c>
      <c r="I263" s="14">
        <v>1295910</v>
      </c>
      <c r="J263" s="12" t="s">
        <v>97</v>
      </c>
      <c r="K263" s="12">
        <v>2719202</v>
      </c>
      <c r="L263" s="12" t="s">
        <v>275</v>
      </c>
      <c r="M263" s="18" t="s">
        <v>284</v>
      </c>
      <c r="N263" s="12" t="s">
        <v>27</v>
      </c>
      <c r="O263" s="12" t="s">
        <v>140</v>
      </c>
      <c r="P263" s="12" t="s">
        <v>27</v>
      </c>
      <c r="Q263" s="12" t="s">
        <v>100</v>
      </c>
      <c r="R263" s="12" t="s">
        <v>30</v>
      </c>
      <c r="S263" s="14" t="s">
        <v>31</v>
      </c>
      <c r="T263" s="14">
        <v>7467.0700086430397</v>
      </c>
      <c r="U263" s="15">
        <v>173.55</v>
      </c>
    </row>
    <row r="264" spans="1:21" x14ac:dyDescent="0.3">
      <c r="A264" s="5" t="s">
        <v>162</v>
      </c>
      <c r="B264" s="6" t="s">
        <v>75</v>
      </c>
      <c r="C264" s="16" t="s">
        <v>22</v>
      </c>
      <c r="D264" s="6" t="s">
        <v>104</v>
      </c>
      <c r="E264" s="6" t="s">
        <v>246</v>
      </c>
      <c r="F264" s="6" t="s">
        <v>247</v>
      </c>
      <c r="G264" s="8">
        <v>45092</v>
      </c>
      <c r="H264" s="9">
        <v>0</v>
      </c>
      <c r="I264" s="9">
        <v>892500</v>
      </c>
      <c r="J264" s="6" t="s">
        <v>97</v>
      </c>
      <c r="K264" s="6">
        <v>2719193</v>
      </c>
      <c r="L264" s="6" t="s">
        <v>276</v>
      </c>
      <c r="M264" s="18" t="s">
        <v>284</v>
      </c>
      <c r="N264" s="6" t="s">
        <v>27</v>
      </c>
      <c r="O264" s="6" t="s">
        <v>140</v>
      </c>
      <c r="P264" s="6" t="s">
        <v>27</v>
      </c>
      <c r="Q264" s="6" t="s">
        <v>100</v>
      </c>
      <c r="R264" s="6" t="s">
        <v>30</v>
      </c>
      <c r="S264" s="9" t="s">
        <v>31</v>
      </c>
      <c r="T264" s="9">
        <v>5142.6101987899701</v>
      </c>
      <c r="U264" s="10">
        <v>173.55</v>
      </c>
    </row>
    <row r="265" spans="1:21" x14ac:dyDescent="0.3">
      <c r="A265" s="11" t="s">
        <v>256</v>
      </c>
      <c r="B265" s="12" t="s">
        <v>156</v>
      </c>
      <c r="C265" s="17" t="s">
        <v>22</v>
      </c>
      <c r="D265" s="12" t="s">
        <v>104</v>
      </c>
      <c r="E265" s="12" t="s">
        <v>246</v>
      </c>
      <c r="F265" s="12" t="s">
        <v>247</v>
      </c>
      <c r="G265" s="13">
        <v>45092</v>
      </c>
      <c r="H265" s="14">
        <v>0</v>
      </c>
      <c r="I265" s="14">
        <v>4186564.5</v>
      </c>
      <c r="J265" s="12" t="s">
        <v>97</v>
      </c>
      <c r="K265" s="12">
        <v>2719266</v>
      </c>
      <c r="L265" s="12" t="s">
        <v>277</v>
      </c>
      <c r="M265" s="18" t="s">
        <v>284</v>
      </c>
      <c r="N265" s="12" t="s">
        <v>27</v>
      </c>
      <c r="O265" s="12" t="s">
        <v>140</v>
      </c>
      <c r="P265" s="12" t="s">
        <v>27</v>
      </c>
      <c r="Q265" s="12" t="s">
        <v>100</v>
      </c>
      <c r="R265" s="12" t="s">
        <v>30</v>
      </c>
      <c r="S265" s="14" t="s">
        <v>31</v>
      </c>
      <c r="T265" s="14">
        <v>24123.102852204</v>
      </c>
      <c r="U265" s="15">
        <v>173.55</v>
      </c>
    </row>
    <row r="266" spans="1:21" x14ac:dyDescent="0.3">
      <c r="A266" s="5" t="s">
        <v>278</v>
      </c>
      <c r="B266" s="6" t="s">
        <v>83</v>
      </c>
      <c r="C266" s="16" t="s">
        <v>22</v>
      </c>
      <c r="D266" s="6" t="s">
        <v>104</v>
      </c>
      <c r="E266" s="6" t="s">
        <v>246</v>
      </c>
      <c r="F266" s="6" t="s">
        <v>247</v>
      </c>
      <c r="G266" s="8">
        <v>45092</v>
      </c>
      <c r="H266" s="9">
        <v>0</v>
      </c>
      <c r="I266" s="9">
        <v>495495</v>
      </c>
      <c r="J266" s="6" t="s">
        <v>97</v>
      </c>
      <c r="K266" s="6">
        <v>2719197</v>
      </c>
      <c r="L266" s="6" t="s">
        <v>279</v>
      </c>
      <c r="M266" s="18" t="s">
        <v>284</v>
      </c>
      <c r="N266" s="6" t="s">
        <v>27</v>
      </c>
      <c r="O266" s="6" t="s">
        <v>140</v>
      </c>
      <c r="P266" s="6" t="s">
        <v>27</v>
      </c>
      <c r="Q266" s="6" t="s">
        <v>100</v>
      </c>
      <c r="R266" s="6" t="s">
        <v>30</v>
      </c>
      <c r="S266" s="9" t="s">
        <v>31</v>
      </c>
      <c r="T266" s="9">
        <v>2855.0561797752798</v>
      </c>
      <c r="U266" s="10">
        <v>173.55</v>
      </c>
    </row>
    <row r="267" spans="1:21" x14ac:dyDescent="0.3">
      <c r="A267" s="11" t="s">
        <v>252</v>
      </c>
      <c r="B267" s="12" t="s">
        <v>67</v>
      </c>
      <c r="C267" s="17" t="s">
        <v>22</v>
      </c>
      <c r="D267" s="12" t="s">
        <v>104</v>
      </c>
      <c r="E267" s="12" t="s">
        <v>246</v>
      </c>
      <c r="F267" s="12" t="s">
        <v>247</v>
      </c>
      <c r="G267" s="13">
        <v>45092</v>
      </c>
      <c r="H267" s="14">
        <v>0</v>
      </c>
      <c r="I267" s="14">
        <v>1083750</v>
      </c>
      <c r="J267" s="12" t="s">
        <v>97</v>
      </c>
      <c r="K267" s="12">
        <v>2719198</v>
      </c>
      <c r="L267" s="12" t="s">
        <v>280</v>
      </c>
      <c r="M267" s="18" t="s">
        <v>284</v>
      </c>
      <c r="N267" s="12" t="s">
        <v>27</v>
      </c>
      <c r="O267" s="12" t="s">
        <v>140</v>
      </c>
      <c r="P267" s="12" t="s">
        <v>27</v>
      </c>
      <c r="Q267" s="12" t="s">
        <v>100</v>
      </c>
      <c r="R267" s="12" t="s">
        <v>30</v>
      </c>
      <c r="S267" s="14" t="s">
        <v>31</v>
      </c>
      <c r="T267" s="14">
        <v>6244.5980985306796</v>
      </c>
      <c r="U267" s="15">
        <v>173.55</v>
      </c>
    </row>
    <row r="268" spans="1:21" x14ac:dyDescent="0.3">
      <c r="A268" s="5" t="s">
        <v>173</v>
      </c>
      <c r="B268" s="6" t="s">
        <v>46</v>
      </c>
      <c r="C268" s="16" t="s">
        <v>22</v>
      </c>
      <c r="D268" s="6" t="s">
        <v>104</v>
      </c>
      <c r="E268" s="6" t="s">
        <v>246</v>
      </c>
      <c r="F268" s="6" t="s">
        <v>247</v>
      </c>
      <c r="G268" s="8">
        <v>45092</v>
      </c>
      <c r="H268" s="9">
        <v>0</v>
      </c>
      <c r="I268" s="9">
        <v>255000</v>
      </c>
      <c r="J268" s="6" t="s">
        <v>97</v>
      </c>
      <c r="K268" s="6">
        <v>2719205</v>
      </c>
      <c r="L268" s="6" t="s">
        <v>281</v>
      </c>
      <c r="M268" s="18" t="s">
        <v>284</v>
      </c>
      <c r="N268" s="6" t="s">
        <v>27</v>
      </c>
      <c r="O268" s="6" t="s">
        <v>140</v>
      </c>
      <c r="P268" s="6" t="s">
        <v>27</v>
      </c>
      <c r="Q268" s="6" t="s">
        <v>100</v>
      </c>
      <c r="R268" s="6" t="s">
        <v>30</v>
      </c>
      <c r="S268" s="9" t="s">
        <v>31</v>
      </c>
      <c r="T268" s="9">
        <v>1469.3171996542801</v>
      </c>
      <c r="U268" s="10">
        <v>173.55</v>
      </c>
    </row>
  </sheetData>
  <autoFilter ref="A1:U2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2023-06-29T15:52:19Z</dcterms:created>
  <dcterms:modified xsi:type="dcterms:W3CDTF">2023-06-29T16:59:40Z</dcterms:modified>
</cp:coreProperties>
</file>