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ome.jaquemet\Desktop\SuperBlinder\Documents\"/>
    </mc:Choice>
  </mc:AlternateContent>
  <bookViews>
    <workbookView xWindow="4440" yWindow="1185" windowWidth="7785" windowHeight="5565"/>
  </bookViews>
  <sheets>
    <sheet name="Page 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D3" i="1" l="1"/>
  <c r="C3" i="1" l="1"/>
  <c r="C4" i="1" s="1"/>
  <c r="C2" i="1"/>
  <c r="D2" i="1" s="1"/>
</calcChain>
</file>

<file path=xl/sharedStrings.xml><?xml version="1.0" encoding="utf-8"?>
<sst xmlns="http://schemas.openxmlformats.org/spreadsheetml/2006/main" count="106" uniqueCount="98">
  <si>
    <t>Date</t>
  </si>
  <si>
    <t>Temps</t>
  </si>
  <si>
    <t>Tâche</t>
  </si>
  <si>
    <t>Description complète</t>
  </si>
  <si>
    <t>Temps total</t>
  </si>
  <si>
    <t>Temps total (heures)</t>
  </si>
  <si>
    <t>Rencontre 1er expert</t>
  </si>
  <si>
    <t>Rencontre et lecture du CdC</t>
  </si>
  <si>
    <t>Prise en main de IceScrum</t>
  </si>
  <si>
    <t>Planification icescrum</t>
  </si>
  <si>
    <t>Création des stories et tests du sprint 1</t>
  </si>
  <si>
    <t>Adaptation du template de la doc</t>
  </si>
  <si>
    <t>Réflexion maquettes</t>
  </si>
  <si>
    <t>Adaptation et remplissage du journal de bord</t>
  </si>
  <si>
    <t>Création des dernières stories et planification</t>
  </si>
  <si>
    <t>Préparation du mail de planification initiale</t>
  </si>
  <si>
    <t>Avancement de la documentation</t>
  </si>
  <si>
    <t>Recherche, ajout et tests d'une extension icescrum pour exporter les tests d'acceptations</t>
  </si>
  <si>
    <t>Imagination du MCD/MLD sur papier</t>
  </si>
  <si>
    <t>Recherche et ajout d'option d'export dans icescrum</t>
  </si>
  <si>
    <t>Aide pour le MCD/MLD d'un camarade</t>
  </si>
  <si>
    <t>Dessiner le MCD/MLD sur ordinateur</t>
  </si>
  <si>
    <t>Fin de mon MCD/MLD basic sur papier</t>
  </si>
  <si>
    <t>Documentation du MCD/MLD pour chaque colonne</t>
  </si>
  <si>
    <t>Création des tables intermédaires et explications des relations</t>
  </si>
  <si>
    <t>Tables, champs et relations</t>
  </si>
  <si>
    <t>Création du script de création de la base de donnée</t>
  </si>
  <si>
    <t>Explications des colonnes et fk</t>
  </si>
  <si>
    <t>Création des maquettes</t>
  </si>
  <si>
    <t>Comparaisons de templates web</t>
  </si>
  <si>
    <t>Maquettes gabarit, page connexion, page génération, page upload et page jeu</t>
  </si>
  <si>
    <t>Mise en place du timesheet.html</t>
  </si>
  <si>
    <t>Aide reçue de Thomas car cela ne fonctionnait pas</t>
  </si>
  <si>
    <t>Création de la structure du site</t>
  </si>
  <si>
    <t>Recherche de templates pour faire la maquette</t>
  </si>
  <si>
    <t>Aide pour le timesheet.html pour un camarade</t>
  </si>
  <si>
    <t>Tests dans icescrum</t>
  </si>
  <si>
    <t>Tentative de mettre les vacances dans la planificiation</t>
  </si>
  <si>
    <t>Dernières modification des maquettes</t>
  </si>
  <si>
    <t>Préparation du git et architecture</t>
  </si>
  <si>
    <t>Adaptation du canvas à mon projet, remplissage des paragraphes de base, ajout des MCD/MLD</t>
  </si>
  <si>
    <t>Ajout des maquettes, remplissage des parties de la conception</t>
  </si>
  <si>
    <t>Création d'une planification pour le sprint 1</t>
  </si>
  <si>
    <t>Sprint review 1</t>
  </si>
  <si>
    <t>Sprint rétrospective sprint 1</t>
  </si>
  <si>
    <t>Entretien avec mon chef de projet</t>
  </si>
  <si>
    <t>Questions sur la méthodologie agile</t>
  </si>
  <si>
    <t>Aide d'un camarade sur raspberry pi</t>
  </si>
  <si>
    <t>Ajout des tâches et tests du sprint 2</t>
  </si>
  <si>
    <t>Mettre à jour le MCD/MLD</t>
  </si>
  <si>
    <t>Préparation du icescrum pour sprint 2</t>
  </si>
  <si>
    <t>Ecriture des tâches à rattraper (urgentes), actualisation des tâches récusives</t>
  </si>
  <si>
    <t>Corriger structure du site</t>
  </si>
  <si>
    <t>Utilisation du même volcabulaire partout</t>
  </si>
  <si>
    <t>Planification du sprint 2</t>
  </si>
  <si>
    <t>Enlevé creatorId pour GAMES, mis les commentaires dans la doc et autres</t>
  </si>
  <si>
    <t>Actualisation de la doc</t>
  </si>
  <si>
    <t>Changement des images (MCD/MLD, structure, planif) et des commentaires</t>
  </si>
  <si>
    <t>Exportation et adaptation icescrum du sprint 1</t>
  </si>
  <si>
    <t>Exportation/récuperation des tests en format lisible</t>
  </si>
  <si>
    <t>Répartition du temps et des dépendences</t>
  </si>
  <si>
    <t>Problème pour revert un commit</t>
  </si>
  <si>
    <t>Problème en ayant commit le mauvais fichier, j'ai du rechercher les commandes a faire pour ne pas perdre certains fichiers</t>
  </si>
  <si>
    <t>Passer les tests du sprint 1</t>
  </si>
  <si>
    <t>-</t>
  </si>
  <si>
    <t>Préparation du mail de fin de semaine</t>
  </si>
  <si>
    <t>Résumé de la print review</t>
  </si>
  <si>
    <t>Correction du script de création de db</t>
  </si>
  <si>
    <t>Aide sql pour un camarade</t>
  </si>
  <si>
    <t>Création d'un index.php basique</t>
  </si>
  <si>
    <t xml:space="preserve">Réflexion et création des fichiers php </t>
  </si>
  <si>
    <t>Adaptation de la banière du template</t>
  </si>
  <si>
    <t>Adaptation du fichier de connexion à la base de donnée</t>
  </si>
  <si>
    <t>Création d'un utilisateur de test sur mysql</t>
  </si>
  <si>
    <t>Création de la majorité des fichiers php nécessaires</t>
  </si>
  <si>
    <t>Récupération et adaptation du template général</t>
  </si>
  <si>
    <t>Importation de css pour un menu déroulant</t>
  </si>
  <si>
    <t>Pas gardé au final</t>
  </si>
  <si>
    <t>Problèmes pour faire un header reponsive</t>
  </si>
  <si>
    <t>Temps passé a faire des essais en css pour que le header passe en multiligne sur petit écran mais que le logo soit centré sur grand écran</t>
  </si>
  <si>
    <t>Refaire le header et mettre le texte du header en responsive</t>
  </si>
  <si>
    <t>Copie et adaptation de la page connexion</t>
  </si>
  <si>
    <t>Création de la page de génération</t>
  </si>
  <si>
    <t>Changé le css des inputs et buttons</t>
  </si>
  <si>
    <t>Script pour afficher la difficulté en live</t>
  </si>
  <si>
    <t>Css global de la page jeu et affichage des boutons en carré</t>
  </si>
  <si>
    <t>Début d'affichage centré automitique pour la vidéo</t>
  </si>
  <si>
    <t>Test avec le lecteur de vidéo</t>
  </si>
  <si>
    <t>Taille max, lecture automatique et autres</t>
  </si>
  <si>
    <t>Cacher les choix au lancement de la vidéo</t>
  </si>
  <si>
    <t>Entretien personnel ES</t>
  </si>
  <si>
    <t>Aide d'un camarade pour des dates</t>
  </si>
  <si>
    <t>Css barre coté pour jeu et nettoyage du css global</t>
  </si>
  <si>
    <t>Tests pour autoplay la vidéo</t>
  </si>
  <si>
    <t>Page upload</t>
  </si>
  <si>
    <t xml:space="preserve">Préparation mail </t>
  </si>
  <si>
    <t>Aide camarade css flex</t>
  </si>
  <si>
    <t>Tests et ajustements de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</si>
</sst>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\ &quot;minutes&quot;"/>
    <numFmt numFmtId="165" formatCode="0.00\ &quot;heures&quot;"/>
    <numFmt numFmtId="166" formatCode="0.00\ &quot;périodes&quot;"/>
  </numFmts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8" xfId="0" applyFont="1" applyBorder="1"/>
    <xf numFmtId="0" fontId="1" fillId="0" borderId="9" xfId="0" applyFon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4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4" fontId="0" fillId="0" borderId="10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0" borderId="12" xfId="0" applyBorder="1" applyAlignment="1">
      <alignment wrapText="1"/>
    </xf>
    <xf numFmtId="14" fontId="0" fillId="0" borderId="13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0" fillId="0" borderId="13" xfId="0" applyBorder="1" applyAlignment="1">
      <alignment wrapText="1"/>
    </xf>
    <xf numFmtId="164" fontId="0" fillId="0" borderId="0" xfId="0" applyNumberFormat="1" applyBorder="1" applyAlignment="1">
      <alignment vertical="center"/>
    </xf>
    <xf numFmtId="164" fontId="0" fillId="0" borderId="0" xfId="0" applyNumberFormat="1" applyFont="1"/>
    <xf numFmtId="165" fontId="0" fillId="0" borderId="0" xfId="0" applyNumberFormat="1" applyFont="1"/>
    <xf numFmtId="166" fontId="2" fillId="0" borderId="0" xfId="0" applyNumberFormat="1" applyFont="1"/>
    <xf numFmtId="14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0" fillId="0" borderId="14" xfId="0" applyBorder="1" applyAlignment="1">
      <alignment wrapText="1"/>
    </xf>
    <xf numFmtId="9" fontId="0" fillId="0" borderId="0" xfId="1" applyFont="1"/>
    <xf numFmtId="0" fontId="0" fillId="0" borderId="0" xfId="0" applyAlignment="1">
      <alignment wrapText="1"/>
    </xf>
    <xf numFmtId="14" fontId="0" fillId="0" borderId="3" xfId="0" quotePrefix="1" applyNumberFormat="1" applyBorder="1" applyAlignment="1">
      <alignment horizontal="center" vertical="center" wrapText="1"/>
    </xf>
    <xf numFmtId="14" fontId="0" fillId="0" borderId="4" xfId="0" quotePrefix="1" applyNumberForma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" fillId="0" borderId="7" xfId="0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ourcentage" xfId="1" builtinId="5"/>
  </cellStyles>
  <dxfs count="7"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164" formatCode="0\ &quot;minutes&quot;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B5:E90" totalsRowShown="0" headerRowDxfId="6" headerRowBorderDxfId="5" tableBorderDxfId="4">
  <autoFilter ref="B5:E90"/>
  <tableColumns count="4">
    <tableColumn id="1" name="Tâche" dataDxfId="3"/>
    <tableColumn id="3" name="Date" dataDxfId="2"/>
    <tableColumn id="4" name="Temps" dataDxfId="1"/>
    <tableColumn id="5" name="Description complèt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91"/>
  <sheetViews>
    <sheetView tabSelected="1" zoomScale="115" zoomScaleNormal="115" workbookViewId="0">
      <selection activeCell="B71" sqref="B71"/>
    </sheetView>
  </sheetViews>
  <sheetFormatPr baseColWidth="10" defaultRowHeight="15" outlineLevelRow="1" x14ac:dyDescent="0.25"/>
  <cols>
    <col min="1" max="1" width="7.140625" customWidth="1"/>
    <col min="2" max="2" width="45.85546875" style="24" customWidth="1"/>
    <col min="3" max="3" width="19.140625" customWidth="1"/>
    <col min="4" max="4" width="14.140625" customWidth="1"/>
    <col min="5" max="5" width="75.28515625" customWidth="1"/>
    <col min="7" max="7" width="25.28515625" customWidth="1"/>
    <col min="8" max="8" width="13" customWidth="1"/>
  </cols>
  <sheetData>
    <row r="1" spans="2:5" ht="19.5" customHeight="1" x14ac:dyDescent="0.25"/>
    <row r="2" spans="2:5" ht="19.5" customHeight="1" x14ac:dyDescent="0.25">
      <c r="B2" s="24" t="s">
        <v>4</v>
      </c>
      <c r="C2" s="16">
        <f>SUM(Tableau1[Temps])</f>
        <v>1875</v>
      </c>
      <c r="D2" s="18">
        <f>C2/45</f>
        <v>41.666666666666664</v>
      </c>
      <c r="E2" s="19"/>
    </row>
    <row r="3" spans="2:5" ht="19.5" customHeight="1" x14ac:dyDescent="0.25">
      <c r="B3" s="24" t="s">
        <v>5</v>
      </c>
      <c r="C3" s="17">
        <f>SUM(Tableau1[Temps])/60</f>
        <v>31.25</v>
      </c>
      <c r="D3" s="20">
        <f ca="1">SUMIF(Tableau1[Date],TODAY(),Tableau1[Temps])/45</f>
        <v>7.1111111111111107</v>
      </c>
      <c r="E3" s="20">
        <f ca="1">SUMIF(Tableau1[Date],TODAY()-1,Tableau1[Temps])/45</f>
        <v>7.4444444444444446</v>
      </c>
    </row>
    <row r="4" spans="2:5" ht="19.5" customHeight="1" x14ac:dyDescent="0.25">
      <c r="C4" s="23">
        <f>C3/90</f>
        <v>0.34722222222222221</v>
      </c>
      <c r="D4" s="21">
        <v>0</v>
      </c>
    </row>
    <row r="5" spans="2:5" ht="31.5" customHeight="1" thickBot="1" x14ac:dyDescent="0.5">
      <c r="B5" s="28" t="s">
        <v>2</v>
      </c>
      <c r="C5" s="1" t="s">
        <v>0</v>
      </c>
      <c r="D5" s="1" t="s">
        <v>1</v>
      </c>
      <c r="E5" s="2" t="s">
        <v>3</v>
      </c>
    </row>
    <row r="6" spans="2:5" ht="15" customHeight="1" thickTop="1" x14ac:dyDescent="0.25">
      <c r="B6" s="25" t="s">
        <v>64</v>
      </c>
      <c r="C6" s="5">
        <v>44319</v>
      </c>
      <c r="D6" s="6"/>
      <c r="E6" s="3"/>
    </row>
    <row r="7" spans="2:5" ht="15" hidden="1" customHeight="1" outlineLevel="1" x14ac:dyDescent="0.25">
      <c r="B7" s="29" t="s">
        <v>6</v>
      </c>
      <c r="C7" s="7">
        <v>44319</v>
      </c>
      <c r="D7" s="8">
        <v>45</v>
      </c>
      <c r="E7" s="22" t="s">
        <v>7</v>
      </c>
    </row>
    <row r="8" spans="2:5" ht="15" hidden="1" customHeight="1" outlineLevel="1" x14ac:dyDescent="0.25">
      <c r="B8" s="29" t="s">
        <v>8</v>
      </c>
      <c r="C8" s="7">
        <v>44319</v>
      </c>
      <c r="D8" s="8">
        <v>30</v>
      </c>
      <c r="E8" s="4"/>
    </row>
    <row r="9" spans="2:5" ht="15" hidden="1" customHeight="1" outlineLevel="1" x14ac:dyDescent="0.25">
      <c r="B9" s="29" t="s">
        <v>9</v>
      </c>
      <c r="C9" s="7">
        <v>44319</v>
      </c>
      <c r="D9" s="8">
        <v>25</v>
      </c>
      <c r="E9" s="4"/>
    </row>
    <row r="10" spans="2:5" ht="15" hidden="1" customHeight="1" outlineLevel="1" x14ac:dyDescent="0.25">
      <c r="B10" s="29" t="s">
        <v>10</v>
      </c>
      <c r="C10" s="7">
        <v>44319</v>
      </c>
      <c r="D10" s="8">
        <v>45</v>
      </c>
      <c r="E10" s="4"/>
    </row>
    <row r="11" spans="2:5" hidden="1" outlineLevel="1" x14ac:dyDescent="0.25">
      <c r="B11" s="30" t="s">
        <v>12</v>
      </c>
      <c r="C11" s="9">
        <v>44319</v>
      </c>
      <c r="D11" s="10">
        <v>20</v>
      </c>
      <c r="E11" s="11"/>
    </row>
    <row r="12" spans="2:5" hidden="1" outlineLevel="1" x14ac:dyDescent="0.25">
      <c r="B12" s="30" t="s">
        <v>39</v>
      </c>
      <c r="C12" s="7">
        <v>44319</v>
      </c>
      <c r="D12" s="8">
        <v>15</v>
      </c>
      <c r="E12" s="11"/>
    </row>
    <row r="13" spans="2:5" hidden="1" outlineLevel="1" x14ac:dyDescent="0.25">
      <c r="B13" s="29" t="s">
        <v>11</v>
      </c>
      <c r="C13" s="9">
        <v>44319</v>
      </c>
      <c r="D13" s="8">
        <v>20</v>
      </c>
      <c r="E13" s="4"/>
    </row>
    <row r="14" spans="2:5" hidden="1" outlineLevel="1" x14ac:dyDescent="0.25">
      <c r="B14" s="29" t="s">
        <v>13</v>
      </c>
      <c r="C14" s="7">
        <v>44319</v>
      </c>
      <c r="D14" s="8">
        <v>15</v>
      </c>
      <c r="E14" s="4"/>
    </row>
    <row r="15" spans="2:5" hidden="1" outlineLevel="1" x14ac:dyDescent="0.25">
      <c r="B15" s="29" t="s">
        <v>14</v>
      </c>
      <c r="C15" s="7">
        <v>44319</v>
      </c>
      <c r="D15" s="8">
        <v>30</v>
      </c>
      <c r="E15" s="4"/>
    </row>
    <row r="16" spans="2:5" hidden="1" outlineLevel="1" x14ac:dyDescent="0.25">
      <c r="B16" s="29" t="s">
        <v>15</v>
      </c>
      <c r="C16" s="7">
        <v>44319</v>
      </c>
      <c r="D16" s="8">
        <v>30</v>
      </c>
      <c r="E16" s="4"/>
    </row>
    <row r="17" spans="2:5" ht="30" hidden="1" outlineLevel="1" x14ac:dyDescent="0.25">
      <c r="B17" s="29" t="s">
        <v>19</v>
      </c>
      <c r="C17" s="7">
        <v>44319</v>
      </c>
      <c r="D17" s="8">
        <v>25</v>
      </c>
      <c r="E17" s="4" t="s">
        <v>17</v>
      </c>
    </row>
    <row r="18" spans="2:5" ht="30" hidden="1" outlineLevel="1" x14ac:dyDescent="0.25">
      <c r="B18" s="29" t="s">
        <v>16</v>
      </c>
      <c r="C18" s="7">
        <v>44319</v>
      </c>
      <c r="D18" s="8">
        <v>40</v>
      </c>
      <c r="E18" s="4" t="s">
        <v>40</v>
      </c>
    </row>
    <row r="19" spans="2:5" hidden="1" outlineLevel="1" x14ac:dyDescent="0.25">
      <c r="B19" s="29" t="s">
        <v>18</v>
      </c>
      <c r="C19" s="7">
        <v>44319</v>
      </c>
      <c r="D19" s="8">
        <v>30</v>
      </c>
      <c r="E19" s="4"/>
    </row>
    <row r="20" spans="2:5" collapsed="1" x14ac:dyDescent="0.25">
      <c r="B20" s="26" t="s">
        <v>64</v>
      </c>
      <c r="C20" s="7">
        <v>44320</v>
      </c>
      <c r="D20" s="8"/>
      <c r="E20" s="22"/>
    </row>
    <row r="21" spans="2:5" hidden="1" outlineLevel="1" x14ac:dyDescent="0.25">
      <c r="B21" s="29" t="s">
        <v>22</v>
      </c>
      <c r="C21" s="7">
        <v>44320</v>
      </c>
      <c r="D21" s="8">
        <v>20</v>
      </c>
      <c r="E21" s="4" t="s">
        <v>25</v>
      </c>
    </row>
    <row r="22" spans="2:5" hidden="1" outlineLevel="1" x14ac:dyDescent="0.25">
      <c r="B22" s="29" t="s">
        <v>20</v>
      </c>
      <c r="C22" s="7">
        <v>44320</v>
      </c>
      <c r="D22" s="8">
        <v>25</v>
      </c>
      <c r="E22" s="4"/>
    </row>
    <row r="23" spans="2:5" hidden="1" outlineLevel="1" x14ac:dyDescent="0.25">
      <c r="B23" s="29" t="s">
        <v>21</v>
      </c>
      <c r="C23" s="7">
        <v>44320</v>
      </c>
      <c r="D23" s="8">
        <v>35</v>
      </c>
      <c r="E23" s="4" t="s">
        <v>24</v>
      </c>
    </row>
    <row r="24" spans="2:5" ht="30" hidden="1" outlineLevel="1" x14ac:dyDescent="0.25">
      <c r="B24" s="29" t="s">
        <v>23</v>
      </c>
      <c r="C24" s="7">
        <v>44320</v>
      </c>
      <c r="D24" s="8">
        <v>30</v>
      </c>
      <c r="E24" s="4" t="s">
        <v>27</v>
      </c>
    </row>
    <row r="25" spans="2:5" ht="30" hidden="1" outlineLevel="1" x14ac:dyDescent="0.25">
      <c r="B25" s="29" t="s">
        <v>26</v>
      </c>
      <c r="C25" s="7">
        <v>44320</v>
      </c>
      <c r="D25" s="8">
        <v>45</v>
      </c>
      <c r="E25" s="4"/>
    </row>
    <row r="26" spans="2:5" hidden="1" outlineLevel="1" x14ac:dyDescent="0.25">
      <c r="B26" s="29" t="s">
        <v>29</v>
      </c>
      <c r="C26" s="7">
        <v>44320</v>
      </c>
      <c r="D26" s="8">
        <v>20</v>
      </c>
      <c r="E26" s="22" t="s">
        <v>34</v>
      </c>
    </row>
    <row r="27" spans="2:5" hidden="1" outlineLevel="1" x14ac:dyDescent="0.25">
      <c r="B27" s="29" t="s">
        <v>33</v>
      </c>
      <c r="C27" s="7">
        <v>44320</v>
      </c>
      <c r="D27" s="8">
        <v>20</v>
      </c>
      <c r="E27" s="22"/>
    </row>
    <row r="28" spans="2:5" hidden="1" outlineLevel="1" x14ac:dyDescent="0.25">
      <c r="B28" s="29" t="s">
        <v>28</v>
      </c>
      <c r="C28" s="7">
        <v>44320</v>
      </c>
      <c r="D28" s="8">
        <v>70</v>
      </c>
      <c r="E28" s="4" t="s">
        <v>30</v>
      </c>
    </row>
    <row r="29" spans="2:5" hidden="1" outlineLevel="1" x14ac:dyDescent="0.25">
      <c r="B29" s="29" t="s">
        <v>31</v>
      </c>
      <c r="C29" s="7">
        <v>44320</v>
      </c>
      <c r="D29" s="8">
        <v>20</v>
      </c>
      <c r="E29" s="4" t="s">
        <v>32</v>
      </c>
    </row>
    <row r="30" spans="2:5" hidden="1" outlineLevel="1" x14ac:dyDescent="0.25">
      <c r="B30" s="29" t="s">
        <v>16</v>
      </c>
      <c r="C30" s="7">
        <v>44320</v>
      </c>
      <c r="D30" s="8">
        <v>45</v>
      </c>
      <c r="E30" s="4" t="s">
        <v>41</v>
      </c>
    </row>
    <row r="31" spans="2:5" collapsed="1" x14ac:dyDescent="0.25">
      <c r="B31" s="26" t="s">
        <v>64</v>
      </c>
      <c r="C31" s="7">
        <v>44322</v>
      </c>
      <c r="D31" s="8"/>
      <c r="E31" s="22"/>
    </row>
    <row r="32" spans="2:5" hidden="1" outlineLevel="1" x14ac:dyDescent="0.25">
      <c r="B32" s="29" t="s">
        <v>38</v>
      </c>
      <c r="C32" s="7">
        <v>44322</v>
      </c>
      <c r="D32" s="8">
        <v>30</v>
      </c>
      <c r="E32" s="4"/>
    </row>
    <row r="33" spans="2:5" hidden="1" outlineLevel="1" x14ac:dyDescent="0.25">
      <c r="B33" s="29" t="s">
        <v>35</v>
      </c>
      <c r="C33" s="7">
        <v>44322</v>
      </c>
      <c r="D33" s="8">
        <v>10</v>
      </c>
      <c r="E33" s="4"/>
    </row>
    <row r="34" spans="2:5" hidden="1" outlineLevel="1" x14ac:dyDescent="0.25">
      <c r="B34" s="29" t="s">
        <v>36</v>
      </c>
      <c r="C34" s="7">
        <v>44322</v>
      </c>
      <c r="D34" s="8">
        <v>15</v>
      </c>
      <c r="E34" s="4" t="s">
        <v>37</v>
      </c>
    </row>
    <row r="35" spans="2:5" hidden="1" outlineLevel="1" x14ac:dyDescent="0.25">
      <c r="B35" s="29" t="s">
        <v>42</v>
      </c>
      <c r="C35" s="7">
        <v>44322</v>
      </c>
      <c r="D35" s="8">
        <v>30</v>
      </c>
      <c r="E35" s="22"/>
    </row>
    <row r="36" spans="2:5" hidden="1" outlineLevel="1" x14ac:dyDescent="0.25">
      <c r="B36" s="29" t="s">
        <v>63</v>
      </c>
      <c r="C36" s="7">
        <v>44322</v>
      </c>
      <c r="D36" s="8">
        <v>20</v>
      </c>
      <c r="E36" s="22"/>
    </row>
    <row r="37" spans="2:5" hidden="1" outlineLevel="1" x14ac:dyDescent="0.25">
      <c r="B37" s="29" t="s">
        <v>47</v>
      </c>
      <c r="C37" s="7">
        <v>44322</v>
      </c>
      <c r="D37" s="8">
        <v>15</v>
      </c>
      <c r="E37" s="22"/>
    </row>
    <row r="38" spans="2:5" hidden="1" outlineLevel="1" x14ac:dyDescent="0.25">
      <c r="B38" s="29" t="s">
        <v>45</v>
      </c>
      <c r="C38" s="7">
        <v>44322</v>
      </c>
      <c r="D38" s="8">
        <v>10</v>
      </c>
      <c r="E38" s="22" t="s">
        <v>46</v>
      </c>
    </row>
    <row r="39" spans="2:5" hidden="1" outlineLevel="1" x14ac:dyDescent="0.25">
      <c r="B39" s="29" t="s">
        <v>43</v>
      </c>
      <c r="C39" s="7">
        <v>44322</v>
      </c>
      <c r="D39" s="8">
        <v>45</v>
      </c>
      <c r="E39" s="22"/>
    </row>
    <row r="40" spans="2:5" hidden="1" outlineLevel="1" x14ac:dyDescent="0.25">
      <c r="B40" s="29" t="s">
        <v>44</v>
      </c>
      <c r="C40" s="7">
        <v>44322</v>
      </c>
      <c r="D40" s="8">
        <v>20</v>
      </c>
      <c r="E40" s="22"/>
    </row>
    <row r="41" spans="2:5" hidden="1" outlineLevel="1" x14ac:dyDescent="0.25">
      <c r="B41" s="29" t="s">
        <v>58</v>
      </c>
      <c r="C41" s="7">
        <v>44322</v>
      </c>
      <c r="D41" s="8">
        <v>20</v>
      </c>
      <c r="E41" s="22" t="s">
        <v>59</v>
      </c>
    </row>
    <row r="42" spans="2:5" hidden="1" outlineLevel="1" x14ac:dyDescent="0.25">
      <c r="B42" s="29" t="s">
        <v>50</v>
      </c>
      <c r="C42" s="7">
        <v>44322</v>
      </c>
      <c r="D42" s="8">
        <v>10</v>
      </c>
      <c r="E42" s="22" t="s">
        <v>51</v>
      </c>
    </row>
    <row r="43" spans="2:5" hidden="1" outlineLevel="1" x14ac:dyDescent="0.25">
      <c r="B43" s="29" t="s">
        <v>48</v>
      </c>
      <c r="C43" s="7">
        <v>44322</v>
      </c>
      <c r="D43" s="8">
        <v>25</v>
      </c>
      <c r="E43" s="22"/>
    </row>
    <row r="44" spans="2:5" hidden="1" outlineLevel="1" x14ac:dyDescent="0.25">
      <c r="B44" s="29" t="s">
        <v>49</v>
      </c>
      <c r="C44" s="7">
        <v>44322</v>
      </c>
      <c r="D44" s="8">
        <v>20</v>
      </c>
      <c r="E44" s="22" t="s">
        <v>55</v>
      </c>
    </row>
    <row r="45" spans="2:5" hidden="1" outlineLevel="1" x14ac:dyDescent="0.25">
      <c r="B45" s="29" t="s">
        <v>52</v>
      </c>
      <c r="C45" s="7">
        <v>44322</v>
      </c>
      <c r="D45" s="8">
        <v>10</v>
      </c>
      <c r="E45" s="22" t="s">
        <v>53</v>
      </c>
    </row>
    <row r="46" spans="2:5" hidden="1" outlineLevel="1" x14ac:dyDescent="0.25">
      <c r="B46" s="29" t="s">
        <v>56</v>
      </c>
      <c r="C46" s="7">
        <v>44322</v>
      </c>
      <c r="D46" s="8">
        <v>25</v>
      </c>
      <c r="E46" s="22" t="s">
        <v>57</v>
      </c>
    </row>
    <row r="47" spans="2:5" hidden="1" outlineLevel="1" x14ac:dyDescent="0.25">
      <c r="B47" s="29" t="s">
        <v>54</v>
      </c>
      <c r="C47" s="7">
        <v>44322</v>
      </c>
      <c r="D47" s="8">
        <v>20</v>
      </c>
      <c r="E47" s="22" t="s">
        <v>60</v>
      </c>
    </row>
    <row r="48" spans="2:5" ht="30" hidden="1" outlineLevel="1" x14ac:dyDescent="0.25">
      <c r="B48" s="29" t="s">
        <v>61</v>
      </c>
      <c r="C48" s="7">
        <v>44322</v>
      </c>
      <c r="D48" s="8">
        <v>25</v>
      </c>
      <c r="E48" s="4" t="s">
        <v>62</v>
      </c>
    </row>
    <row r="49" spans="2:5" collapsed="1" x14ac:dyDescent="0.25">
      <c r="B49" s="26" t="s">
        <v>64</v>
      </c>
      <c r="C49" s="7">
        <v>44323</v>
      </c>
      <c r="D49" s="8"/>
      <c r="E49" s="4"/>
    </row>
    <row r="50" spans="2:5" hidden="1" outlineLevel="1" x14ac:dyDescent="0.25">
      <c r="B50" s="29" t="s">
        <v>65</v>
      </c>
      <c r="C50" s="7">
        <v>44323</v>
      </c>
      <c r="D50" s="8">
        <v>20</v>
      </c>
      <c r="E50" s="4" t="s">
        <v>66</v>
      </c>
    </row>
    <row r="51" spans="2:5" hidden="1" outlineLevel="1" x14ac:dyDescent="0.25">
      <c r="B51" s="29" t="s">
        <v>67</v>
      </c>
      <c r="C51" s="7">
        <v>44323</v>
      </c>
      <c r="D51" s="8">
        <v>10</v>
      </c>
      <c r="E51" s="22"/>
    </row>
    <row r="52" spans="2:5" hidden="1" outlineLevel="1" x14ac:dyDescent="0.25">
      <c r="B52" s="29" t="s">
        <v>69</v>
      </c>
      <c r="C52" s="7">
        <v>44323</v>
      </c>
      <c r="D52" s="8">
        <v>20</v>
      </c>
      <c r="E52" s="22"/>
    </row>
    <row r="53" spans="2:5" hidden="1" outlineLevel="1" x14ac:dyDescent="0.25">
      <c r="B53" s="29" t="s">
        <v>68</v>
      </c>
      <c r="C53" s="7">
        <v>44323</v>
      </c>
      <c r="D53" s="8">
        <v>10</v>
      </c>
      <c r="E53" s="22"/>
    </row>
    <row r="54" spans="2:5" hidden="1" outlineLevel="1" x14ac:dyDescent="0.25">
      <c r="B54" s="29" t="s">
        <v>70</v>
      </c>
      <c r="C54" s="7">
        <v>44323</v>
      </c>
      <c r="D54" s="8">
        <v>10</v>
      </c>
      <c r="E54" s="22" t="s">
        <v>74</v>
      </c>
    </row>
    <row r="55" spans="2:5" ht="30" hidden="1" outlineLevel="1" x14ac:dyDescent="0.25">
      <c r="B55" s="29" t="s">
        <v>72</v>
      </c>
      <c r="C55" s="7">
        <v>44323</v>
      </c>
      <c r="D55" s="8">
        <v>20</v>
      </c>
      <c r="E55" s="22" t="s">
        <v>73</v>
      </c>
    </row>
    <row r="56" spans="2:5" hidden="1" outlineLevel="1" x14ac:dyDescent="0.25">
      <c r="B56" s="29" t="s">
        <v>75</v>
      </c>
      <c r="C56" s="7">
        <v>44323</v>
      </c>
      <c r="D56" s="8">
        <v>35</v>
      </c>
      <c r="E56" s="22"/>
    </row>
    <row r="57" spans="2:5" hidden="1" outlineLevel="1" x14ac:dyDescent="0.25">
      <c r="B57" s="29" t="s">
        <v>71</v>
      </c>
      <c r="C57" s="7">
        <v>44323</v>
      </c>
      <c r="D57" s="8">
        <v>45</v>
      </c>
      <c r="E57" s="22"/>
    </row>
    <row r="58" spans="2:5" collapsed="1" x14ac:dyDescent="0.25">
      <c r="B58" s="31" t="s">
        <v>64</v>
      </c>
      <c r="C58" s="7">
        <v>44326</v>
      </c>
      <c r="D58" s="8"/>
      <c r="E58" s="22"/>
    </row>
    <row r="59" spans="2:5" ht="30" hidden="1" outlineLevel="1" x14ac:dyDescent="0.25">
      <c r="B59" s="29" t="s">
        <v>78</v>
      </c>
      <c r="C59" s="7">
        <v>44326</v>
      </c>
      <c r="D59" s="8">
        <v>70</v>
      </c>
      <c r="E59" s="22" t="s">
        <v>79</v>
      </c>
    </row>
    <row r="60" spans="2:5" ht="30" hidden="1" outlineLevel="1" x14ac:dyDescent="0.25">
      <c r="B60" s="29" t="s">
        <v>80</v>
      </c>
      <c r="C60" s="7">
        <v>44326</v>
      </c>
      <c r="D60" s="8">
        <v>30</v>
      </c>
      <c r="E60" s="22"/>
    </row>
    <row r="61" spans="2:5" hidden="1" outlineLevel="1" x14ac:dyDescent="0.25">
      <c r="B61" s="29" t="s">
        <v>47</v>
      </c>
      <c r="C61" s="7">
        <v>44326</v>
      </c>
      <c r="D61" s="8">
        <v>10</v>
      </c>
      <c r="E61" s="22"/>
    </row>
    <row r="62" spans="2:5" hidden="1" outlineLevel="1" x14ac:dyDescent="0.25">
      <c r="B62" s="29" t="s">
        <v>81</v>
      </c>
      <c r="C62" s="7">
        <v>44326</v>
      </c>
      <c r="D62" s="8">
        <v>45</v>
      </c>
      <c r="E62" s="22"/>
    </row>
    <row r="63" spans="2:5" hidden="1" outlineLevel="1" x14ac:dyDescent="0.25">
      <c r="B63" s="29" t="s">
        <v>76</v>
      </c>
      <c r="C63" s="7">
        <v>44326</v>
      </c>
      <c r="D63" s="8">
        <v>30</v>
      </c>
      <c r="E63" s="22" t="s">
        <v>77</v>
      </c>
    </row>
    <row r="64" spans="2:5" hidden="1" outlineLevel="1" x14ac:dyDescent="0.25">
      <c r="B64" s="29" t="s">
        <v>82</v>
      </c>
      <c r="C64" s="7">
        <v>44326</v>
      </c>
      <c r="D64" s="8">
        <v>50</v>
      </c>
      <c r="E64" s="22"/>
    </row>
    <row r="65" spans="2:5" hidden="1" outlineLevel="1" x14ac:dyDescent="0.25">
      <c r="B65" s="29" t="s">
        <v>83</v>
      </c>
      <c r="C65" s="7">
        <v>44326</v>
      </c>
      <c r="D65" s="8">
        <v>15</v>
      </c>
      <c r="E65" s="22"/>
    </row>
    <row r="66" spans="2:5" hidden="1" outlineLevel="1" x14ac:dyDescent="0.25">
      <c r="B66" s="29" t="s">
        <v>84</v>
      </c>
      <c r="C66" s="7">
        <v>44326</v>
      </c>
      <c r="D66" s="8">
        <v>20</v>
      </c>
      <c r="E66" s="22"/>
    </row>
    <row r="67" spans="2:5" ht="30" hidden="1" outlineLevel="1" x14ac:dyDescent="0.25">
      <c r="B67" s="29" t="s">
        <v>85</v>
      </c>
      <c r="C67" s="7">
        <v>44326</v>
      </c>
      <c r="D67" s="8">
        <v>35</v>
      </c>
      <c r="E67" s="22"/>
    </row>
    <row r="68" spans="2:5" ht="30" hidden="1" outlineLevel="1" x14ac:dyDescent="0.25">
      <c r="B68" s="29" t="s">
        <v>86</v>
      </c>
      <c r="C68" s="7">
        <v>44326</v>
      </c>
      <c r="D68" s="8">
        <v>30</v>
      </c>
      <c r="E68" s="22"/>
    </row>
    <row r="69" spans="2:5" collapsed="1" x14ac:dyDescent="0.25">
      <c r="B69" s="31" t="s">
        <v>64</v>
      </c>
      <c r="C69" s="7">
        <v>44327</v>
      </c>
      <c r="D69" s="8"/>
      <c r="E69" s="22"/>
    </row>
    <row r="70" spans="2:5" x14ac:dyDescent="0.25">
      <c r="B70" s="29" t="s">
        <v>92</v>
      </c>
      <c r="C70" s="7">
        <v>44327</v>
      </c>
      <c r="D70" s="8">
        <v>45</v>
      </c>
      <c r="E70" s="22"/>
    </row>
    <row r="71" spans="2:5" x14ac:dyDescent="0.25">
      <c r="B71" s="29" t="s">
        <v>87</v>
      </c>
      <c r="C71" s="7">
        <v>44327</v>
      </c>
      <c r="D71" s="8">
        <v>30</v>
      </c>
      <c r="E71" s="22" t="s">
        <v>88</v>
      </c>
    </row>
    <row r="72" spans="2:5" x14ac:dyDescent="0.25">
      <c r="B72" s="29" t="s">
        <v>93</v>
      </c>
      <c r="C72" s="7">
        <v>44327</v>
      </c>
      <c r="D72" s="8">
        <v>30</v>
      </c>
      <c r="E72" s="22"/>
    </row>
    <row r="73" spans="2:5" x14ac:dyDescent="0.25">
      <c r="B73" s="29" t="s">
        <v>89</v>
      </c>
      <c r="C73" s="7">
        <v>44327</v>
      </c>
      <c r="D73" s="8">
        <v>10</v>
      </c>
      <c r="E73" s="22"/>
    </row>
    <row r="74" spans="2:5" x14ac:dyDescent="0.25">
      <c r="B74" s="29" t="s">
        <v>97</v>
      </c>
      <c r="C74" s="7">
        <v>44327</v>
      </c>
      <c r="D74" s="8">
        <v>15</v>
      </c>
      <c r="E74" s="22"/>
    </row>
    <row r="75" spans="2:5" x14ac:dyDescent="0.25">
      <c r="B75" s="29" t="s">
        <v>91</v>
      </c>
      <c r="C75" s="7">
        <v>44327</v>
      </c>
      <c r="D75" s="8">
        <v>15</v>
      </c>
      <c r="E75" s="22"/>
    </row>
    <row r="76" spans="2:5" x14ac:dyDescent="0.25">
      <c r="B76" s="29" t="s">
        <v>90</v>
      </c>
      <c r="C76" s="7">
        <v>44327</v>
      </c>
      <c r="D76" s="8">
        <v>45</v>
      </c>
      <c r="E76" s="22"/>
    </row>
    <row r="77" spans="2:5" x14ac:dyDescent="0.25">
      <c r="B77" s="29" t="s">
        <v>47</v>
      </c>
      <c r="C77" s="7">
        <v>44327</v>
      </c>
      <c r="D77" s="8">
        <v>15</v>
      </c>
      <c r="E77" s="22"/>
    </row>
    <row r="78" spans="2:5" x14ac:dyDescent="0.25">
      <c r="B78" s="29" t="s">
        <v>94</v>
      </c>
      <c r="C78" s="7">
        <v>44327</v>
      </c>
      <c r="D78" s="8">
        <v>70</v>
      </c>
      <c r="E78" s="22"/>
    </row>
    <row r="79" spans="2:5" x14ac:dyDescent="0.25">
      <c r="B79" s="29" t="s">
        <v>96</v>
      </c>
      <c r="C79" s="7">
        <v>44327</v>
      </c>
      <c r="D79" s="8">
        <v>25</v>
      </c>
      <c r="E79" s="22"/>
    </row>
    <row r="80" spans="2:5" x14ac:dyDescent="0.25">
      <c r="B80" s="29" t="s">
        <v>95</v>
      </c>
      <c r="C80" s="7">
        <v>44327</v>
      </c>
      <c r="D80" s="8">
        <v>20</v>
      </c>
      <c r="E80" s="22"/>
    </row>
    <row r="81" spans="2:5" x14ac:dyDescent="0.25">
      <c r="B81" s="29"/>
      <c r="C81" s="7"/>
      <c r="D81" s="8"/>
      <c r="E81" s="22"/>
    </row>
    <row r="82" spans="2:5" x14ac:dyDescent="0.25">
      <c r="B82" s="29"/>
      <c r="C82" s="7"/>
      <c r="D82" s="8"/>
      <c r="E82" s="22"/>
    </row>
    <row r="83" spans="2:5" x14ac:dyDescent="0.25">
      <c r="B83" s="29"/>
      <c r="C83" s="7"/>
      <c r="D83" s="8"/>
      <c r="E83" s="22"/>
    </row>
    <row r="84" spans="2:5" x14ac:dyDescent="0.25">
      <c r="B84" s="29"/>
      <c r="C84" s="7"/>
      <c r="D84" s="8"/>
      <c r="E84" s="22"/>
    </row>
    <row r="85" spans="2:5" x14ac:dyDescent="0.25">
      <c r="B85" s="29"/>
      <c r="C85" s="7"/>
      <c r="D85" s="8"/>
      <c r="E85" s="22"/>
    </row>
    <row r="86" spans="2:5" x14ac:dyDescent="0.25">
      <c r="B86" s="29"/>
      <c r="C86" s="7"/>
      <c r="D86" s="8"/>
      <c r="E86" s="22"/>
    </row>
    <row r="87" spans="2:5" x14ac:dyDescent="0.25">
      <c r="B87" s="29"/>
      <c r="C87" s="7"/>
      <c r="D87" s="8"/>
      <c r="E87" s="22"/>
    </row>
    <row r="88" spans="2:5" x14ac:dyDescent="0.25">
      <c r="B88" s="29"/>
      <c r="C88" s="7"/>
      <c r="D88" s="8"/>
      <c r="E88" s="22"/>
    </row>
    <row r="89" spans="2:5" x14ac:dyDescent="0.25">
      <c r="B89" s="29"/>
      <c r="C89" s="7"/>
      <c r="D89" s="8"/>
      <c r="E89" s="22"/>
    </row>
    <row r="90" spans="2:5" x14ac:dyDescent="0.25">
      <c r="B90" s="32"/>
      <c r="D90" s="15"/>
    </row>
    <row r="91" spans="2:5" x14ac:dyDescent="0.25">
      <c r="B91" s="27"/>
      <c r="C91" s="12"/>
      <c r="D91" s="13"/>
      <c r="E91" s="14"/>
    </row>
  </sheetData>
  <pageMargins left="0.7" right="0.7" top="0.75" bottom="0.75" header="0.3" footer="0.3"/>
  <pageSetup paperSize="152" scale="68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Page 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JAQUEMET Jerome</dc:creator>
  <cp:lastModifiedBy>JAQUEMET Jerome</cp:lastModifiedBy>
  <cp:lastPrinted>2018-02-11T20:24:12Z</cp:lastPrinted>
  <dcterms:created xsi:type="dcterms:W3CDTF">2018-02-06T13:55:04Z</dcterms:created>
  <dcterms:modified xsi:type="dcterms:W3CDTF">2021-05-11T13:57:35Z</dcterms:modified>
</cp:coreProperties>
</file>