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ome\Desktop\4 Pillar System\4Pillar_Excel\"/>
    </mc:Choice>
  </mc:AlternateContent>
  <bookViews>
    <workbookView xWindow="0" yWindow="0" windowWidth="23040" windowHeight="9192" tabRatio="623" firstSheet="5" activeTab="12"/>
  </bookViews>
  <sheets>
    <sheet name="Stn_tbl" sheetId="2" r:id="rId1"/>
    <sheet name="Mac_tbl" sheetId="1" r:id="rId2"/>
    <sheet name="SKU_tbl" sheetId="3" r:id="rId3"/>
    <sheet name="Opt_tbl" sheetId="7" r:id="rId4"/>
    <sheet name="Date_tbl" sheetId="4" r:id="rId5"/>
    <sheet name="MSPD_tbl" sheetId="5" r:id="rId6"/>
    <sheet name="Dcodes_tbl" sheetId="6" r:id="rId7"/>
    <sheet name="MacCat_tbl" sheetId="8" r:id="rId8"/>
    <sheet name="Packaging_tbl" sheetId="9" r:id="rId9"/>
    <sheet name="SKUCat_tbl" sheetId="11" r:id="rId10"/>
    <sheet name="SKUCatdet_tbl" sheetId="10" r:id="rId11"/>
    <sheet name="Production_tbl" sheetId="12" r:id="rId12"/>
    <sheet name="Responsible_tbl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1" hidden="1">Mac_tbl!$B$1:$C$28</definedName>
    <definedName name="_xlnm._FilterDatabase" localSheetId="5" hidden="1">MSPD_tbl!$A$1:$D$152</definedName>
    <definedName name="aa">'[1]MAIN-Tbl'!$A$2:$J$191</definedName>
    <definedName name="AverageMd">OFFSET(#REF!,0,0,COUNT(#REF!))</definedName>
    <definedName name="AverageMn">OFFSET(#REF!,0,0,COUNT(#REF!))</definedName>
    <definedName name="Category">#REF!</definedName>
    <definedName name="DataMd">OFFSET(#REF!,0,0,COUNTIF(#REF!,"&gt;=0"))</definedName>
    <definedName name="DataMn">OFFSET('[2]XmR Template - Mean Basis'!$C$16,0,0,COUNTIF('[2]XmR Template - Mean Basis'!$C$16:$C$203,"&gt;=0"))</definedName>
    <definedName name="DecTot_Col">#REF!</definedName>
    <definedName name="Detail_Cat_Col">'[3]LL Detail'!$E:$E</definedName>
    <definedName name="Detail_LLdescrip_Col">'[3]LL Detail'!$F:$F</definedName>
    <definedName name="Detail_QTY_Col">'[3]LL Detail'!$G:$G</definedName>
    <definedName name="DisEmp_Col">#REF!</definedName>
    <definedName name="DisFilled_Col">#REF!</definedName>
    <definedName name="DisTot_Col">#REF!</definedName>
    <definedName name="Excel_BuiltIn_Print_Area_3">"$#REF!.$A$1:$L$29"</definedName>
    <definedName name="Filled_Kg">#REF!</definedName>
    <definedName name="LCL_XMd">OFFSET(#REF!,0,0,COUNT(#REF!))</definedName>
    <definedName name="LCL_XMn">OFFSET(#REF!,0,0,COUNT(#REF!))</definedName>
    <definedName name="LL_Codecode_Col">'[3]LL Detail'!#REF!</definedName>
    <definedName name="LL_Date_Col">'[3]LL Detail'!$A:$A</definedName>
    <definedName name="LL_Sequence_Col">'[3]LL Detail'!$C:$C</definedName>
    <definedName name="LL_Stn_Col">'[3]LL Detail'!$B:$B</definedName>
    <definedName name="LL_UOMQTY_Col">'[3]LL Detail'!#REF!</definedName>
    <definedName name="LL_Var_Col">'[3]LL Detail'!#REF!</definedName>
    <definedName name="LLO_Cat_Col">'[3]LL Monitor'!$E:$E</definedName>
    <definedName name="LLO_Date_Col">'[3]LL Monitor'!$A:$A</definedName>
    <definedName name="LLO_Input_Col">'[3]LL Monitor'!$N:$N</definedName>
    <definedName name="LLO_output_Col">'[3]LL Monitor'!$S:$S</definedName>
    <definedName name="LLO_Stn_Col">'[3]LL Monitor'!$B:$B</definedName>
    <definedName name="LLO_Unaaccounted_Col">'[3]LL Monitor'!$AF:$AF+'[3]LL Monitor'!$AG:$AG</definedName>
    <definedName name="LLQTY_Col">'[3]LL Detail'!#REF!</definedName>
    <definedName name="Mach_Col">#REF!</definedName>
    <definedName name="Main">#REF!</definedName>
    <definedName name="MTbl_Altcode_Col">Mac_tbl!#REF!</definedName>
    <definedName name="MTbl_Cat_Col">Mac_tbl!#REF!</definedName>
    <definedName name="MTbl_Codecode_Col">Mac_tbl!#REF!</definedName>
    <definedName name="MTbl_FGcode_Col">Mac_tbl!#REF!</definedName>
    <definedName name="MTbl_Grams_Col">Mac_tbl!#REF!</definedName>
    <definedName name="MTbl_Itemcode_Col">Mac_tbl!#REF!</definedName>
    <definedName name="MTbl_Itemdes_Col">Mac_tbl!#REF!</definedName>
    <definedName name="MTbl_LLBulk_Col">Mac_tbl!#REF!</definedName>
    <definedName name="MTbl_LLCTN_Col">Mac_tbl!#REF!</definedName>
    <definedName name="MTbl_LLPM_Col">Mac_tbl!#REF!</definedName>
    <definedName name="MTbl_Mach_Col">Mac_tbl!$B:$B</definedName>
    <definedName name="MTbl_Pcs_Cs_Col">Mac_tbl!#REF!</definedName>
    <definedName name="MTbl_PMtype_Col">Mac_tbl!#REF!</definedName>
    <definedName name="MTbl_PPM_Col">Mac_tbl!#REF!</definedName>
    <definedName name="MTbl_SKU_Col">Mac_tbl!#REF!</definedName>
    <definedName name="MTbl_Stn_Col">Mac_tbl!#REF!</definedName>
    <definedName name="MTbl_Uniquecode_Col">Mac_tbl!#REF!</definedName>
    <definedName name="NumMonth_Col">#REF!</definedName>
    <definedName name="OMonth">[4]OEE_Raw!$AR:$AR</definedName>
    <definedName name="OOEE_Col">[4]OEE_Raw!$AN:$AN</definedName>
    <definedName name="OPDate_Col">[4]OEE_Raw!$H:$H</definedName>
    <definedName name="OTot_Col">[4]OEE_Raw!$AG:$AG</definedName>
    <definedName name="Ouput_Date_Col">'[3]Output and Scrap'!$B:$B</definedName>
    <definedName name="Output_Avefillwt_Col">'[3]Output and Scrap'!$K:$K</definedName>
    <definedName name="Output_Cat_Col">'[3]Output and Scrap'!$G:$G</definedName>
    <definedName name="Output_Codecode_Col">'[3]Output and Scrap'!$A:$A</definedName>
    <definedName name="Output_FGcode_Col">'[3]Output and Scrap'!$D:$D</definedName>
    <definedName name="Output_Filledscrap_Pcs_Col">'[3]Output and Scrap'!$U:$U</definedName>
    <definedName name="Output_FSRem_Col">'[3]Output and Scrap'!$AD:$AD</definedName>
    <definedName name="Output_FSUnrecoverable_Col">'[3]Output and Scrap'!$AC:$AC</definedName>
    <definedName name="Output_Itemcode_Col">'[3]Output and Scrap'!#REF!</definedName>
    <definedName name="Output_Remrepro_Col">'[3]Output and Scrap'!#REF!</definedName>
    <definedName name="Output_Reproloss_Col">'[3]Output and Scrap'!#REF!</definedName>
    <definedName name="Output_S24hrs_Col">'[3]Output and Scrap'!$W:$W</definedName>
    <definedName name="Output_SBurst_Col">'[3]Output and Scrap'!$AA:$AA</definedName>
    <definedName name="Output_Sequence_Col">'[3]Output and Scrap'!$C:$C</definedName>
    <definedName name="Output_SLab_Col">'[3]Output and Scrap'!$Y:$Y</definedName>
    <definedName name="Output_SMicro_Col">'[3]Output and Scrap'!$Z:$Z</definedName>
    <definedName name="Output_SRetain_Col">'[3]Output and Scrap'!$X:$X</definedName>
    <definedName name="Output_Stn_Col">'[3]Output and Scrap'!$E:$E</definedName>
    <definedName name="Output_TheoFill_Col">'[3]Output and Scrap'!$T:$T</definedName>
    <definedName name="Output_Theoverfill_Col">'[3]Output and Scrap'!#REF!</definedName>
    <definedName name="Output_Totout_KG_Col">'[3]Output and Scrap'!$AF:$AF</definedName>
    <definedName name="Packing_Col">#REF!</definedName>
    <definedName name="PeriodMd">OFFSET(#REF!,0,0,COUNTIF(#REF!,"&gt;=0"))</definedName>
    <definedName name="PeriodMn">OFFSET(#REF!,0,0,COUNTIF(#REF!,"&gt;=0"))</definedName>
    <definedName name="R_medianMd">OFFSET(#REF!,0,0,COUNT(#REF!))</definedName>
    <definedName name="R_medianMn">OFFSET(#REF!,0,0,COUNT(#REF!))</definedName>
    <definedName name="RangeMd">OFFSET(#REF!,0,0,COUNT(#REF!)+1)</definedName>
    <definedName name="RangeMn">OFFSET('[2]XmR Template - Mean Basis'!$E$16,0,0,COUNT('[2]XmR Template - Mean Basis'!$E$16:$E$203)+1)</definedName>
    <definedName name="Repro_Codecode_Col">'[3]Repro Monitoring'!$A:$A</definedName>
    <definedName name="Repro_Done_KG_Col">'[3]Repro Monitoring'!$N:$N</definedName>
    <definedName name="Repro_Rem_Col">'[3]Repro Monitoring'!#REF!</definedName>
    <definedName name="Repro_Remkg_Col">'[5]Repro Monitoring'!$U:$U</definedName>
    <definedName name="Repro_RemPcs_Col">'[5]Repro Monitoring'!$V:$V</definedName>
    <definedName name="Repro_Reprodate_Col">'[3]Repro Monitoring'!$B:$B</definedName>
    <definedName name="Repro_Totdispose_Col">'[3]Repro Monitoring'!$R:$R</definedName>
    <definedName name="ScrapDate_Col">#REF!</definedName>
    <definedName name="SKU_col">#REF!</definedName>
    <definedName name="SKU_Mach">#REF!</definedName>
    <definedName name="TotPcs_Col">#REF!</definedName>
    <definedName name="UCL_XMd">OFFSET(#REF!,0,0,COUNT(#REF!))</definedName>
    <definedName name="UCL_XMn">OFFSET(#REF!,0,0,COUNT(#REF!))</definedName>
    <definedName name="URLMd">OFFSET(#REF!,0,0,COUNT(#REF!))</definedName>
    <definedName name="URLMn">OFFSET(#REF!,0,0,COUNT(#REF!))</definedName>
    <definedName name="WHOL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1" i="4" l="1"/>
  <c r="C362" i="4" s="1"/>
  <c r="C363" i="4" s="1"/>
  <c r="C364" i="4" s="1"/>
  <c r="C365" i="4" s="1"/>
  <c r="F139" i="3" l="1"/>
  <c r="F138" i="3"/>
  <c r="F137" i="3"/>
  <c r="F136" i="3"/>
  <c r="F135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<sst xmlns="http://schemas.openxmlformats.org/spreadsheetml/2006/main" count="2431" uniqueCount="696">
  <si>
    <t>Mespack 2</t>
  </si>
  <si>
    <t>Mespack 3</t>
  </si>
  <si>
    <t>Israel 5</t>
  </si>
  <si>
    <t>Volpak</t>
  </si>
  <si>
    <t>Yoko 1</t>
  </si>
  <si>
    <t>Israel 1</t>
  </si>
  <si>
    <t>Israel 2</t>
  </si>
  <si>
    <t>FSL</t>
  </si>
  <si>
    <t>Duplex 3</t>
  </si>
  <si>
    <t>Prodo 1</t>
  </si>
  <si>
    <t>Prodo 2</t>
  </si>
  <si>
    <t>Israel 3</t>
  </si>
  <si>
    <t>Mespack 1</t>
  </si>
  <si>
    <t>Israel 4</t>
  </si>
  <si>
    <t>Quadro 1</t>
  </si>
  <si>
    <t>Quadro 2</t>
  </si>
  <si>
    <t>Quadro 3</t>
  </si>
  <si>
    <t>Duplex 1</t>
  </si>
  <si>
    <t>Duplex 2</t>
  </si>
  <si>
    <t>Akash</t>
  </si>
  <si>
    <t>Bartelt</t>
  </si>
  <si>
    <t>Yoko 2</t>
  </si>
  <si>
    <t>Line 1</t>
  </si>
  <si>
    <t>Line 2</t>
  </si>
  <si>
    <t>Line 3</t>
  </si>
  <si>
    <t>Line 4</t>
  </si>
  <si>
    <t>Line 5</t>
  </si>
  <si>
    <t>Mach_No</t>
  </si>
  <si>
    <t>Mac_Machine</t>
  </si>
  <si>
    <t>Mac_MacCat</t>
  </si>
  <si>
    <t>Mac_Packaging</t>
  </si>
  <si>
    <t>ROLL FORM</t>
  </si>
  <si>
    <t>PRE FORM</t>
  </si>
  <si>
    <t>BOTTLE</t>
  </si>
  <si>
    <t>Stn_No</t>
  </si>
  <si>
    <t>Stn_Station</t>
  </si>
  <si>
    <t>Station 8</t>
  </si>
  <si>
    <t>Station 1</t>
  </si>
  <si>
    <t>TP Line</t>
  </si>
  <si>
    <t>New Line</t>
  </si>
  <si>
    <t>Station 2</t>
  </si>
  <si>
    <t>Station 3</t>
  </si>
  <si>
    <t>Sachet P1</t>
  </si>
  <si>
    <t>Sachet P2</t>
  </si>
  <si>
    <t>AKASH</t>
  </si>
  <si>
    <t>Seiri</t>
  </si>
  <si>
    <t>Retort</t>
  </si>
  <si>
    <t>Powder</t>
  </si>
  <si>
    <t>KLS</t>
  </si>
  <si>
    <t>KKM</t>
  </si>
  <si>
    <t>Category</t>
  </si>
  <si>
    <t>Category Details</t>
  </si>
  <si>
    <t>FG Code</t>
  </si>
  <si>
    <t>G/sku</t>
  </si>
  <si>
    <t>Pcs/ cs</t>
  </si>
  <si>
    <t>Production</t>
  </si>
  <si>
    <t>DM Tom Sce 48 x 115g SUP</t>
  </si>
  <si>
    <t>Sauces</t>
  </si>
  <si>
    <t>Tomato Sauce</t>
  </si>
  <si>
    <t>9DMR56672</t>
  </si>
  <si>
    <t>DMPI</t>
  </si>
  <si>
    <t>DM TOMATO SAUCE 48/200 G SUP</t>
  </si>
  <si>
    <t>9DMR55549</t>
  </si>
  <si>
    <t>DM Orig Style Tom Sce 48/250g SUP</t>
  </si>
  <si>
    <t>9DMR56599</t>
  </si>
  <si>
    <t>DM SPAG SAUCE - SWEET 24/250 G SUP</t>
  </si>
  <si>
    <t>Spag Sauce- Sweet</t>
  </si>
  <si>
    <t>9DMR55577</t>
  </si>
  <si>
    <t>S&amp;W Spaghetti Sauce Sweet Style 24x250g (Truebell-Dubai)</t>
  </si>
  <si>
    <t>Export ( Spag Sauce)</t>
  </si>
  <si>
    <t>0TRU50006</t>
  </si>
  <si>
    <t>S&amp;W Spaghetti Sauce Sweet Style 24x250g (SM - Saudi)</t>
  </si>
  <si>
    <t>0ITC50006</t>
  </si>
  <si>
    <t>DM SWEET STYLE SPAG SAUCE 18 X 1KG</t>
  </si>
  <si>
    <t>9DMR57354</t>
  </si>
  <si>
    <t>DM TOMATO SAUCE 18/1 KG SUP</t>
  </si>
  <si>
    <t>9DMR55616</t>
  </si>
  <si>
    <t>S&amp;W Spaghetti Sauce Sweet Style 18x1Kg (SM - Saudi)</t>
  </si>
  <si>
    <t>0ITC50005</t>
  </si>
  <si>
    <t>DM Tomato Paste 48 x 150G SUP</t>
  </si>
  <si>
    <t>Tomato Paste</t>
  </si>
  <si>
    <t>9DMR55689</t>
  </si>
  <si>
    <t>DM Tomato Paste 18/1 KG SUP</t>
  </si>
  <si>
    <t>9FSE56117</t>
  </si>
  <si>
    <t>DM Tomato Paste 36/70 G Sachet</t>
  </si>
  <si>
    <t>9DMR56101</t>
  </si>
  <si>
    <t>DM Filipino Style Tomato Sauce 90g x 48</t>
  </si>
  <si>
    <t>Recipe Sauces</t>
  </si>
  <si>
    <t>Recipe Mix- TSFS</t>
  </si>
  <si>
    <t>9DMR57539</t>
  </si>
  <si>
    <t>DM Quick n Easy Menudo Sauce 36x80g</t>
  </si>
  <si>
    <t>Recipe Mix- Menudo</t>
  </si>
  <si>
    <t>9DMR56830</t>
  </si>
  <si>
    <t>DM Quick n Easy Afritada Sauce 36x80g</t>
  </si>
  <si>
    <t>Recipe Mix- Afritada</t>
  </si>
  <si>
    <t>9DMR56833</t>
  </si>
  <si>
    <t>DM Quick n Easy Mechado Sauce 36x80g</t>
  </si>
  <si>
    <t>Recipe Mix- Mechado</t>
  </si>
  <si>
    <t>9DMR56831</t>
  </si>
  <si>
    <t>DM Quick n Easy BBQ Marinade 80ml Sachet</t>
  </si>
  <si>
    <t>Marinade</t>
  </si>
  <si>
    <t>Marinade 80ml</t>
  </si>
  <si>
    <t>9DMR57936</t>
  </si>
  <si>
    <t>DM Quick n Easy Caldereta Sauce 36x80g</t>
  </si>
  <si>
    <t>Recipe Mix- Caldareta</t>
  </si>
  <si>
    <t>9DMR56832</t>
  </si>
  <si>
    <t>DM ITALIAN STYLE SPAG SAUCE 18 X 1KG</t>
  </si>
  <si>
    <t>Spag Sauce- Italian</t>
  </si>
  <si>
    <t>9DMR57352</t>
  </si>
  <si>
    <t>DM Spag Sauce Filipino Style 1Kgx18</t>
  </si>
  <si>
    <t>Spag Sauce- Filipino</t>
  </si>
  <si>
    <t>9DMR57550</t>
  </si>
  <si>
    <t>DM CREAMY AND CHEESY SPAG SAUCE 18/900G</t>
  </si>
  <si>
    <t>Creamy &amp; Cheesy</t>
  </si>
  <si>
    <t>CNC</t>
  </si>
  <si>
    <t>9DMR57893</t>
  </si>
  <si>
    <t>S&amp;W Spaghetti Sauce Filipino Style 18x1Kg (SM - Saudi)</t>
  </si>
  <si>
    <t>0ITC50003</t>
  </si>
  <si>
    <t>S&amp;W Spaghetti Sauce Italian Style 18x1Kg (SM - Saudi)</t>
  </si>
  <si>
    <t>0ITC50007</t>
  </si>
  <si>
    <t>S&amp;W S&amp;W SPAGHETTI SAUCE - FILIPINO 36 X 560G (Truebell-Dubai)</t>
  </si>
  <si>
    <t>0TRU50015</t>
  </si>
  <si>
    <t>S&amp;W Spaghetti Sauce Italian Style 36x560g (Truebell-Dubai)</t>
  </si>
  <si>
    <t>0TRU50013</t>
  </si>
  <si>
    <t>S&amp;W Spaghetti Sauce Sweet Style 36x560 (Truebell-Dubai)</t>
  </si>
  <si>
    <t>0TRU50014</t>
  </si>
  <si>
    <t>DM CREAMY AND CHEESY SPAG SAUCE 36/500G</t>
  </si>
  <si>
    <t>9DMR57892</t>
  </si>
  <si>
    <t>LOTS A PIZZA SAUCE 18/1KG</t>
  </si>
  <si>
    <t>Food Service</t>
  </si>
  <si>
    <t>9FSE55863</t>
  </si>
  <si>
    <t>DM Spag Sauce Filipino Style 250gx48</t>
  </si>
  <si>
    <t>9DMR57548</t>
  </si>
  <si>
    <t>DM SPAG SAUCE - ITALIAN 24/250 G SUP</t>
  </si>
  <si>
    <t>9DMR55553</t>
  </si>
  <si>
    <t>S&amp;W Spaghetti Sauce Filipino Style 48x250g (Truebell-Dubai)</t>
  </si>
  <si>
    <t>0TRU50004</t>
  </si>
  <si>
    <t>S&amp;W Spaghetti Sauce Filipino Style 48x250g (SM - Saudi)</t>
  </si>
  <si>
    <t>0ITC50004</t>
  </si>
  <si>
    <t>S&amp;W Spaghetti Sauce Italian Style 24x250g  (Truebell-Dubai)</t>
  </si>
  <si>
    <t>0TRU50018</t>
  </si>
  <si>
    <t>DM Filipino Style Tomato Sauce 1k X 18</t>
  </si>
  <si>
    <t>Tomato Sauce- Filipino</t>
  </si>
  <si>
    <t>9DMR57544</t>
  </si>
  <si>
    <t>7-11 ORIG BLEND KETCHUP 200 x 10g SACHET</t>
  </si>
  <si>
    <t>FS Sachet</t>
  </si>
  <si>
    <t>FS Sachets- OBK</t>
  </si>
  <si>
    <t>9FSE55795</t>
  </si>
  <si>
    <t>7-11 SIOPAO SAUCE 250 x 7g. SACHET</t>
  </si>
  <si>
    <t>FS Sachets- SS</t>
  </si>
  <si>
    <t>9FSE56158</t>
  </si>
  <si>
    <t>DM TOMATO KETCHUP 200 x 10g. SACHET</t>
  </si>
  <si>
    <t>9FSE55980</t>
  </si>
  <si>
    <t>NE SIOPAO SAUCE 250 x 7g</t>
  </si>
  <si>
    <t>9FSE56782</t>
  </si>
  <si>
    <t>PUREFOODS PINEAPPLE HAM SAUCE 50g</t>
  </si>
  <si>
    <t>Ham Sauce/ Syrup</t>
  </si>
  <si>
    <t>9FSE57021</t>
  </si>
  <si>
    <t>TROPICAL HUT OBK 200 x 10g</t>
  </si>
  <si>
    <t>9FSE56973</t>
  </si>
  <si>
    <t>ARMY NAVY ORIG BLEND KETCHUP 250 x 9g SACHET</t>
  </si>
  <si>
    <t>9FSE58060</t>
  </si>
  <si>
    <t>DM Carbonara Pasta Sauce</t>
  </si>
  <si>
    <t>Carbonara</t>
  </si>
  <si>
    <t>9DMR57252</t>
  </si>
  <si>
    <t>DM Quick n Easy Sweet N Sour Mix 36x57g</t>
  </si>
  <si>
    <t>Dry Mixes</t>
  </si>
  <si>
    <t>Dry Mixes- SNS</t>
  </si>
  <si>
    <t>9DMR57071</t>
  </si>
  <si>
    <t>DM Quick n Easy Kare-Kare Mix 36x50g</t>
  </si>
  <si>
    <t>Dry Mixes- Kare</t>
  </si>
  <si>
    <t>9DMR57072</t>
  </si>
  <si>
    <t>DM Quick n Easy Gata Mix 36x40g</t>
  </si>
  <si>
    <t>Dry Mixes- Gata</t>
  </si>
  <si>
    <t>9DMR57073</t>
  </si>
  <si>
    <t>DM Quick n Easy Curry Mix 36x40g</t>
  </si>
  <si>
    <t>Dry Mixes- Curry</t>
  </si>
  <si>
    <t>9DMR57074</t>
  </si>
  <si>
    <t>DM Quick n Easy Gravy Mix 36x30g</t>
  </si>
  <si>
    <t>Dry Mixes- Gravy</t>
  </si>
  <si>
    <t>9DMR57075</t>
  </si>
  <si>
    <t>DM Quick n Easy Breading 36x75g</t>
  </si>
  <si>
    <t>Dry Mixes- Breading</t>
  </si>
  <si>
    <t>9DMR57112</t>
  </si>
  <si>
    <r>
      <t>KLS</t>
    </r>
    <r>
      <rPr>
        <b/>
        <i/>
        <sz val="12"/>
        <rFont val="Calibri"/>
        <family val="2"/>
        <scheme val="minor"/>
      </rPr>
      <t>250</t>
    </r>
    <r>
      <rPr>
        <b/>
        <sz val="10"/>
        <rFont val="Calibri"/>
        <family val="2"/>
        <scheme val="minor"/>
      </rPr>
      <t>ML</t>
    </r>
  </si>
  <si>
    <t>Soy Sauce</t>
  </si>
  <si>
    <t>KLS- Soy Sauce</t>
  </si>
  <si>
    <r>
      <t xml:space="preserve">KLS </t>
    </r>
    <r>
      <rPr>
        <sz val="12"/>
        <rFont val="Calibri"/>
        <family val="2"/>
        <scheme val="minor"/>
      </rPr>
      <t>130</t>
    </r>
    <r>
      <rPr>
        <b/>
        <sz val="10"/>
        <rFont val="Calibri"/>
        <family val="2"/>
        <scheme val="minor"/>
      </rPr>
      <t>ML</t>
    </r>
  </si>
  <si>
    <r>
      <t>KLS-</t>
    </r>
    <r>
      <rPr>
        <b/>
        <sz val="10"/>
        <color rgb="FFFF0000"/>
        <rFont val="Calibri"/>
        <family val="2"/>
        <scheme val="minor"/>
      </rPr>
      <t xml:space="preserve">FS </t>
    </r>
    <r>
      <rPr>
        <sz val="12"/>
        <rFont val="Calibri"/>
        <family val="2"/>
        <scheme val="minor"/>
      </rPr>
      <t>130</t>
    </r>
    <r>
      <rPr>
        <b/>
        <sz val="10"/>
        <rFont val="Calibri"/>
        <family val="2"/>
        <scheme val="minor"/>
      </rPr>
      <t>ML</t>
    </r>
  </si>
  <si>
    <r>
      <t>KLS-</t>
    </r>
    <r>
      <rPr>
        <b/>
        <sz val="12"/>
        <color theme="9" tint="-0.249977111117893"/>
        <rFont val="Calibri"/>
        <family val="2"/>
        <scheme val="minor"/>
      </rPr>
      <t>US</t>
    </r>
    <r>
      <rPr>
        <b/>
        <i/>
        <sz val="12"/>
        <rFont val="Calibri"/>
        <family val="2"/>
        <scheme val="minor"/>
      </rPr>
      <t>250</t>
    </r>
    <r>
      <rPr>
        <b/>
        <sz val="10"/>
        <rFont val="Calibri"/>
        <family val="2"/>
        <scheme val="minor"/>
      </rPr>
      <t>ML</t>
    </r>
  </si>
  <si>
    <r>
      <t>KLS</t>
    </r>
    <r>
      <rPr>
        <b/>
        <sz val="10"/>
        <color theme="7" tint="-0.249977111117893"/>
        <rFont val="Calibri"/>
        <family val="2"/>
        <scheme val="minor"/>
      </rPr>
      <t xml:space="preserve"> </t>
    </r>
    <r>
      <rPr>
        <b/>
        <sz val="12"/>
        <color theme="7" tint="-0.249977111117893"/>
        <rFont val="Calibri"/>
        <family val="2"/>
        <scheme val="minor"/>
      </rPr>
      <t>CND</t>
    </r>
    <r>
      <rPr>
        <b/>
        <i/>
        <sz val="12"/>
        <rFont val="Calibri"/>
        <family val="2"/>
        <scheme val="minor"/>
      </rPr>
      <t>250</t>
    </r>
    <r>
      <rPr>
        <b/>
        <sz val="10"/>
        <rFont val="Calibri"/>
        <family val="2"/>
        <scheme val="minor"/>
      </rPr>
      <t>ML</t>
    </r>
  </si>
  <si>
    <r>
      <t>KLS</t>
    </r>
    <r>
      <rPr>
        <b/>
        <sz val="12"/>
        <rFont val="Calibri"/>
        <family val="2"/>
        <scheme val="minor"/>
      </rPr>
      <t>1L</t>
    </r>
  </si>
  <si>
    <r>
      <t>KLS-</t>
    </r>
    <r>
      <rPr>
        <b/>
        <sz val="12"/>
        <color rgb="FFFF0000"/>
        <rFont val="Calibri"/>
        <family val="2"/>
        <scheme val="minor"/>
      </rPr>
      <t>FS</t>
    </r>
    <r>
      <rPr>
        <b/>
        <sz val="12"/>
        <rFont val="Calibri"/>
        <family val="2"/>
        <scheme val="minor"/>
      </rPr>
      <t>1</t>
    </r>
    <r>
      <rPr>
        <b/>
        <sz val="10"/>
        <rFont val="Calibri"/>
        <family val="2"/>
        <scheme val="minor"/>
      </rPr>
      <t>L</t>
    </r>
  </si>
  <si>
    <r>
      <t>KLS</t>
    </r>
    <r>
      <rPr>
        <b/>
        <sz val="12"/>
        <rFont val="Calibri"/>
        <family val="2"/>
        <scheme val="minor"/>
      </rPr>
      <t>500</t>
    </r>
    <r>
      <rPr>
        <b/>
        <sz val="10"/>
        <rFont val="Calibri"/>
        <family val="2"/>
        <scheme val="minor"/>
      </rPr>
      <t>ML</t>
    </r>
  </si>
  <si>
    <r>
      <t>KLS-</t>
    </r>
    <r>
      <rPr>
        <b/>
        <sz val="12"/>
        <color rgb="FFFF0000"/>
        <rFont val="Calibri"/>
        <family val="2"/>
        <scheme val="minor"/>
      </rPr>
      <t>FS</t>
    </r>
    <r>
      <rPr>
        <b/>
        <sz val="12"/>
        <rFont val="Calibri"/>
        <family val="2"/>
        <scheme val="minor"/>
      </rPr>
      <t>3.8</t>
    </r>
    <r>
      <rPr>
        <b/>
        <sz val="10"/>
        <rFont val="Calibri"/>
        <family val="2"/>
        <scheme val="minor"/>
      </rPr>
      <t>L</t>
    </r>
  </si>
  <si>
    <r>
      <t>KLS-</t>
    </r>
    <r>
      <rPr>
        <b/>
        <sz val="12"/>
        <color rgb="FFFF9900"/>
        <rFont val="Calibri"/>
        <family val="2"/>
        <scheme val="minor"/>
      </rPr>
      <t>DOY</t>
    </r>
    <r>
      <rPr>
        <b/>
        <i/>
        <sz val="12"/>
        <rFont val="Calibri"/>
        <family val="2"/>
        <scheme val="minor"/>
      </rPr>
      <t>250</t>
    </r>
    <r>
      <rPr>
        <b/>
        <sz val="10"/>
        <rFont val="Calibri"/>
        <family val="2"/>
        <scheme val="minor"/>
      </rPr>
      <t>ML</t>
    </r>
  </si>
  <si>
    <r>
      <t>KKM</t>
    </r>
    <r>
      <rPr>
        <b/>
        <sz val="12"/>
        <rFont val="Calibri Light"/>
        <family val="2"/>
        <scheme val="major"/>
      </rPr>
      <t xml:space="preserve"> 100mL</t>
    </r>
    <r>
      <rPr>
        <sz val="12"/>
        <rFont val="Calibri Light"/>
        <family val="2"/>
        <scheme val="major"/>
      </rPr>
      <t xml:space="preserve"> Std Soy/24</t>
    </r>
  </si>
  <si>
    <t>KKM- Soy Sauce</t>
  </si>
  <si>
    <t>DKK12998</t>
  </si>
  <si>
    <r>
      <rPr>
        <b/>
        <sz val="12"/>
        <rFont val="Calibri Light"/>
        <family val="2"/>
        <scheme val="major"/>
      </rPr>
      <t>KKM</t>
    </r>
    <r>
      <rPr>
        <sz val="12"/>
        <rFont val="Calibri Light"/>
        <family val="2"/>
        <scheme val="major"/>
      </rPr>
      <t xml:space="preserve"> 150mL/24</t>
    </r>
  </si>
  <si>
    <t>DKK11961</t>
  </si>
  <si>
    <r>
      <t>KKM</t>
    </r>
    <r>
      <rPr>
        <b/>
        <sz val="12"/>
        <rFont val="Calibri Light"/>
        <family val="2"/>
        <scheme val="major"/>
      </rPr>
      <t xml:space="preserve"> 500mL </t>
    </r>
    <r>
      <rPr>
        <sz val="12"/>
        <rFont val="Calibri Light"/>
        <family val="2"/>
        <scheme val="major"/>
      </rPr>
      <t>Std Soy/12</t>
    </r>
  </si>
  <si>
    <t>DKK11861</t>
  </si>
  <si>
    <r>
      <t>KKM</t>
    </r>
    <r>
      <rPr>
        <b/>
        <sz val="12"/>
        <rFont val="Calibri Light"/>
        <family val="2"/>
        <scheme val="major"/>
      </rPr>
      <t xml:space="preserve"> 1L</t>
    </r>
    <r>
      <rPr>
        <sz val="12"/>
        <rFont val="Calibri Light"/>
        <family val="2"/>
        <scheme val="major"/>
      </rPr>
      <t xml:space="preserve"> Std Soy/12</t>
    </r>
  </si>
  <si>
    <t>DKK11980</t>
  </si>
  <si>
    <t>UFC RR Caldereta Sauce 200gx24 SUP</t>
  </si>
  <si>
    <t>Ready Recipe</t>
  </si>
  <si>
    <t>Ready Recipe- Caldereta</t>
  </si>
  <si>
    <t>FG000936</t>
  </si>
  <si>
    <t>NAI</t>
  </si>
  <si>
    <t>UFC RR MENUDO 200GX24 SUP NEW</t>
  </si>
  <si>
    <t>Ready Recipe- Menudo</t>
  </si>
  <si>
    <t>FG000935</t>
  </si>
  <si>
    <t>UFC RR AFRITADA 200GX24 SUP NEW</t>
  </si>
  <si>
    <t>Ready Recipe- Afritada</t>
  </si>
  <si>
    <t>FG000937</t>
  </si>
  <si>
    <t>UFC RR MECHADO 200GX24 SUP NEW</t>
  </si>
  <si>
    <t>Ready Recipe- Mechado</t>
  </si>
  <si>
    <t>FG000938</t>
  </si>
  <si>
    <t>20' (1)JAN WK1</t>
  </si>
  <si>
    <t>WK1</t>
  </si>
  <si>
    <t>20' (1)JAN WK2</t>
  </si>
  <si>
    <t>WK2</t>
  </si>
  <si>
    <t>20' (1)JAN WK3</t>
  </si>
  <si>
    <t>Wk3</t>
  </si>
  <si>
    <t>20' (1)JAN WK4</t>
  </si>
  <si>
    <t>WK4</t>
  </si>
  <si>
    <t>20' (2)FEB WK1</t>
  </si>
  <si>
    <t>WK5</t>
  </si>
  <si>
    <t>20' (2)FEB WK2</t>
  </si>
  <si>
    <t>WK6</t>
  </si>
  <si>
    <t>20' (2)FEB WK3</t>
  </si>
  <si>
    <t>WK7</t>
  </si>
  <si>
    <t>20' (2)FEB WK4</t>
  </si>
  <si>
    <t>WK8</t>
  </si>
  <si>
    <t>20' (3)MAR WK1</t>
  </si>
  <si>
    <t>WK9</t>
  </si>
  <si>
    <t>20' (3)MAR WK2</t>
  </si>
  <si>
    <t>WK10</t>
  </si>
  <si>
    <t>20' (3)MAR WK3</t>
  </si>
  <si>
    <t>WK11</t>
  </si>
  <si>
    <t>20' (3)MAR WK4</t>
  </si>
  <si>
    <t>WK12</t>
  </si>
  <si>
    <t>20' (3)MAR WK5</t>
  </si>
  <si>
    <t>WK13</t>
  </si>
  <si>
    <t>20' (4)APR WK1</t>
  </si>
  <si>
    <t>WK14</t>
  </si>
  <si>
    <t>20' (4)APR WK2</t>
  </si>
  <si>
    <t>WK15</t>
  </si>
  <si>
    <t>20' (4)APR WK3</t>
  </si>
  <si>
    <t>WK16</t>
  </si>
  <si>
    <t>20' (4)APR WK4</t>
  </si>
  <si>
    <t>WK17</t>
  </si>
  <si>
    <t>20' (5)MAY WK1</t>
  </si>
  <si>
    <t>WK18</t>
  </si>
  <si>
    <t>20' (5)MAY WK2</t>
  </si>
  <si>
    <t>WK19</t>
  </si>
  <si>
    <t>20' (5)MAY WK3</t>
  </si>
  <si>
    <t>WK20</t>
  </si>
  <si>
    <t>20' (5)MAY WK4</t>
  </si>
  <si>
    <t>WK21</t>
  </si>
  <si>
    <t>20' (6)JUN WK1</t>
  </si>
  <si>
    <t>WK22</t>
  </si>
  <si>
    <t>20' (6)JUN WK2</t>
  </si>
  <si>
    <t>WK23</t>
  </si>
  <si>
    <t>20' (6)JUN WK3</t>
  </si>
  <si>
    <t>WK24</t>
  </si>
  <si>
    <t>20' (6)JUN WK4</t>
  </si>
  <si>
    <t>WK25</t>
  </si>
  <si>
    <t>20' (6)JUN WK5</t>
  </si>
  <si>
    <t>WK26</t>
  </si>
  <si>
    <t>20' (7)JUL WK1</t>
  </si>
  <si>
    <t>WK27</t>
  </si>
  <si>
    <t>20' (7)JUL WK2</t>
  </si>
  <si>
    <t>WK28</t>
  </si>
  <si>
    <t>20' (7)JUL WK3</t>
  </si>
  <si>
    <t>WK29</t>
  </si>
  <si>
    <t>20' (7)JUL WK4</t>
  </si>
  <si>
    <t>WK30</t>
  </si>
  <si>
    <t>20' (8)AUG WK1</t>
  </si>
  <si>
    <t>WK31</t>
  </si>
  <si>
    <t>20' (8)AUG WK2</t>
  </si>
  <si>
    <t>WK32</t>
  </si>
  <si>
    <t>20' (8)AUG WK3</t>
  </si>
  <si>
    <t>WK33</t>
  </si>
  <si>
    <t>20' (8)AUG WK4</t>
  </si>
  <si>
    <t>WK34</t>
  </si>
  <si>
    <t>20' (9)SEP WK1</t>
  </si>
  <si>
    <t>WK35</t>
  </si>
  <si>
    <t>20' (9)SEP WK2</t>
  </si>
  <si>
    <t>WK36</t>
  </si>
  <si>
    <t>20' (9)SEP WK3</t>
  </si>
  <si>
    <t>WK37</t>
  </si>
  <si>
    <t>20' (9)SEP WK4</t>
  </si>
  <si>
    <t>WK38</t>
  </si>
  <si>
    <t>20' (9)SEP WK5</t>
  </si>
  <si>
    <t>WK39</t>
  </si>
  <si>
    <t>20' (10)OCT WK1</t>
  </si>
  <si>
    <t>WK40</t>
  </si>
  <si>
    <t>20' (10)OCT WK2</t>
  </si>
  <si>
    <t>WK41</t>
  </si>
  <si>
    <t>20' (10)OCT WK3</t>
  </si>
  <si>
    <t>WK42</t>
  </si>
  <si>
    <t>20' (10)OCT WK4</t>
  </si>
  <si>
    <t>WK43</t>
  </si>
  <si>
    <t>20' (11)NOV WK1</t>
  </si>
  <si>
    <t>WK44</t>
  </si>
  <si>
    <t>20' (11)NOV WK2</t>
  </si>
  <si>
    <t>WK45</t>
  </si>
  <si>
    <t>20' (11)NOV WK3</t>
  </si>
  <si>
    <t>WK46</t>
  </si>
  <si>
    <t>20' (11)NOV WK4</t>
  </si>
  <si>
    <t>WK47</t>
  </si>
  <si>
    <t>20' (12)DEC WK1</t>
  </si>
  <si>
    <t>WK48</t>
  </si>
  <si>
    <t>20' (12)DEC WK2</t>
  </si>
  <si>
    <t>WK49</t>
  </si>
  <si>
    <t>20' (12)DEC WK3</t>
  </si>
  <si>
    <t>WK50</t>
  </si>
  <si>
    <t>20' (12)DEC WK4</t>
  </si>
  <si>
    <t>WK51</t>
  </si>
  <si>
    <t>20' (12)DEC WK5</t>
  </si>
  <si>
    <t>WK52</t>
  </si>
  <si>
    <t>Date_Date</t>
  </si>
  <si>
    <t>Date_Wk</t>
  </si>
  <si>
    <t>Date_WkNo</t>
  </si>
  <si>
    <t>Date_Month</t>
  </si>
  <si>
    <t>MSPD_No</t>
  </si>
  <si>
    <t>MSPD_MSPD</t>
  </si>
  <si>
    <t>MSPD_SKU</t>
  </si>
  <si>
    <t>MSPD_Mac</t>
  </si>
  <si>
    <t>YOKO 2</t>
  </si>
  <si>
    <t>KNR LIQ SEASNG 24X250 ML</t>
  </si>
  <si>
    <t>KNR LIQ SEASNG 24X130 ML</t>
  </si>
  <si>
    <t>KNR LIQ SEASNG 24X130 ML FS</t>
  </si>
  <si>
    <t>KNORR SOY LQD EXPORT 24X250ML</t>
  </si>
  <si>
    <t>KNORR SOY LQD EXPORT CND 24X250ML</t>
  </si>
  <si>
    <t>KNR LIQ SEASNG 6X1 LT</t>
  </si>
  <si>
    <t>KNR LIQ SEASNG 6X1 LT FS</t>
  </si>
  <si>
    <t>KNR LIQ SEASNG 12X500 ML</t>
  </si>
  <si>
    <t>KNR LIQ SEASNG 4X3.8 LT FS</t>
  </si>
  <si>
    <t>KNR LIQ SEASNG Orig Doy 24X250 ML</t>
  </si>
  <si>
    <t>SKU_SKU</t>
  </si>
  <si>
    <t>SKU_No</t>
  </si>
  <si>
    <t>Dcodes_No</t>
  </si>
  <si>
    <t>Dcodes_Desription</t>
  </si>
  <si>
    <t>Dcodes_Dcodes</t>
  </si>
  <si>
    <t>Dcodes_16MLosses</t>
  </si>
  <si>
    <t>Planned Shutdown</t>
  </si>
  <si>
    <t>P01-PLSD</t>
  </si>
  <si>
    <t>Scheduled Downtime/ Shutdown Loss</t>
  </si>
  <si>
    <t>Change Over ( Size)</t>
  </si>
  <si>
    <t>Change Batch</t>
  </si>
  <si>
    <t>Change Roll</t>
  </si>
  <si>
    <t>Change Code</t>
  </si>
  <si>
    <t>Change Teflon</t>
  </si>
  <si>
    <t>Cutting Blade/ Perforator Change</t>
  </si>
  <si>
    <t>Drain product</t>
  </si>
  <si>
    <t>Black Specs</t>
  </si>
  <si>
    <t>Dirty</t>
  </si>
  <si>
    <t>Machine Set-up</t>
  </si>
  <si>
    <t>Product Build- up ( During Start-up)</t>
  </si>
  <si>
    <t>U03-CHOV</t>
  </si>
  <si>
    <t>U03-CHBC</t>
  </si>
  <si>
    <t>U03-CHRL</t>
  </si>
  <si>
    <t>U03-CHCD</t>
  </si>
  <si>
    <t>U04-TFLN</t>
  </si>
  <si>
    <t>U04-BLDE</t>
  </si>
  <si>
    <t>U04-DRAN</t>
  </si>
  <si>
    <t>U04-BSPC</t>
  </si>
  <si>
    <t>U04-DIRT</t>
  </si>
  <si>
    <t>U05-MCCN</t>
  </si>
  <si>
    <t>U05-PDBU</t>
  </si>
  <si>
    <t>Changeover Loss</t>
  </si>
  <si>
    <t>Set-Up/Adjustment Loss(Unplanned)</t>
  </si>
  <si>
    <t>Start-Up Loss</t>
  </si>
  <si>
    <t>Rework of Defective Products</t>
  </si>
  <si>
    <t>Wait for Advice</t>
  </si>
  <si>
    <t>No available Spare Parts</t>
  </si>
  <si>
    <t>No Available Documents</t>
  </si>
  <si>
    <t>No Raw Material</t>
  </si>
  <si>
    <t>No Packaging Material</t>
  </si>
  <si>
    <t>No Cartoon</t>
  </si>
  <si>
    <t>Manpower Allocation</t>
  </si>
  <si>
    <t>Excess Process</t>
  </si>
  <si>
    <t>Excess CIP</t>
  </si>
  <si>
    <t>Excess MBC</t>
  </si>
  <si>
    <t>Delay Batching</t>
  </si>
  <si>
    <t>Empty Hopper/ No  bulk</t>
  </si>
  <si>
    <t>No Tray</t>
  </si>
  <si>
    <t>Late</t>
  </si>
  <si>
    <t>Absent</t>
  </si>
  <si>
    <t>Break Time</t>
  </si>
  <si>
    <t>Unplanned Meeting/ Training</t>
  </si>
  <si>
    <t>Delay Raw Material</t>
  </si>
  <si>
    <t>Delay Packaging Material</t>
  </si>
  <si>
    <t>Delay Cartoon</t>
  </si>
  <si>
    <t>Raw Material Quality Issue</t>
  </si>
  <si>
    <t>Packaging Material Quality Issue</t>
  </si>
  <si>
    <t>Manual Transfer</t>
  </si>
  <si>
    <t>Overweight</t>
  </si>
  <si>
    <t>Underweight</t>
  </si>
  <si>
    <t>Product Entrapment</t>
  </si>
  <si>
    <t>Folded</t>
  </si>
  <si>
    <t>Smiley</t>
  </si>
  <si>
    <t>Overlap/ Exposed Foil</t>
  </si>
  <si>
    <t>Off Centered</t>
  </si>
  <si>
    <t>Pin Hole</t>
  </si>
  <si>
    <t>Weak Seal</t>
  </si>
  <si>
    <t>Off- timing</t>
  </si>
  <si>
    <t>Not Open Pouch</t>
  </si>
  <si>
    <t>Uncover of Roll ( nahubaran)</t>
  </si>
  <si>
    <t>Mis- align Seal</t>
  </si>
  <si>
    <t>Mis- align Laminate</t>
  </si>
  <si>
    <t>Stuck- up</t>
  </si>
  <si>
    <t>Code Issue</t>
  </si>
  <si>
    <t>U08-REWO</t>
  </si>
  <si>
    <t>U09-ADVC</t>
  </si>
  <si>
    <t>U09-NOSP</t>
  </si>
  <si>
    <t>U09-NODC</t>
  </si>
  <si>
    <t>U09-NORM</t>
  </si>
  <si>
    <t>U09-NOPM</t>
  </si>
  <si>
    <t>U09-NOCN</t>
  </si>
  <si>
    <t>U10-MPAL</t>
  </si>
  <si>
    <t>U10-EXPR</t>
  </si>
  <si>
    <t>U11-ECIP</t>
  </si>
  <si>
    <t>U11-EMBC</t>
  </si>
  <si>
    <t>U11-DLBT</t>
  </si>
  <si>
    <t>U11-EMHP</t>
  </si>
  <si>
    <t>U11-TRAY</t>
  </si>
  <si>
    <t>U11-LATE</t>
  </si>
  <si>
    <t>U11-ABST</t>
  </si>
  <si>
    <t>U11-BREK</t>
  </si>
  <si>
    <t>U11-MEET</t>
  </si>
  <si>
    <t>U12-DLRM</t>
  </si>
  <si>
    <t>U12-DLPM</t>
  </si>
  <si>
    <t>U12-DLCN</t>
  </si>
  <si>
    <t>U12-RMQI</t>
  </si>
  <si>
    <t>U12-PMQI</t>
  </si>
  <si>
    <t>U12-MANU</t>
  </si>
  <si>
    <t>U13-OVWT</t>
  </si>
  <si>
    <t>U13-UDWT</t>
  </si>
  <si>
    <t>U13-ENTP</t>
  </si>
  <si>
    <t>U13-FOLD</t>
  </si>
  <si>
    <t>U13-SMIL</t>
  </si>
  <si>
    <t>U13-OVLP</t>
  </si>
  <si>
    <t>U13-OFCT</t>
  </si>
  <si>
    <t>U13-PNHO</t>
  </si>
  <si>
    <t>U13-WKSL</t>
  </si>
  <si>
    <t>U13-OFTM</t>
  </si>
  <si>
    <t>U13-NOOP</t>
  </si>
  <si>
    <t>U13-UCRL</t>
  </si>
  <si>
    <t>U13-MASL</t>
  </si>
  <si>
    <t>U13-MALA</t>
  </si>
  <si>
    <t>U13-STCK</t>
  </si>
  <si>
    <t>U13-COIS</t>
  </si>
  <si>
    <t>Defect/Rework Loss</t>
  </si>
  <si>
    <t>Management Loss</t>
  </si>
  <si>
    <t>Operating Motion Loss</t>
  </si>
  <si>
    <t>Line Organization Loss</t>
  </si>
  <si>
    <t>Logistics Loss</t>
  </si>
  <si>
    <t>Measurement &amp; Adjustment Loss</t>
  </si>
  <si>
    <t>Air Leak</t>
  </si>
  <si>
    <t>Broken Blade</t>
  </si>
  <si>
    <t>Broken Bolt</t>
  </si>
  <si>
    <t>Broken Coder Housing</t>
  </si>
  <si>
    <t>Broken Spring</t>
  </si>
  <si>
    <t>Broken Elastic butt</t>
  </si>
  <si>
    <t>Broken Filler Block</t>
  </si>
  <si>
    <t>Broken Filler Shaft</t>
  </si>
  <si>
    <t>Broken Floating Joint</t>
  </si>
  <si>
    <t>Broken Forming Plate</t>
  </si>
  <si>
    <t>Broken Gripper</t>
  </si>
  <si>
    <t>Broken LED Light</t>
  </si>
  <si>
    <t>Broken Perforator</t>
  </si>
  <si>
    <t>Broken Pouch Picker</t>
  </si>
  <si>
    <t xml:space="preserve">Broken Shafting </t>
  </si>
  <si>
    <t>Broken Silicon Rubber</t>
  </si>
  <si>
    <t>Broken V-Belt</t>
  </si>
  <si>
    <t>Busted Heater</t>
  </si>
  <si>
    <t>Damage Air Cylinder</t>
  </si>
  <si>
    <t>Damage Blade</t>
  </si>
  <si>
    <t>Damage Draw Roll</t>
  </si>
  <si>
    <t>Damage Float Ball</t>
  </si>
  <si>
    <t>Damage Gear</t>
  </si>
  <si>
    <t>Damage Perforator</t>
  </si>
  <si>
    <t>Damage Proximity Sensor</t>
  </si>
  <si>
    <t>Damage Sealer</t>
  </si>
  <si>
    <t>Damage solenoid</t>
  </si>
  <si>
    <t>Damage thermocouple</t>
  </si>
  <si>
    <t>Damage Button</t>
  </si>
  <si>
    <t>Damage Switch</t>
  </si>
  <si>
    <t xml:space="preserve">Loose Teflon Plug </t>
  </si>
  <si>
    <t>Loosethread of Bolt</t>
  </si>
  <si>
    <t>Loosethread of Nut</t>
  </si>
  <si>
    <t>Malfunction Actuator</t>
  </si>
  <si>
    <t>Malfunction Clutch and Break</t>
  </si>
  <si>
    <t>Malfunction Level Sensor</t>
  </si>
  <si>
    <t>Malfunction Motor</t>
  </si>
  <si>
    <t>Malfunction of Counter</t>
  </si>
  <si>
    <t>Malfunction of Feeder Sensor</t>
  </si>
  <si>
    <t>Malfunction of Inverter</t>
  </si>
  <si>
    <t xml:space="preserve">Malfunction of Photo Eye </t>
  </si>
  <si>
    <t>Malfunction of PLC</t>
  </si>
  <si>
    <t>Malfunction of Relay</t>
  </si>
  <si>
    <t xml:space="preserve">Malfunction of RTD </t>
  </si>
  <si>
    <t>Malfunction of Safety Alarm</t>
  </si>
  <si>
    <t>Malfunction Thermocontroller</t>
  </si>
  <si>
    <t>Malfunction Vacuum</t>
  </si>
  <si>
    <t xml:space="preserve">Worn- out Chain </t>
  </si>
  <si>
    <t>Worn-out Ertalite Roller</t>
  </si>
  <si>
    <t>Worn-out Bearing</t>
  </si>
  <si>
    <t>Worn-out Gasket</t>
  </si>
  <si>
    <t>Worn-out O-ring</t>
  </si>
  <si>
    <t>U02-MAIRL</t>
  </si>
  <si>
    <t>U02-MBBLD</t>
  </si>
  <si>
    <t>U02-MBBOT</t>
  </si>
  <si>
    <t>U02-MBCOH</t>
  </si>
  <si>
    <t>U02-MBSNG</t>
  </si>
  <si>
    <t>U02-MEBUT</t>
  </si>
  <si>
    <t>U02-MBFLB</t>
  </si>
  <si>
    <t>U02-MBFSF</t>
  </si>
  <si>
    <t>U02-MBFLJ</t>
  </si>
  <si>
    <t>U02-MBFRP</t>
  </si>
  <si>
    <t>U02-MBGRP</t>
  </si>
  <si>
    <t>U02-MBLED</t>
  </si>
  <si>
    <t>U02-MBPER</t>
  </si>
  <si>
    <t>U02-MBPOP</t>
  </si>
  <si>
    <t>U02-MBSHF</t>
  </si>
  <si>
    <t>U02-MBSIR</t>
  </si>
  <si>
    <t>U02-MBVBT</t>
  </si>
  <si>
    <t>U02-MBHET</t>
  </si>
  <si>
    <t>U02-MDARC</t>
  </si>
  <si>
    <t>U02-MDBLD</t>
  </si>
  <si>
    <t>U02-MDDRL</t>
  </si>
  <si>
    <t>U02-MDFLB</t>
  </si>
  <si>
    <t>U02-MBGER</t>
  </si>
  <si>
    <t>U02-MDPER</t>
  </si>
  <si>
    <t>U02-MDPXS</t>
  </si>
  <si>
    <t>U02-MDSEL</t>
  </si>
  <si>
    <t>U02-MDSOL</t>
  </si>
  <si>
    <t>U02-MDTPL</t>
  </si>
  <si>
    <t>U02-MDBUT</t>
  </si>
  <si>
    <t>U02-MDSWH</t>
  </si>
  <si>
    <t>U02-MLTFP</t>
  </si>
  <si>
    <t>U02-MLBOT</t>
  </si>
  <si>
    <t>U02-MLNUT</t>
  </si>
  <si>
    <t>U02-MMACT</t>
  </si>
  <si>
    <t>U02-MMCAB</t>
  </si>
  <si>
    <t>U02-MMLES</t>
  </si>
  <si>
    <t>U02-MMMOT</t>
  </si>
  <si>
    <t>U02-MMCON</t>
  </si>
  <si>
    <t>U02-MMFDS</t>
  </si>
  <si>
    <t>U02-MMINV</t>
  </si>
  <si>
    <t>U02-MMPEY</t>
  </si>
  <si>
    <t>U02-MMPLC</t>
  </si>
  <si>
    <t>U02-MMREL</t>
  </si>
  <si>
    <t>U02-MMRTD</t>
  </si>
  <si>
    <t>U02-MMSTA</t>
  </si>
  <si>
    <t>U02-MMTTR</t>
  </si>
  <si>
    <t>U02-MMVAC</t>
  </si>
  <si>
    <t>U02-MWCHN</t>
  </si>
  <si>
    <t>U02-MWARR</t>
  </si>
  <si>
    <t>U02-MWBER</t>
  </si>
  <si>
    <t>U02-MWGAS</t>
  </si>
  <si>
    <t>U02-MWORN</t>
  </si>
  <si>
    <t>Equipment Breakdown</t>
  </si>
  <si>
    <t>Air leak</t>
  </si>
  <si>
    <t>Broken Mechanical Seal</t>
  </si>
  <si>
    <t>Broken Pin</t>
  </si>
  <si>
    <t>Broken Shafting</t>
  </si>
  <si>
    <t>Damage Agitator</t>
  </si>
  <si>
    <t>Damage Auto Taper</t>
  </si>
  <si>
    <t>Damage Conveyor Belt</t>
  </si>
  <si>
    <t>Damage Diverter</t>
  </si>
  <si>
    <t>Damage Flow Meter</t>
  </si>
  <si>
    <t>Damage Impeller/ Lobe</t>
  </si>
  <si>
    <t>Damage Key</t>
  </si>
  <si>
    <t>Damage Pump</t>
  </si>
  <si>
    <t>Damage SMS/ Ferrule</t>
  </si>
  <si>
    <t>Damage Solenoid</t>
  </si>
  <si>
    <t>Damage Spray Ball</t>
  </si>
  <si>
    <t>Damage Steam Trap</t>
  </si>
  <si>
    <t>Damage Strainer</t>
  </si>
  <si>
    <t>Damage Valve</t>
  </si>
  <si>
    <t>Stuck-up Conveyor</t>
  </si>
  <si>
    <t>Flipped Belt of Conveyor</t>
  </si>
  <si>
    <t>Pipeline Leak</t>
  </si>
  <si>
    <t>Mixing Tank Leak</t>
  </si>
  <si>
    <t>Blending Tank Leak</t>
  </si>
  <si>
    <t>Kettle Tank Leak</t>
  </si>
  <si>
    <t>Leaked PHE</t>
  </si>
  <si>
    <t>loose wiring</t>
  </si>
  <si>
    <t>Conveyor off</t>
  </si>
  <si>
    <t>Malfunction CIP Program</t>
  </si>
  <si>
    <t>Malfunction Diverter</t>
  </si>
  <si>
    <t>Malfunction inverter</t>
  </si>
  <si>
    <t>Malfunction of Conveyor</t>
  </si>
  <si>
    <t>Malfunction of Sensor</t>
  </si>
  <si>
    <t>Malfunction Pump</t>
  </si>
  <si>
    <t>Malfunction RTD</t>
  </si>
  <si>
    <t>Trip Breaker</t>
  </si>
  <si>
    <t>No Water Supply</t>
  </si>
  <si>
    <t>Retort Issue</t>
  </si>
  <si>
    <t>worn- out Oil Seal</t>
  </si>
  <si>
    <t>Worn- out O-ring</t>
  </si>
  <si>
    <t>Worn-out Chain</t>
  </si>
  <si>
    <t>Worn-out Teflon Rubber</t>
  </si>
  <si>
    <t>Main Air Supply Issue ( Compressor)</t>
  </si>
  <si>
    <t>Main Water Supply Issue</t>
  </si>
  <si>
    <t>Main Steam Supply Issue ( Boiler)</t>
  </si>
  <si>
    <t>Main Electricity Supply Issue</t>
  </si>
  <si>
    <t>U02-PAIRL</t>
  </si>
  <si>
    <t>U02-PBBOT</t>
  </si>
  <si>
    <t>U02-PBMES</t>
  </si>
  <si>
    <t>U02-PBPIN</t>
  </si>
  <si>
    <t>U02-PBSHF</t>
  </si>
  <si>
    <t>U02-PBSNG</t>
  </si>
  <si>
    <t>U02-PDAGT</t>
  </si>
  <si>
    <t>U02-PDAUT</t>
  </si>
  <si>
    <t>U02-PDBUT</t>
  </si>
  <si>
    <t>U02-PDCOB</t>
  </si>
  <si>
    <t>U02-PDDIV</t>
  </si>
  <si>
    <t>U02-PDFLB</t>
  </si>
  <si>
    <t>U02-PDFLM</t>
  </si>
  <si>
    <t>U02-PDGER</t>
  </si>
  <si>
    <t>U02-PDIMP</t>
  </si>
  <si>
    <t>U02-PDKEY</t>
  </si>
  <si>
    <t>U02-PDPUM</t>
  </si>
  <si>
    <t>U02-PDSMS</t>
  </si>
  <si>
    <t>U02-PDSOL</t>
  </si>
  <si>
    <t>U02-PDSPB</t>
  </si>
  <si>
    <t>U02-PDSTP</t>
  </si>
  <si>
    <t>U02-PDSTR</t>
  </si>
  <si>
    <t>U02-PDSWH</t>
  </si>
  <si>
    <t>U02-PDTPL</t>
  </si>
  <si>
    <t>U02-PDVAL</t>
  </si>
  <si>
    <t>U02-PSCON</t>
  </si>
  <si>
    <t>U02-PFLIP</t>
  </si>
  <si>
    <t>U02-PLKPP</t>
  </si>
  <si>
    <t>U02-PLKMT</t>
  </si>
  <si>
    <t>U02-PLKBT</t>
  </si>
  <si>
    <t>U02-PLKKT</t>
  </si>
  <si>
    <t>U02-PLKPH</t>
  </si>
  <si>
    <t>U02-PLWIR</t>
  </si>
  <si>
    <t>U02-PLBOT</t>
  </si>
  <si>
    <t>U02-PLNUT</t>
  </si>
  <si>
    <t>U02-POFFC</t>
  </si>
  <si>
    <t>U02-PMCIP</t>
  </si>
  <si>
    <t>U02-PMDIV</t>
  </si>
  <si>
    <t>U02-PMINV</t>
  </si>
  <si>
    <t>U02-PMCON</t>
  </si>
  <si>
    <t>U02-PMSNR</t>
  </si>
  <si>
    <t>U02-PMPUM</t>
  </si>
  <si>
    <t>U02-PMRTD</t>
  </si>
  <si>
    <t>U02-PMTTR</t>
  </si>
  <si>
    <t>U02-PMMOT</t>
  </si>
  <si>
    <t>U02-PTRIP</t>
  </si>
  <si>
    <t>U02-PNOWS</t>
  </si>
  <si>
    <t>U02-PRETO</t>
  </si>
  <si>
    <t>U02-PWOLS</t>
  </si>
  <si>
    <t>U02-PWORN</t>
  </si>
  <si>
    <t>U02-PWBER</t>
  </si>
  <si>
    <t>U02-PWCHN</t>
  </si>
  <si>
    <t>U02-PWGAS</t>
  </si>
  <si>
    <t>U02-PWTFR</t>
  </si>
  <si>
    <t>U02-UOAIR</t>
  </si>
  <si>
    <t>U02-UWATR</t>
  </si>
  <si>
    <t>U02-USTEM</t>
  </si>
  <si>
    <t>U02-UELEC</t>
  </si>
  <si>
    <t>From SAP</t>
  </si>
  <si>
    <t>MacCat_NO</t>
  </si>
  <si>
    <t>Horizontal FFS</t>
  </si>
  <si>
    <t>Horizontal FS</t>
  </si>
  <si>
    <t>Rotary</t>
  </si>
  <si>
    <t>Manual</t>
  </si>
  <si>
    <t>Sachet</t>
  </si>
  <si>
    <t>Slit</t>
  </si>
  <si>
    <t>Soy Sauce Line</t>
  </si>
  <si>
    <t>Packaging_No</t>
  </si>
  <si>
    <t>MacCat_Name</t>
  </si>
  <si>
    <t>Packaging_Name</t>
  </si>
  <si>
    <t>SKUCat_No</t>
  </si>
  <si>
    <t>SKUCat_Name</t>
  </si>
  <si>
    <t>SKUCatdet_No</t>
  </si>
  <si>
    <t>SKUCatdet_Name</t>
  </si>
  <si>
    <t>Production_No</t>
  </si>
  <si>
    <t>Productionn_Name</t>
  </si>
  <si>
    <t>PLANNED SHUTDOWN</t>
  </si>
  <si>
    <t>MAINTENANCE-FILLING</t>
  </si>
  <si>
    <t>PRODUCTION</t>
  </si>
  <si>
    <t>MAINTENANCE-PROCESS</t>
  </si>
  <si>
    <t>ULTILITY</t>
  </si>
  <si>
    <t>QUALITY ASSURANCE</t>
  </si>
  <si>
    <t>Responsible_No</t>
  </si>
  <si>
    <t>Responsible_Name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</si>
</sst>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??_);_(@_)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 Light"/>
      <family val="2"/>
      <scheme val="maj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0"/>
      <color theme="7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9900"/>
      <name val="Calibri"/>
      <family val="2"/>
      <scheme val="minor"/>
    </font>
    <font>
      <b/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0.5"/>
      <color theme="1"/>
      <name val="Calibri"/>
      <family val="2"/>
      <scheme val="minor"/>
    </font>
    <font>
      <sz val="10"/>
      <color indexed="8"/>
      <name val="Arial"/>
      <family val="2"/>
    </font>
    <font>
      <sz val="10.5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1">
    <xf numFmtId="0" fontId="0" fillId="0" borderId="0"/>
    <xf numFmtId="0" fontId="2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</cellStyleXfs>
  <cellXfs count="91">
    <xf numFmtId="0" fontId="0" fillId="0" borderId="0" xfId="0"/>
    <xf numFmtId="16" fontId="3" fillId="2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1" fillId="0" borderId="1" xfId="3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3" fontId="3" fillId="0" borderId="1" xfId="2" applyNumberFormat="1" applyFont="1" applyFill="1" applyBorder="1" applyAlignment="1">
      <alignment horizontal="center" vertical="center"/>
    </xf>
    <xf numFmtId="0" fontId="5" fillId="4" borderId="2" xfId="1" applyFont="1" applyFill="1" applyBorder="1"/>
    <xf numFmtId="0" fontId="3" fillId="0" borderId="3" xfId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/>
    </xf>
    <xf numFmtId="0" fontId="5" fillId="4" borderId="1" xfId="1" applyFont="1" applyFill="1" applyBorder="1"/>
    <xf numFmtId="49" fontId="10" fillId="4" borderId="1" xfId="1" applyNumberFormat="1" applyFont="1" applyFill="1" applyBorder="1"/>
    <xf numFmtId="0" fontId="5" fillId="4" borderId="4" xfId="1" applyFont="1" applyFill="1" applyBorder="1"/>
    <xf numFmtId="49" fontId="10" fillId="4" borderId="4" xfId="1" applyNumberFormat="1" applyFont="1" applyFill="1" applyBorder="1"/>
    <xf numFmtId="0" fontId="5" fillId="0" borderId="2" xfId="1" applyFont="1" applyBorder="1"/>
    <xf numFmtId="49" fontId="10" fillId="0" borderId="2" xfId="1" applyNumberFormat="1" applyFont="1" applyBorder="1"/>
    <xf numFmtId="0" fontId="5" fillId="0" borderId="1" xfId="1" applyFont="1" applyBorder="1"/>
    <xf numFmtId="49" fontId="10" fillId="0" borderId="1" xfId="1" applyNumberFormat="1" applyFont="1" applyBorder="1"/>
    <xf numFmtId="0" fontId="5" fillId="0" borderId="4" xfId="1" applyFont="1" applyBorder="1"/>
    <xf numFmtId="49" fontId="10" fillId="4" borderId="2" xfId="1" applyNumberFormat="1" applyFont="1" applyFill="1" applyBorder="1"/>
    <xf numFmtId="0" fontId="5" fillId="0" borderId="5" xfId="1" applyFont="1" applyBorder="1"/>
    <xf numFmtId="49" fontId="10" fillId="0" borderId="5" xfId="1" applyNumberFormat="1" applyFont="1" applyBorder="1"/>
    <xf numFmtId="0" fontId="5" fillId="0" borderId="6" xfId="1" applyFont="1" applyBorder="1"/>
    <xf numFmtId="0" fontId="8" fillId="6" borderId="1" xfId="1" applyFont="1" applyFill="1" applyBorder="1"/>
    <xf numFmtId="0" fontId="19" fillId="5" borderId="1" xfId="0" applyFont="1" applyFill="1" applyBorder="1"/>
    <xf numFmtId="0" fontId="0" fillId="0" borderId="0" xfId="0" applyFill="1" applyBorder="1" applyAlignment="1">
      <alignment horizontal="center"/>
    </xf>
    <xf numFmtId="0" fontId="8" fillId="7" borderId="1" xfId="1" applyFont="1" applyFill="1" applyBorder="1"/>
    <xf numFmtId="0" fontId="3" fillId="0" borderId="1" xfId="2" applyNumberFormat="1" applyFont="1" applyFill="1" applyBorder="1" applyAlignment="1">
      <alignment horizontal="center" vertical="center"/>
    </xf>
    <xf numFmtId="14" fontId="21" fillId="8" borderId="1" xfId="0" applyNumberFormat="1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/>
    </xf>
    <xf numFmtId="0" fontId="20" fillId="4" borderId="7" xfId="3" applyFont="1" applyFill="1" applyBorder="1" applyAlignment="1">
      <alignment vertical="center"/>
    </xf>
    <xf numFmtId="0" fontId="20" fillId="4" borderId="8" xfId="3" applyFont="1" applyFill="1" applyBorder="1" applyAlignment="1">
      <alignment vertical="center"/>
    </xf>
    <xf numFmtId="0" fontId="20" fillId="4" borderId="9" xfId="3" applyFont="1" applyFill="1" applyBorder="1" applyAlignment="1">
      <alignment vertical="center"/>
    </xf>
    <xf numFmtId="0" fontId="20" fillId="5" borderId="7" xfId="3" applyFont="1" applyFill="1" applyBorder="1" applyAlignment="1">
      <alignment vertical="center"/>
    </xf>
    <xf numFmtId="0" fontId="20" fillId="5" borderId="8" xfId="3" applyFont="1" applyFill="1" applyBorder="1" applyAlignment="1">
      <alignment vertical="center"/>
    </xf>
    <xf numFmtId="0" fontId="20" fillId="5" borderId="9" xfId="3" applyFont="1" applyFill="1" applyBorder="1" applyAlignment="1">
      <alignment vertical="center"/>
    </xf>
    <xf numFmtId="0" fontId="20" fillId="5" borderId="10" xfId="3" applyFont="1" applyFill="1" applyBorder="1" applyAlignment="1">
      <alignment vertical="center"/>
    </xf>
    <xf numFmtId="0" fontId="20" fillId="5" borderId="11" xfId="3" applyFont="1" applyFill="1" applyBorder="1" applyAlignment="1">
      <alignment vertical="center"/>
    </xf>
    <xf numFmtId="0" fontId="20" fillId="5" borderId="11" xfId="3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wrapText="1"/>
    </xf>
    <xf numFmtId="0" fontId="24" fillId="0" borderId="1" xfId="4" applyNumberFormat="1" applyFont="1" applyFill="1" applyBorder="1" applyAlignment="1">
      <alignment wrapText="1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4" fillId="0" borderId="1" xfId="5" applyNumberFormat="1" applyFont="1" applyFill="1" applyBorder="1" applyAlignment="1">
      <alignment horizontal="center" wrapText="1"/>
    </xf>
    <xf numFmtId="0" fontId="25" fillId="0" borderId="1" xfId="4" applyNumberFormat="1" applyFont="1" applyFill="1" applyBorder="1" applyAlignment="1"/>
    <xf numFmtId="0" fontId="25" fillId="0" borderId="1" xfId="5" applyNumberFormat="1" applyFont="1" applyFill="1" applyBorder="1" applyAlignment="1"/>
    <xf numFmtId="0" fontId="25" fillId="0" borderId="1" xfId="6" applyNumberFormat="1" applyFont="1" applyFill="1" applyBorder="1" applyAlignment="1"/>
    <xf numFmtId="0" fontId="25" fillId="0" borderId="1" xfId="7" applyNumberFormat="1" applyFont="1" applyFill="1" applyBorder="1" applyAlignment="1"/>
    <xf numFmtId="0" fontId="25" fillId="0" borderId="1" xfId="8" applyNumberFormat="1" applyFont="1" applyFill="1" applyBorder="1" applyAlignment="1"/>
    <xf numFmtId="0" fontId="26" fillId="0" borderId="1" xfId="4" applyNumberFormat="1" applyFont="1" applyFill="1" applyBorder="1" applyAlignment="1"/>
    <xf numFmtId="0" fontId="27" fillId="0" borderId="1" xfId="4" applyNumberFormat="1" applyFont="1" applyFill="1" applyBorder="1" applyAlignment="1"/>
    <xf numFmtId="0" fontId="25" fillId="0" borderId="1" xfId="9" applyNumberFormat="1" applyFont="1" applyFill="1" applyBorder="1" applyAlignment="1"/>
    <xf numFmtId="0" fontId="28" fillId="0" borderId="1" xfId="4" applyNumberFormat="1" applyFont="1" applyFill="1" applyBorder="1" applyAlignment="1"/>
    <xf numFmtId="0" fontId="27" fillId="0" borderId="1" xfId="5" applyNumberFormat="1" applyFont="1" applyFill="1" applyBorder="1" applyAlignment="1"/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/>
    <xf numFmtId="0" fontId="25" fillId="0" borderId="1" xfId="10" applyFont="1" applyFill="1" applyBorder="1" applyAlignment="1"/>
    <xf numFmtId="0" fontId="25" fillId="0" borderId="1" xfId="5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9" borderId="12" xfId="0" applyFont="1" applyFill="1" applyBorder="1"/>
    <xf numFmtId="0" fontId="0" fillId="0" borderId="12" xfId="0" applyFont="1" applyBorder="1"/>
  </cellXfs>
  <cellStyles count="11">
    <cellStyle name="Normal" xfId="0" builtinId="0"/>
    <cellStyle name="Normal 2 2 2 2" xfId="1"/>
    <cellStyle name="Normal 3 6" xfId="2"/>
    <cellStyle name="Normal 9 11" xfId="3"/>
    <cellStyle name="Normal_DT_Raw_2" xfId="7"/>
    <cellStyle name="Normal_DT_Raw_3" xfId="9"/>
    <cellStyle name="Normal_DT_Raw_4" xfId="5"/>
    <cellStyle name="Normal_DT_Raw_5" xfId="8"/>
    <cellStyle name="Normal_DT_Raw_6" xfId="6"/>
    <cellStyle name="Normal_DT_Raw_9" xfId="4"/>
    <cellStyle name="Normal_Sheet4" xfId="1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pi_maintenance/Desktop/DAILY%20SCRAP%202018/JANUARY%202018/SCRAP%20&amp;%20OUTPUT%20(JAN%2022%20-%20JAN%2028%20201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rome/Documents/..TPM/6%20Sigma%20Tools/YB%20Tools/XmR%20Chart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PM\..Dashboard\Line%20Loss%20Dashboard%20(Autosaved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rome/Desktop/OEE%20Dashboard%20for%20stud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James%20Tpm\Repro%20Monitoring_20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rome/Desktop/Psalms%2008/CTP%20File/ULP/---%20ULP%20PROD%20OUTPUT%202020%20wk11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IN-Tbl"/>
      <sheetName val="SCRAP"/>
      <sheetName val="YIELD"/>
      <sheetName val="jan 22  "/>
      <sheetName val="jan 27"/>
      <sheetName val="jan 28"/>
      <sheetName val="Master Table"/>
    </sheetNames>
    <sheetDataSet>
      <sheetData sheetId="0" refreshError="1"/>
      <sheetData sheetId="1">
        <row r="2">
          <cell r="A2" t="str">
            <v>---------</v>
          </cell>
          <cell r="B2" t="str">
            <v>-</v>
          </cell>
          <cell r="C2" t="str">
            <v>-</v>
          </cell>
          <cell r="D2" t="str">
            <v>-</v>
          </cell>
          <cell r="E2" t="str">
            <v>-</v>
          </cell>
          <cell r="F2" t="str">
            <v>-</v>
          </cell>
          <cell r="G2" t="str">
            <v>-</v>
          </cell>
          <cell r="H2" t="str">
            <v>-</v>
          </cell>
          <cell r="I2" t="str">
            <v>-</v>
          </cell>
          <cell r="J2" t="str">
            <v>-</v>
          </cell>
        </row>
        <row r="3">
          <cell r="A3" t="str">
            <v>Dry Mixes-Bartelt-4in1 Batter Mix 20g-24-40-20-1250-ROLL FORM-DRY MIXES</v>
          </cell>
          <cell r="B3" t="str">
            <v>Dry Mixes</v>
          </cell>
          <cell r="C3" t="str">
            <v>Bartelt</v>
          </cell>
          <cell r="D3" t="str">
            <v>4in1 Batter Mix 20g</v>
          </cell>
          <cell r="E3">
            <v>24</v>
          </cell>
          <cell r="F3">
            <v>40</v>
          </cell>
          <cell r="G3">
            <v>20</v>
          </cell>
          <cell r="H3">
            <v>1250</v>
          </cell>
          <cell r="I3" t="str">
            <v>ROLL FORM</v>
          </cell>
          <cell r="J3" t="str">
            <v>DRY MIXES</v>
          </cell>
        </row>
        <row r="4">
          <cell r="A4" t="str">
            <v>Dry Mixes-Bartelt-4in1 Breading Mix 50g-24-35-50-1500-ROLL FORM-DRY MIXES</v>
          </cell>
          <cell r="B4" t="str">
            <v>Dry Mixes</v>
          </cell>
          <cell r="C4" t="str">
            <v>Bartelt</v>
          </cell>
          <cell r="D4" t="str">
            <v>4in1 Breading Mix 50g</v>
          </cell>
          <cell r="E4">
            <v>24</v>
          </cell>
          <cell r="F4">
            <v>35</v>
          </cell>
          <cell r="G4">
            <v>50</v>
          </cell>
          <cell r="H4">
            <v>1500</v>
          </cell>
          <cell r="I4" t="str">
            <v>ROLL FORM</v>
          </cell>
          <cell r="J4" t="str">
            <v>DRY MIXES</v>
          </cell>
        </row>
        <row r="5">
          <cell r="A5" t="str">
            <v>Dry Mixes-Bartelt-4in1 Chicken Mix 125g-24-35-125-500-ROLL FORM-DRY MIXES</v>
          </cell>
          <cell r="B5" t="str">
            <v>Dry Mixes</v>
          </cell>
          <cell r="C5" t="str">
            <v>Bartelt</v>
          </cell>
          <cell r="D5" t="str">
            <v>4in1 Chicken Mix 125g</v>
          </cell>
          <cell r="E5">
            <v>24</v>
          </cell>
          <cell r="F5">
            <v>35</v>
          </cell>
          <cell r="G5">
            <v>125</v>
          </cell>
          <cell r="H5">
            <v>500</v>
          </cell>
          <cell r="I5" t="str">
            <v>ROLL FORM</v>
          </cell>
          <cell r="J5" t="str">
            <v>DRY MIXES</v>
          </cell>
        </row>
        <row r="6">
          <cell r="A6" t="str">
            <v>Dry Mixes-Bartelt-4in1 Chicken Mix 125g-24-35-125-900-ROLL FORM-DRY MIXES</v>
          </cell>
          <cell r="B6" t="str">
            <v>Dry Mixes</v>
          </cell>
          <cell r="C6" t="str">
            <v>Bartelt</v>
          </cell>
          <cell r="D6" t="str">
            <v>4in1 Chicken Mix 125g</v>
          </cell>
          <cell r="E6">
            <v>24</v>
          </cell>
          <cell r="F6">
            <v>35</v>
          </cell>
          <cell r="G6">
            <v>125</v>
          </cell>
          <cell r="H6">
            <v>900</v>
          </cell>
          <cell r="I6" t="str">
            <v>ROLL FORM</v>
          </cell>
          <cell r="J6" t="str">
            <v>DRY MIXES</v>
          </cell>
        </row>
        <row r="7">
          <cell r="A7" t="str">
            <v>Dry Mixes-Bartelt-4in1 Gravy Mix 30g-24-35-30-1250-ROLL FORM-DRY MIXES</v>
          </cell>
          <cell r="B7" t="str">
            <v>Dry Mixes</v>
          </cell>
          <cell r="C7" t="str">
            <v>Bartelt</v>
          </cell>
          <cell r="D7" t="str">
            <v>4in1 Gravy Mix 30g</v>
          </cell>
          <cell r="E7">
            <v>24</v>
          </cell>
          <cell r="F7">
            <v>35</v>
          </cell>
          <cell r="G7">
            <v>30</v>
          </cell>
          <cell r="H7">
            <v>1250</v>
          </cell>
          <cell r="I7" t="str">
            <v>ROLL FORM</v>
          </cell>
          <cell r="J7" t="str">
            <v>DRY MIXES</v>
          </cell>
        </row>
        <row r="8">
          <cell r="A8" t="str">
            <v>Dry Mixes-Bartelt-4in1 Marinade Mix 25g-24-35-25-2000-ROLL FORM-DRY MIXES</v>
          </cell>
          <cell r="B8" t="str">
            <v>Dry Mixes</v>
          </cell>
          <cell r="C8" t="str">
            <v>Bartelt</v>
          </cell>
          <cell r="D8" t="str">
            <v>4in1 Marinade Mix 25g</v>
          </cell>
          <cell r="E8">
            <v>24</v>
          </cell>
          <cell r="F8">
            <v>35</v>
          </cell>
          <cell r="G8">
            <v>25</v>
          </cell>
          <cell r="H8">
            <v>2000</v>
          </cell>
          <cell r="I8" t="str">
            <v>ROLL FORM</v>
          </cell>
          <cell r="J8" t="str">
            <v>DRY MIXES</v>
          </cell>
        </row>
        <row r="9">
          <cell r="A9" t="str">
            <v>Dry Mixes-Bartelt-Breading Single Mix 75g-36-30-75-832-ROLL FORM-DRY MIXES</v>
          </cell>
          <cell r="B9" t="str">
            <v>Dry Mixes</v>
          </cell>
          <cell r="C9" t="str">
            <v>Bartelt</v>
          </cell>
          <cell r="D9" t="str">
            <v>Breading Single Mix 75g</v>
          </cell>
          <cell r="E9">
            <v>36</v>
          </cell>
          <cell r="F9">
            <v>30</v>
          </cell>
          <cell r="G9">
            <v>75</v>
          </cell>
          <cell r="H9">
            <v>832</v>
          </cell>
          <cell r="I9" t="str">
            <v>ROLL FORM</v>
          </cell>
          <cell r="J9" t="str">
            <v>DRY MIXES</v>
          </cell>
        </row>
        <row r="10">
          <cell r="A10" t="str">
            <v>Dry Mixes-Bartelt-Curry Single Mix 40g-36-30-40-832-ROLL FORM-DRY MIXES</v>
          </cell>
          <cell r="B10" t="str">
            <v>Dry Mixes</v>
          </cell>
          <cell r="C10" t="str">
            <v>Bartelt</v>
          </cell>
          <cell r="D10" t="str">
            <v>Curry Single Mix 40g</v>
          </cell>
          <cell r="E10">
            <v>36</v>
          </cell>
          <cell r="F10">
            <v>30</v>
          </cell>
          <cell r="G10">
            <v>40</v>
          </cell>
          <cell r="H10">
            <v>832</v>
          </cell>
          <cell r="I10" t="str">
            <v>ROLL FORM</v>
          </cell>
          <cell r="J10" t="str">
            <v>DRY MIXES</v>
          </cell>
        </row>
        <row r="11">
          <cell r="A11" t="str">
            <v>Dry Mixes-Bartelt-Gata Single Mix 40g-36-30-40-832-ROLL FORM-DRY MIXES</v>
          </cell>
          <cell r="B11" t="str">
            <v>Dry Mixes</v>
          </cell>
          <cell r="C11" t="str">
            <v>Bartelt</v>
          </cell>
          <cell r="D11" t="str">
            <v>Gata Single Mix 40g</v>
          </cell>
          <cell r="E11">
            <v>36</v>
          </cell>
          <cell r="F11">
            <v>30</v>
          </cell>
          <cell r="G11">
            <v>40</v>
          </cell>
          <cell r="H11">
            <v>832</v>
          </cell>
          <cell r="I11" t="str">
            <v>ROLL FORM</v>
          </cell>
          <cell r="J11" t="str">
            <v>DRY MIXES</v>
          </cell>
        </row>
        <row r="12">
          <cell r="A12" t="str">
            <v>Dry Mixes-Bartelt-Gravy Single Mix 30g-36-30-30-832-ROLL FORM-DRY MIXES</v>
          </cell>
          <cell r="B12" t="str">
            <v>Dry Mixes</v>
          </cell>
          <cell r="C12" t="str">
            <v>Bartelt</v>
          </cell>
          <cell r="D12" t="str">
            <v>Gravy Single Mix 30g</v>
          </cell>
          <cell r="E12">
            <v>36</v>
          </cell>
          <cell r="F12">
            <v>30</v>
          </cell>
          <cell r="G12">
            <v>30</v>
          </cell>
          <cell r="H12">
            <v>832</v>
          </cell>
          <cell r="I12" t="str">
            <v>ROLL FORM</v>
          </cell>
          <cell r="J12" t="str">
            <v>DRY MIXES</v>
          </cell>
        </row>
        <row r="13">
          <cell r="A13" t="str">
            <v>Dry Mixes-Bartelt-Kare-Kare Single Mix 40g-36-30-40-747-ROLL FORM-DRY MIXES</v>
          </cell>
          <cell r="B13" t="str">
            <v>Dry Mixes</v>
          </cell>
          <cell r="C13" t="str">
            <v>Bartelt</v>
          </cell>
          <cell r="D13" t="str">
            <v>Kare-Kare Single Mix 40g</v>
          </cell>
          <cell r="E13">
            <v>36</v>
          </cell>
          <cell r="F13">
            <v>30</v>
          </cell>
          <cell r="G13">
            <v>40</v>
          </cell>
          <cell r="H13">
            <v>747</v>
          </cell>
          <cell r="I13" t="str">
            <v>ROLL FORM</v>
          </cell>
          <cell r="J13" t="str">
            <v>DRY MIXES</v>
          </cell>
        </row>
        <row r="14">
          <cell r="A14" t="str">
            <v>Dry Mixes-Bartelt-SNS Single Mix 57g-36-30-57-832-ROLL FORM-DRY MIXES</v>
          </cell>
          <cell r="B14" t="str">
            <v>Dry Mixes</v>
          </cell>
          <cell r="C14" t="str">
            <v>Bartelt</v>
          </cell>
          <cell r="D14" t="str">
            <v>SNS Single Mix 57g</v>
          </cell>
          <cell r="E14">
            <v>36</v>
          </cell>
          <cell r="F14">
            <v>30</v>
          </cell>
          <cell r="G14">
            <v>57</v>
          </cell>
          <cell r="H14">
            <v>832</v>
          </cell>
          <cell r="I14" t="str">
            <v>ROLL FORM</v>
          </cell>
          <cell r="J14" t="str">
            <v>DRY MIXES</v>
          </cell>
        </row>
        <row r="15">
          <cell r="A15" t="str">
            <v>KLS-Line 1 - KLS-KLS 130ml-24-36-130-1500-BOTTLE-SOY SAUCE</v>
          </cell>
          <cell r="B15" t="str">
            <v>KLS</v>
          </cell>
          <cell r="C15" t="str">
            <v>Line 1 - KLS</v>
          </cell>
          <cell r="D15" t="str">
            <v>KLS 130ml</v>
          </cell>
          <cell r="E15">
            <v>24</v>
          </cell>
          <cell r="F15">
            <v>36</v>
          </cell>
          <cell r="G15">
            <v>130</v>
          </cell>
          <cell r="H15">
            <v>1500</v>
          </cell>
          <cell r="I15" t="str">
            <v>BOTTLE</v>
          </cell>
          <cell r="J15" t="str">
            <v>SOY SAUCE</v>
          </cell>
        </row>
        <row r="16">
          <cell r="A16" t="str">
            <v>KLS-Line 1 - KLS-KLS 250ml-24-36-250-1400-BOTTLE-SOY SAUCE</v>
          </cell>
          <cell r="B16" t="str">
            <v>KLS</v>
          </cell>
          <cell r="C16" t="str">
            <v>Line 1 - KLS</v>
          </cell>
          <cell r="D16" t="str">
            <v>KLS 250ml</v>
          </cell>
          <cell r="E16">
            <v>24</v>
          </cell>
          <cell r="F16">
            <v>36</v>
          </cell>
          <cell r="G16">
            <v>250</v>
          </cell>
          <cell r="H16">
            <v>1400</v>
          </cell>
          <cell r="I16" t="str">
            <v>BOTTLE</v>
          </cell>
          <cell r="J16" t="str">
            <v>SOY SAUCE</v>
          </cell>
        </row>
        <row r="17">
          <cell r="A17" t="str">
            <v>KLS-Line 2 - KLS-KLS 1Gal-4-6-3785-1800-BOTTLE-SOY SAUCE</v>
          </cell>
          <cell r="B17" t="str">
            <v>KLS</v>
          </cell>
          <cell r="C17" t="str">
            <v>Line 2 - KLS</v>
          </cell>
          <cell r="D17" t="str">
            <v>KLS 1Gal</v>
          </cell>
          <cell r="E17">
            <v>4</v>
          </cell>
          <cell r="F17">
            <v>6</v>
          </cell>
          <cell r="G17">
            <v>3785</v>
          </cell>
          <cell r="H17">
            <v>1800</v>
          </cell>
          <cell r="I17" t="str">
            <v>BOTTLE</v>
          </cell>
          <cell r="J17" t="str">
            <v>SOY SAUCE</v>
          </cell>
        </row>
        <row r="18">
          <cell r="A18" t="str">
            <v>KLS-Line 2 - KLS-KLS 1Liter-6-14-1000-2600-BOTTLE-SOY SAUCE</v>
          </cell>
          <cell r="B18" t="str">
            <v>KLS</v>
          </cell>
          <cell r="C18" t="str">
            <v>Line 2 - KLS</v>
          </cell>
          <cell r="D18" t="str">
            <v>KLS 1Liter</v>
          </cell>
          <cell r="E18">
            <v>6</v>
          </cell>
          <cell r="F18">
            <v>14</v>
          </cell>
          <cell r="G18">
            <v>1000</v>
          </cell>
          <cell r="H18">
            <v>2600</v>
          </cell>
          <cell r="I18" t="str">
            <v>BOTTLE</v>
          </cell>
          <cell r="J18" t="str">
            <v>SOY SAUCE</v>
          </cell>
        </row>
        <row r="19">
          <cell r="A19" t="str">
            <v>KLS-Line 2 - KLS-KLS 500ml-12-14-500-1500-BOTTLE-SOY SAUCE</v>
          </cell>
          <cell r="B19" t="str">
            <v>KLS</v>
          </cell>
          <cell r="C19" t="str">
            <v>Line 2 - KLS</v>
          </cell>
          <cell r="D19" t="str">
            <v>KLS 500ml</v>
          </cell>
          <cell r="E19">
            <v>12</v>
          </cell>
          <cell r="F19">
            <v>14</v>
          </cell>
          <cell r="G19">
            <v>500</v>
          </cell>
          <cell r="H19">
            <v>1500</v>
          </cell>
          <cell r="I19" t="str">
            <v>BOTTLE</v>
          </cell>
          <cell r="J19" t="str">
            <v>SOY SAUCE</v>
          </cell>
        </row>
        <row r="20">
          <cell r="A20" t="str">
            <v>KLS-Line 3 - KLS-KLS 130ml-24-36-130-1500-BOTTLE-SOY SAUCE</v>
          </cell>
          <cell r="B20" t="str">
            <v>KLS</v>
          </cell>
          <cell r="C20" t="str">
            <v>Line 3 - KLS</v>
          </cell>
          <cell r="D20" t="str">
            <v>KLS 130ml</v>
          </cell>
          <cell r="E20">
            <v>24</v>
          </cell>
          <cell r="F20">
            <v>36</v>
          </cell>
          <cell r="G20">
            <v>130</v>
          </cell>
          <cell r="H20">
            <v>1500</v>
          </cell>
          <cell r="I20" t="str">
            <v>BOTTLE</v>
          </cell>
          <cell r="J20" t="str">
            <v>SOY SAUCE</v>
          </cell>
        </row>
        <row r="21">
          <cell r="A21" t="str">
            <v>KLS-Line 3 - KLS-KLS 250ml-24-36-250-1200-BOTTLE-SOY SAUCE</v>
          </cell>
          <cell r="B21" t="str">
            <v>KLS</v>
          </cell>
          <cell r="C21" t="str">
            <v>Line 3 - KLS</v>
          </cell>
          <cell r="D21" t="str">
            <v>KLS 250ml</v>
          </cell>
          <cell r="E21">
            <v>24</v>
          </cell>
          <cell r="F21">
            <v>36</v>
          </cell>
          <cell r="G21">
            <v>250</v>
          </cell>
          <cell r="H21">
            <v>1200</v>
          </cell>
          <cell r="I21" t="str">
            <v>BOTTLE</v>
          </cell>
          <cell r="J21" t="str">
            <v>SOY SAUCE</v>
          </cell>
        </row>
        <row r="22">
          <cell r="A22" t="str">
            <v>New Line-Prodo 1-BBQ Marinade 100g-36-44-100-700-ROLL FORM-RECIPE SAUCES</v>
          </cell>
          <cell r="B22" t="str">
            <v>New Line</v>
          </cell>
          <cell r="C22" t="str">
            <v>Prodo 1</v>
          </cell>
          <cell r="D22" t="str">
            <v>BBQ Marinade 100g</v>
          </cell>
          <cell r="E22">
            <v>36</v>
          </cell>
          <cell r="F22">
            <v>44</v>
          </cell>
          <cell r="G22">
            <v>100</v>
          </cell>
          <cell r="H22">
            <v>700</v>
          </cell>
          <cell r="I22" t="str">
            <v>ROLL FORM</v>
          </cell>
          <cell r="J22" t="str">
            <v>RECIPE SAUCES</v>
          </cell>
        </row>
        <row r="23">
          <cell r="A23" t="str">
            <v>New Line-Prodo 1-MS Afritada 80g-36-44-80-1078-ROLL FORM-RECIPE SAUCES</v>
          </cell>
          <cell r="B23" t="str">
            <v>New Line</v>
          </cell>
          <cell r="C23" t="str">
            <v>Prodo 1</v>
          </cell>
          <cell r="D23" t="str">
            <v>MS Afritada 80g</v>
          </cell>
          <cell r="E23">
            <v>36</v>
          </cell>
          <cell r="F23">
            <v>44</v>
          </cell>
          <cell r="G23">
            <v>80</v>
          </cell>
          <cell r="H23">
            <v>1078</v>
          </cell>
          <cell r="I23" t="str">
            <v>ROLL FORM</v>
          </cell>
          <cell r="J23" t="str">
            <v>RECIPE SAUCES</v>
          </cell>
        </row>
        <row r="24">
          <cell r="A24" t="str">
            <v>New Line-Prodo 1-MS Caldereta 80g-36-44-80-1078-ROLL FORM-RECIPE SAUCES</v>
          </cell>
          <cell r="B24" t="str">
            <v>New Line</v>
          </cell>
          <cell r="C24" t="str">
            <v>Prodo 1</v>
          </cell>
          <cell r="D24" t="str">
            <v>MS Caldereta 80g</v>
          </cell>
          <cell r="E24">
            <v>36</v>
          </cell>
          <cell r="F24">
            <v>44</v>
          </cell>
          <cell r="G24">
            <v>80</v>
          </cell>
          <cell r="H24">
            <v>1078</v>
          </cell>
          <cell r="I24" t="str">
            <v>ROLL FORM</v>
          </cell>
          <cell r="J24" t="str">
            <v>RECIPE SAUCES</v>
          </cell>
        </row>
        <row r="25">
          <cell r="A25" t="str">
            <v>New Line-Prodo 1-MS Mechado 80g-36-44-80-1078-ROLL FORM-RECIPE SAUCES</v>
          </cell>
          <cell r="B25" t="str">
            <v>New Line</v>
          </cell>
          <cell r="C25" t="str">
            <v>Prodo 1</v>
          </cell>
          <cell r="D25" t="str">
            <v>MS Mechado 80g</v>
          </cell>
          <cell r="E25">
            <v>36</v>
          </cell>
          <cell r="F25">
            <v>44</v>
          </cell>
          <cell r="G25">
            <v>80</v>
          </cell>
          <cell r="H25">
            <v>1078</v>
          </cell>
          <cell r="I25" t="str">
            <v>ROLL FORM</v>
          </cell>
          <cell r="J25" t="str">
            <v>RECIPE SAUCES</v>
          </cell>
        </row>
        <row r="26">
          <cell r="A26" t="str">
            <v>New Line-Prodo 1-MS Menudo 80g-36-44-80-1078-ROLL FORM-RECIPE SAUCES</v>
          </cell>
          <cell r="B26" t="str">
            <v>New Line</v>
          </cell>
          <cell r="C26" t="str">
            <v>Prodo 1</v>
          </cell>
          <cell r="D26" t="str">
            <v>MS Menudo 80g</v>
          </cell>
          <cell r="E26">
            <v>36</v>
          </cell>
          <cell r="F26">
            <v>44</v>
          </cell>
          <cell r="G26">
            <v>80</v>
          </cell>
          <cell r="H26">
            <v>1078</v>
          </cell>
          <cell r="I26" t="str">
            <v>ROLL FORM</v>
          </cell>
          <cell r="J26" t="str">
            <v>RECIPE SAUCES</v>
          </cell>
        </row>
        <row r="27">
          <cell r="A27" t="str">
            <v>New Line-Prodo 1-TSFS 90g-48-44-90-988-ROLL FORM-TOMATO SAUCES</v>
          </cell>
          <cell r="B27" t="str">
            <v>New Line</v>
          </cell>
          <cell r="C27" t="str">
            <v>Prodo 1</v>
          </cell>
          <cell r="D27" t="str">
            <v>TSFS 90g</v>
          </cell>
          <cell r="E27">
            <v>48</v>
          </cell>
          <cell r="F27">
            <v>44</v>
          </cell>
          <cell r="G27">
            <v>90</v>
          </cell>
          <cell r="H27">
            <v>988</v>
          </cell>
          <cell r="I27" t="str">
            <v>ROLL FORM</v>
          </cell>
          <cell r="J27" t="str">
            <v>TOMATO SAUCES</v>
          </cell>
        </row>
        <row r="28">
          <cell r="A28" t="str">
            <v>New Line-Prodo 2-BBQ Marinade 100g-36-50-100-700-ROLL FORM-RECIPE SAUCES</v>
          </cell>
          <cell r="B28" t="str">
            <v>New Line</v>
          </cell>
          <cell r="C28" t="str">
            <v>Prodo 2</v>
          </cell>
          <cell r="D28" t="str">
            <v>BBQ Marinade 100g</v>
          </cell>
          <cell r="E28">
            <v>36</v>
          </cell>
          <cell r="F28">
            <v>50</v>
          </cell>
          <cell r="G28">
            <v>100</v>
          </cell>
          <cell r="H28">
            <v>700</v>
          </cell>
          <cell r="I28" t="str">
            <v>ROLL FORM</v>
          </cell>
          <cell r="J28" t="str">
            <v>RECIPE SAUCES</v>
          </cell>
        </row>
        <row r="29">
          <cell r="A29" t="str">
            <v>New Line-Prodo 2-MS Afritada 80g-36-50-80-1078-ROLL FORM-RECIPE SAUCES</v>
          </cell>
          <cell r="B29" t="str">
            <v>New Line</v>
          </cell>
          <cell r="C29" t="str">
            <v>Prodo 2</v>
          </cell>
          <cell r="D29" t="str">
            <v>MS Afritada 80g</v>
          </cell>
          <cell r="E29">
            <v>36</v>
          </cell>
          <cell r="F29">
            <v>50</v>
          </cell>
          <cell r="G29">
            <v>80</v>
          </cell>
          <cell r="H29">
            <v>1078</v>
          </cell>
          <cell r="I29" t="str">
            <v>ROLL FORM</v>
          </cell>
          <cell r="J29" t="str">
            <v>RECIPE SAUCES</v>
          </cell>
        </row>
        <row r="30">
          <cell r="A30" t="str">
            <v>New Line-Prodo 2-MS Caldereta 80g-36-50-80-1078-ROLL FORM-RECIPE SAUCES</v>
          </cell>
          <cell r="B30" t="str">
            <v>New Line</v>
          </cell>
          <cell r="C30" t="str">
            <v>Prodo 2</v>
          </cell>
          <cell r="D30" t="str">
            <v>MS Caldereta 80g</v>
          </cell>
          <cell r="E30">
            <v>36</v>
          </cell>
          <cell r="F30">
            <v>50</v>
          </cell>
          <cell r="G30">
            <v>80</v>
          </cell>
          <cell r="H30">
            <v>1078</v>
          </cell>
          <cell r="I30" t="str">
            <v>ROLL FORM</v>
          </cell>
          <cell r="J30" t="str">
            <v>RECIPE SAUCES</v>
          </cell>
        </row>
        <row r="31">
          <cell r="A31" t="str">
            <v>New Line-Prodo 2-MS Mechado 80g-36-50-80-1078-ROLL FORM-RECIPE SAUCES</v>
          </cell>
          <cell r="B31" t="str">
            <v>New Line</v>
          </cell>
          <cell r="C31" t="str">
            <v>Prodo 2</v>
          </cell>
          <cell r="D31" t="str">
            <v>MS Mechado 80g</v>
          </cell>
          <cell r="E31">
            <v>36</v>
          </cell>
          <cell r="F31">
            <v>50</v>
          </cell>
          <cell r="G31">
            <v>80</v>
          </cell>
          <cell r="H31">
            <v>1078</v>
          </cell>
          <cell r="I31" t="str">
            <v>ROLL FORM</v>
          </cell>
          <cell r="J31" t="str">
            <v>RECIPE SAUCES</v>
          </cell>
        </row>
        <row r="32">
          <cell r="A32" t="str">
            <v>New Line-Prodo 2-MS Menudo 80g-36-50-80-1078-ROLL FORM-RECIPE SAUCES</v>
          </cell>
          <cell r="B32" t="str">
            <v>New Line</v>
          </cell>
          <cell r="C32" t="str">
            <v>Prodo 2</v>
          </cell>
          <cell r="D32" t="str">
            <v>MS Menudo 80g</v>
          </cell>
          <cell r="E32">
            <v>36</v>
          </cell>
          <cell r="F32">
            <v>50</v>
          </cell>
          <cell r="G32">
            <v>80</v>
          </cell>
          <cell r="H32">
            <v>1078</v>
          </cell>
          <cell r="I32" t="str">
            <v>ROLL FORM</v>
          </cell>
          <cell r="J32" t="str">
            <v>RECIPE SAUCES</v>
          </cell>
        </row>
        <row r="33">
          <cell r="A33" t="str">
            <v>New Line-Prodo 2-TSFS 90g-48-50-90-988-ROLL FORM-TOMATO SAUCES</v>
          </cell>
          <cell r="B33" t="str">
            <v>New Line</v>
          </cell>
          <cell r="C33" t="str">
            <v>Prodo 2</v>
          </cell>
          <cell r="D33" t="str">
            <v>TSFS 90g</v>
          </cell>
          <cell r="E33">
            <v>48</v>
          </cell>
          <cell r="F33">
            <v>50</v>
          </cell>
          <cell r="G33">
            <v>90</v>
          </cell>
          <cell r="H33">
            <v>988</v>
          </cell>
          <cell r="I33" t="str">
            <v>ROLL FORM</v>
          </cell>
          <cell r="J33" t="str">
            <v>TOMATO SAUCES</v>
          </cell>
        </row>
        <row r="34">
          <cell r="A34" t="str">
            <v>New Line-Universe-BBQ Marinade 100g-36-50-100-700-ROLL FORM-RECIPE SAUCES</v>
          </cell>
          <cell r="B34" t="str">
            <v>New Line</v>
          </cell>
          <cell r="C34" t="str">
            <v>Universe</v>
          </cell>
          <cell r="D34" t="str">
            <v>BBQ Marinade 100g</v>
          </cell>
          <cell r="E34">
            <v>36</v>
          </cell>
          <cell r="F34">
            <v>50</v>
          </cell>
          <cell r="G34">
            <v>100</v>
          </cell>
          <cell r="H34">
            <v>700</v>
          </cell>
          <cell r="I34" t="str">
            <v>ROLL FORM</v>
          </cell>
          <cell r="J34" t="str">
            <v>RECIPE SAUCES</v>
          </cell>
        </row>
        <row r="35">
          <cell r="A35" t="str">
            <v>New Line-Universe-MS Afritada 80g-36-50-80-1078-ROLL FORM-RECIPE SAUCES</v>
          </cell>
          <cell r="B35" t="str">
            <v>New Line</v>
          </cell>
          <cell r="C35" t="str">
            <v>Universe</v>
          </cell>
          <cell r="D35" t="str">
            <v>MS Afritada 80g</v>
          </cell>
          <cell r="E35">
            <v>36</v>
          </cell>
          <cell r="F35">
            <v>50</v>
          </cell>
          <cell r="G35">
            <v>80</v>
          </cell>
          <cell r="H35">
            <v>1078</v>
          </cell>
          <cell r="I35" t="str">
            <v>ROLL FORM</v>
          </cell>
          <cell r="J35" t="str">
            <v>RECIPE SAUCES</v>
          </cell>
        </row>
        <row r="36">
          <cell r="A36" t="str">
            <v>New Line-Universe-MS Caldereta 80g-36-50-80-1078-ROLL FORM-RECIPE SAUCES</v>
          </cell>
          <cell r="B36" t="str">
            <v>New Line</v>
          </cell>
          <cell r="C36" t="str">
            <v>Universe</v>
          </cell>
          <cell r="D36" t="str">
            <v>MS Caldereta 80g</v>
          </cell>
          <cell r="E36">
            <v>36</v>
          </cell>
          <cell r="F36">
            <v>50</v>
          </cell>
          <cell r="G36">
            <v>80</v>
          </cell>
          <cell r="H36">
            <v>1078</v>
          </cell>
          <cell r="I36" t="str">
            <v>ROLL FORM</v>
          </cell>
          <cell r="J36" t="str">
            <v>RECIPE SAUCES</v>
          </cell>
        </row>
        <row r="37">
          <cell r="A37" t="str">
            <v>New Line-Universe-MS Mechado 80g-36-50-80-1078-ROLL FORM-RECIPE SAUCES</v>
          </cell>
          <cell r="B37" t="str">
            <v>New Line</v>
          </cell>
          <cell r="C37" t="str">
            <v>Universe</v>
          </cell>
          <cell r="D37" t="str">
            <v>MS Mechado 80g</v>
          </cell>
          <cell r="E37">
            <v>36</v>
          </cell>
          <cell r="F37">
            <v>50</v>
          </cell>
          <cell r="G37">
            <v>80</v>
          </cell>
          <cell r="H37">
            <v>1078</v>
          </cell>
          <cell r="I37" t="str">
            <v>ROLL FORM</v>
          </cell>
          <cell r="J37" t="str">
            <v>RECIPE SAUCES</v>
          </cell>
        </row>
        <row r="38">
          <cell r="A38" t="str">
            <v>New Line-Universe-MS Menudo 80g-36-50-80-1078-ROLL FORM-RECIPE SAUCES</v>
          </cell>
          <cell r="B38" t="str">
            <v>New Line</v>
          </cell>
          <cell r="C38" t="str">
            <v>Universe</v>
          </cell>
          <cell r="D38" t="str">
            <v>MS Menudo 80g</v>
          </cell>
          <cell r="E38">
            <v>36</v>
          </cell>
          <cell r="F38">
            <v>50</v>
          </cell>
          <cell r="G38">
            <v>80</v>
          </cell>
          <cell r="H38">
            <v>1078</v>
          </cell>
          <cell r="I38" t="str">
            <v>ROLL FORM</v>
          </cell>
          <cell r="J38" t="str">
            <v>RECIPE SAUCES</v>
          </cell>
        </row>
        <row r="39">
          <cell r="A39" t="str">
            <v>New Line-Universe-TSFS 90g-48-50-90-988-ROLL FORM-TOMATO SAUCES</v>
          </cell>
          <cell r="B39" t="str">
            <v>New Line</v>
          </cell>
          <cell r="C39" t="str">
            <v>Universe</v>
          </cell>
          <cell r="D39" t="str">
            <v>TSFS 90g</v>
          </cell>
          <cell r="E39">
            <v>48</v>
          </cell>
          <cell r="F39">
            <v>50</v>
          </cell>
          <cell r="G39">
            <v>90</v>
          </cell>
          <cell r="H39">
            <v>988</v>
          </cell>
          <cell r="I39" t="str">
            <v>ROLL FORM</v>
          </cell>
          <cell r="J39" t="str">
            <v>TOMATO SAUCES</v>
          </cell>
        </row>
        <row r="40">
          <cell r="A40" t="str">
            <v>Retort-Israel 4-Carbonara 200g-48-30-200-500-SUP FORM-GOURMET</v>
          </cell>
          <cell r="B40" t="str">
            <v>Retort</v>
          </cell>
          <cell r="C40" t="str">
            <v>Israel 4</v>
          </cell>
          <cell r="D40" t="str">
            <v>Carbonara 200g</v>
          </cell>
          <cell r="E40">
            <v>48</v>
          </cell>
          <cell r="F40">
            <v>30</v>
          </cell>
          <cell r="G40">
            <v>200</v>
          </cell>
          <cell r="H40">
            <v>500</v>
          </cell>
          <cell r="I40" t="str">
            <v>SUP FORM</v>
          </cell>
          <cell r="J40" t="str">
            <v>GOURMET</v>
          </cell>
        </row>
        <row r="41">
          <cell r="A41" t="str">
            <v>Retort-Yoko 2-Carbonara 200g-48-30-200-500-SUP FORM-GOURMET</v>
          </cell>
          <cell r="B41" t="str">
            <v>Retort</v>
          </cell>
          <cell r="C41" t="str">
            <v>Yoko 2</v>
          </cell>
          <cell r="D41" t="str">
            <v>Carbonara 200g</v>
          </cell>
          <cell r="E41">
            <v>48</v>
          </cell>
          <cell r="F41">
            <v>30</v>
          </cell>
          <cell r="G41">
            <v>200</v>
          </cell>
          <cell r="H41">
            <v>500</v>
          </cell>
          <cell r="I41" t="str">
            <v>SUP FORM</v>
          </cell>
          <cell r="J41" t="str">
            <v>GOURMET</v>
          </cell>
        </row>
        <row r="42">
          <cell r="A42" t="str">
            <v>Akash-Akash-7/11 OBK 10g-200-600-10-2269-ROLL FORM-FOOD SERVICE</v>
          </cell>
          <cell r="B42" t="str">
            <v>Akash</v>
          </cell>
          <cell r="C42" t="str">
            <v>Akash</v>
          </cell>
          <cell r="D42" t="str">
            <v>7/11 OBK 10g</v>
          </cell>
          <cell r="E42">
            <v>200</v>
          </cell>
          <cell r="F42">
            <v>600</v>
          </cell>
          <cell r="G42">
            <v>10</v>
          </cell>
          <cell r="H42">
            <v>2269</v>
          </cell>
          <cell r="I42" t="str">
            <v>ROLL FORM</v>
          </cell>
          <cell r="J42" t="str">
            <v>FOOD SERVICE</v>
          </cell>
        </row>
        <row r="43">
          <cell r="A43" t="str">
            <v>Akash-Akash-7/11 SS 7g-250-600-7-2270-ROLL FORM-FOOD SERVICE</v>
          </cell>
          <cell r="B43" t="str">
            <v>Akash</v>
          </cell>
          <cell r="C43" t="str">
            <v>Akash</v>
          </cell>
          <cell r="D43" t="str">
            <v>7/11 SS 7g</v>
          </cell>
          <cell r="E43">
            <v>250</v>
          </cell>
          <cell r="F43">
            <v>600</v>
          </cell>
          <cell r="G43">
            <v>7</v>
          </cell>
          <cell r="H43">
            <v>2270</v>
          </cell>
          <cell r="I43" t="str">
            <v>ROLL FORM</v>
          </cell>
          <cell r="J43" t="str">
            <v>FOOD SERVICE</v>
          </cell>
        </row>
        <row r="44">
          <cell r="A44" t="str">
            <v>Akash-Akash-DM OBK 10g-200-600-10-2269-ROLL FORM-FOOD SERVICE</v>
          </cell>
          <cell r="B44" t="str">
            <v>Akash</v>
          </cell>
          <cell r="C44" t="str">
            <v>Akash</v>
          </cell>
          <cell r="D44" t="str">
            <v>DM OBK 10g</v>
          </cell>
          <cell r="E44">
            <v>200</v>
          </cell>
          <cell r="F44">
            <v>600</v>
          </cell>
          <cell r="G44">
            <v>10</v>
          </cell>
          <cell r="H44">
            <v>2269</v>
          </cell>
          <cell r="I44" t="str">
            <v>ROLL FORM</v>
          </cell>
          <cell r="J44" t="str">
            <v>FOOD SERVICE</v>
          </cell>
        </row>
        <row r="45">
          <cell r="A45" t="str">
            <v>Sachet Line P1-Duplex 1-7/11 OBK 10g-200-70-10-361-ROLL FORM-FOOD SERVICE</v>
          </cell>
          <cell r="B45" t="str">
            <v>Sachet Line P1</v>
          </cell>
          <cell r="C45" t="str">
            <v>Duplex 1</v>
          </cell>
          <cell r="D45" t="str">
            <v>7/11 OBK 10g</v>
          </cell>
          <cell r="E45">
            <v>200</v>
          </cell>
          <cell r="F45">
            <v>70</v>
          </cell>
          <cell r="G45">
            <v>10</v>
          </cell>
          <cell r="H45">
            <v>361</v>
          </cell>
          <cell r="I45" t="str">
            <v>ROLL FORM</v>
          </cell>
          <cell r="J45" t="str">
            <v>FOOD SERVICE</v>
          </cell>
        </row>
        <row r="46">
          <cell r="A46" t="str">
            <v>Sachet Line P1-Duplex 1-7/11 SS 7g-250-70-7-341-ROLL FORM-FOOD SERVICE</v>
          </cell>
          <cell r="B46" t="str">
            <v>Sachet Line P1</v>
          </cell>
          <cell r="C46" t="str">
            <v>Duplex 1</v>
          </cell>
          <cell r="D46" t="str">
            <v>7/11 SS 7g</v>
          </cell>
          <cell r="E46">
            <v>250</v>
          </cell>
          <cell r="F46">
            <v>70</v>
          </cell>
          <cell r="G46">
            <v>7</v>
          </cell>
          <cell r="H46">
            <v>341</v>
          </cell>
          <cell r="I46" t="str">
            <v>ROLL FORM</v>
          </cell>
          <cell r="J46" t="str">
            <v>FOOD SERVICE</v>
          </cell>
        </row>
        <row r="47">
          <cell r="A47" t="str">
            <v>Sachet Line P1-Duplex 1-CK SNS 10g-200-70-10-322-ROLL FORM-FOOD SERVICE</v>
          </cell>
          <cell r="B47" t="str">
            <v>Sachet Line P1</v>
          </cell>
          <cell r="C47" t="str">
            <v>Duplex 1</v>
          </cell>
          <cell r="D47" t="str">
            <v>CK SNS 10g</v>
          </cell>
          <cell r="E47">
            <v>200</v>
          </cell>
          <cell r="F47">
            <v>70</v>
          </cell>
          <cell r="G47">
            <v>10</v>
          </cell>
          <cell r="H47">
            <v>322</v>
          </cell>
          <cell r="I47" t="str">
            <v>ROLL FORM</v>
          </cell>
          <cell r="J47" t="str">
            <v>FOOD SERVICE</v>
          </cell>
        </row>
        <row r="48">
          <cell r="A48" t="str">
            <v>Sachet Line P1-Duplex 1-DM OBK 10g-200-70-10-361-ROLL FORM-FOOD SERVICE</v>
          </cell>
          <cell r="B48" t="str">
            <v>Sachet Line P1</v>
          </cell>
          <cell r="C48" t="str">
            <v>Duplex 1</v>
          </cell>
          <cell r="D48" t="str">
            <v>DM OBK 10g</v>
          </cell>
          <cell r="E48">
            <v>200</v>
          </cell>
          <cell r="F48">
            <v>70</v>
          </cell>
          <cell r="G48">
            <v>10</v>
          </cell>
          <cell r="H48">
            <v>361</v>
          </cell>
          <cell r="I48" t="str">
            <v>ROLL FORM</v>
          </cell>
          <cell r="J48" t="str">
            <v>FOOD SERVICE</v>
          </cell>
        </row>
        <row r="49">
          <cell r="A49" t="str">
            <v>Sachet Line P1-Duplex 1-NE SS 7g-250-70-7-341-ROLL FORM-FOOD SERVICE</v>
          </cell>
          <cell r="B49" t="str">
            <v>Sachet Line P1</v>
          </cell>
          <cell r="C49" t="str">
            <v>Duplex 1</v>
          </cell>
          <cell r="D49" t="str">
            <v>NE SS 7g</v>
          </cell>
          <cell r="E49">
            <v>250</v>
          </cell>
          <cell r="F49">
            <v>70</v>
          </cell>
          <cell r="G49">
            <v>7</v>
          </cell>
          <cell r="H49">
            <v>341</v>
          </cell>
          <cell r="I49" t="str">
            <v>ROLL FORM</v>
          </cell>
          <cell r="J49" t="str">
            <v>FOOD SERVICE</v>
          </cell>
        </row>
        <row r="50">
          <cell r="A50" t="str">
            <v>Sachet Line P1-Duplex 1-PF Ham Sauce 50g-50-35-50-500-ROLL FORM-FOOD SERVICE</v>
          </cell>
          <cell r="B50" t="str">
            <v>Sachet Line P1</v>
          </cell>
          <cell r="C50" t="str">
            <v>Duplex 1</v>
          </cell>
          <cell r="D50" t="str">
            <v>PF Ham Sauce 50g</v>
          </cell>
          <cell r="E50">
            <v>50</v>
          </cell>
          <cell r="F50">
            <v>35</v>
          </cell>
          <cell r="G50">
            <v>50</v>
          </cell>
          <cell r="H50">
            <v>500</v>
          </cell>
          <cell r="I50" t="str">
            <v>ROLL FORM</v>
          </cell>
          <cell r="J50" t="str">
            <v>FOOD SERVICE</v>
          </cell>
        </row>
        <row r="51">
          <cell r="A51" t="str">
            <v>Sachet Line P1-Duplex 2-7/11 OBK 10g-200-70-10-361-ROLL FORM-FOOD SERVICE</v>
          </cell>
          <cell r="B51" t="str">
            <v>Sachet Line P1</v>
          </cell>
          <cell r="C51" t="str">
            <v>Duplex 2</v>
          </cell>
          <cell r="D51" t="str">
            <v>7/11 OBK 10g</v>
          </cell>
          <cell r="E51">
            <v>200</v>
          </cell>
          <cell r="F51">
            <v>70</v>
          </cell>
          <cell r="G51">
            <v>10</v>
          </cell>
          <cell r="H51">
            <v>361</v>
          </cell>
          <cell r="I51" t="str">
            <v>ROLL FORM</v>
          </cell>
          <cell r="J51" t="str">
            <v>FOOD SERVICE</v>
          </cell>
        </row>
        <row r="52">
          <cell r="A52" t="str">
            <v>Sachet Line P1-Duplex 2-7/11 SS 7g-250-70-7-341-ROLL FORM-FOOD SERVICE</v>
          </cell>
          <cell r="B52" t="str">
            <v>Sachet Line P1</v>
          </cell>
          <cell r="C52" t="str">
            <v>Duplex 2</v>
          </cell>
          <cell r="D52" t="str">
            <v>7/11 SS 7g</v>
          </cell>
          <cell r="E52">
            <v>250</v>
          </cell>
          <cell r="F52">
            <v>70</v>
          </cell>
          <cell r="G52">
            <v>7</v>
          </cell>
          <cell r="H52">
            <v>341</v>
          </cell>
          <cell r="I52" t="str">
            <v>ROLL FORM</v>
          </cell>
          <cell r="J52" t="str">
            <v>FOOD SERVICE</v>
          </cell>
        </row>
        <row r="53">
          <cell r="A53" t="str">
            <v>Sachet Line P1-Duplex 2-CK SNS 10g-200-70-10-322-ROLL FORM-FOOD SERVICE</v>
          </cell>
          <cell r="B53" t="str">
            <v>Sachet Line P1</v>
          </cell>
          <cell r="C53" t="str">
            <v>Duplex 2</v>
          </cell>
          <cell r="D53" t="str">
            <v>CK SNS 10g</v>
          </cell>
          <cell r="E53">
            <v>200</v>
          </cell>
          <cell r="F53">
            <v>70</v>
          </cell>
          <cell r="G53">
            <v>10</v>
          </cell>
          <cell r="H53">
            <v>322</v>
          </cell>
          <cell r="I53" t="str">
            <v>ROLL FORM</v>
          </cell>
          <cell r="J53" t="str">
            <v>FOOD SERVICE</v>
          </cell>
        </row>
        <row r="54">
          <cell r="A54" t="str">
            <v>Sachet Line P1-Duplex 2-DM OBK 10g-200-70-10-361-ROLL FORM-FOOD SERVICE</v>
          </cell>
          <cell r="B54" t="str">
            <v>Sachet Line P1</v>
          </cell>
          <cell r="C54" t="str">
            <v>Duplex 2</v>
          </cell>
          <cell r="D54" t="str">
            <v>DM OBK 10g</v>
          </cell>
          <cell r="E54">
            <v>200</v>
          </cell>
          <cell r="F54">
            <v>70</v>
          </cell>
          <cell r="G54">
            <v>10</v>
          </cell>
          <cell r="H54">
            <v>361</v>
          </cell>
          <cell r="I54" t="str">
            <v>ROLL FORM</v>
          </cell>
          <cell r="J54" t="str">
            <v>FOOD SERVICE</v>
          </cell>
        </row>
        <row r="55">
          <cell r="A55" t="str">
            <v>Sachet Line P1-Duplex 2-NE SS 7g-250-70-7-341-ROLL FORM-FOOD SERVICE</v>
          </cell>
          <cell r="B55" t="str">
            <v>Sachet Line P1</v>
          </cell>
          <cell r="C55" t="str">
            <v>Duplex 2</v>
          </cell>
          <cell r="D55" t="str">
            <v>NE SS 7g</v>
          </cell>
          <cell r="E55">
            <v>250</v>
          </cell>
          <cell r="F55">
            <v>70</v>
          </cell>
          <cell r="G55">
            <v>7</v>
          </cell>
          <cell r="H55">
            <v>341</v>
          </cell>
          <cell r="I55" t="str">
            <v>ROLL FORM</v>
          </cell>
          <cell r="J55" t="str">
            <v>FOOD SERVICE</v>
          </cell>
        </row>
        <row r="56">
          <cell r="A56" t="str">
            <v>Sachet Line P1-Duplex 2-PF Ham Sauce 50g-50-35-50-500-ROLL FORM-FOOD SERVICE</v>
          </cell>
          <cell r="B56" t="str">
            <v>Sachet Line P1</v>
          </cell>
          <cell r="C56" t="str">
            <v>Duplex 2</v>
          </cell>
          <cell r="D56" t="str">
            <v>PF Ham Sauce 50g</v>
          </cell>
          <cell r="E56">
            <v>50</v>
          </cell>
          <cell r="F56">
            <v>35</v>
          </cell>
          <cell r="G56">
            <v>50</v>
          </cell>
          <cell r="H56">
            <v>500</v>
          </cell>
          <cell r="I56" t="str">
            <v>ROLL FORM</v>
          </cell>
          <cell r="J56" t="str">
            <v>FOOD SERVICE</v>
          </cell>
        </row>
        <row r="57">
          <cell r="A57" t="str">
            <v>Sachet Line P1-Quadro 1-7/11 OBK 10g-200-140-10-722-ROLL FORM-FOOD SERVICE</v>
          </cell>
          <cell r="B57" t="str">
            <v>Sachet Line P1</v>
          </cell>
          <cell r="C57" t="str">
            <v>Quadro 1</v>
          </cell>
          <cell r="D57" t="str">
            <v>7/11 OBK 10g</v>
          </cell>
          <cell r="E57">
            <v>200</v>
          </cell>
          <cell r="F57">
            <v>140</v>
          </cell>
          <cell r="G57">
            <v>10</v>
          </cell>
          <cell r="H57">
            <v>722</v>
          </cell>
          <cell r="I57" t="str">
            <v>ROLL FORM</v>
          </cell>
          <cell r="J57" t="str">
            <v>FOOD SERVICE</v>
          </cell>
        </row>
        <row r="58">
          <cell r="A58" t="str">
            <v>Sachet Line P1-Quadro 1-7/11 SS 7g-250-140-7-624-ROLL FORM-FOOD SERVICE</v>
          </cell>
          <cell r="B58" t="str">
            <v>Sachet Line P1</v>
          </cell>
          <cell r="C58" t="str">
            <v>Quadro 1</v>
          </cell>
          <cell r="D58" t="str">
            <v>7/11 SS 7g</v>
          </cell>
          <cell r="E58">
            <v>250</v>
          </cell>
          <cell r="F58">
            <v>140</v>
          </cell>
          <cell r="G58">
            <v>7</v>
          </cell>
          <cell r="H58">
            <v>624</v>
          </cell>
          <cell r="I58" t="str">
            <v>ROLL FORM</v>
          </cell>
          <cell r="J58" t="str">
            <v>FOOD SERVICE</v>
          </cell>
        </row>
        <row r="59">
          <cell r="A59" t="str">
            <v>Sachet Line P1-Quadro 1-CK SNS 10g-200-140-10-690-ROLL FORM-FOOD SERVICE</v>
          </cell>
          <cell r="B59" t="str">
            <v>Sachet Line P1</v>
          </cell>
          <cell r="C59" t="str">
            <v>Quadro 1</v>
          </cell>
          <cell r="D59" t="str">
            <v>CK SNS 10g</v>
          </cell>
          <cell r="E59">
            <v>200</v>
          </cell>
          <cell r="F59">
            <v>140</v>
          </cell>
          <cell r="G59">
            <v>10</v>
          </cell>
          <cell r="H59">
            <v>690</v>
          </cell>
          <cell r="I59" t="str">
            <v>ROLL FORM</v>
          </cell>
          <cell r="J59" t="str">
            <v>FOOD SERVICE</v>
          </cell>
        </row>
        <row r="60">
          <cell r="A60" t="str">
            <v>Sachet Line P1-Quadro 1-DM OBK 10g-200-140-10-722-ROLL FORM-FOOD SERVICE</v>
          </cell>
          <cell r="B60" t="str">
            <v>Sachet Line P1</v>
          </cell>
          <cell r="C60" t="str">
            <v>Quadro 1</v>
          </cell>
          <cell r="D60" t="str">
            <v>DM OBK 10g</v>
          </cell>
          <cell r="E60">
            <v>200</v>
          </cell>
          <cell r="F60">
            <v>140</v>
          </cell>
          <cell r="G60">
            <v>10</v>
          </cell>
          <cell r="H60">
            <v>722</v>
          </cell>
          <cell r="I60" t="str">
            <v>ROLL FORM</v>
          </cell>
          <cell r="J60" t="str">
            <v>FOOD SERVICE</v>
          </cell>
        </row>
        <row r="61">
          <cell r="A61" t="str">
            <v>Sachet Line P1-Quadro 1-TH OBK 10g-200-140-10-722-ROLL FORM-FOOD SERVICE</v>
          </cell>
          <cell r="B61" t="str">
            <v>Sachet Line P1</v>
          </cell>
          <cell r="C61" t="str">
            <v>Quadro 1</v>
          </cell>
          <cell r="D61" t="str">
            <v>TH OBK 10g</v>
          </cell>
          <cell r="E61">
            <v>200</v>
          </cell>
          <cell r="F61">
            <v>140</v>
          </cell>
          <cell r="G61">
            <v>10</v>
          </cell>
          <cell r="H61">
            <v>722</v>
          </cell>
          <cell r="I61" t="str">
            <v>ROLL FORM</v>
          </cell>
          <cell r="J61" t="str">
            <v>FOOD SERVICE</v>
          </cell>
        </row>
        <row r="62">
          <cell r="A62" t="str">
            <v>Sachet Line P1-Quadro 2-7/11 OBK 10g-200-140-10-722-ROLL FORM-FOOD SERVICE</v>
          </cell>
          <cell r="B62" t="str">
            <v>Sachet Line P1</v>
          </cell>
          <cell r="C62" t="str">
            <v>Quadro 2</v>
          </cell>
          <cell r="D62" t="str">
            <v>7/11 OBK 10g</v>
          </cell>
          <cell r="E62">
            <v>200</v>
          </cell>
          <cell r="F62">
            <v>140</v>
          </cell>
          <cell r="G62">
            <v>10</v>
          </cell>
          <cell r="H62">
            <v>722</v>
          </cell>
          <cell r="I62" t="str">
            <v>ROLL FORM</v>
          </cell>
          <cell r="J62" t="str">
            <v>FOOD SERVICE</v>
          </cell>
        </row>
        <row r="63">
          <cell r="A63" t="str">
            <v>Sachet Line P1-Quadro 2-7/11 SS 7g-250-140-7-624-ROLL FORM-FOOD SERVICE</v>
          </cell>
          <cell r="B63" t="str">
            <v>Sachet Line P1</v>
          </cell>
          <cell r="C63" t="str">
            <v>Quadro 2</v>
          </cell>
          <cell r="D63" t="str">
            <v>7/11 SS 7g</v>
          </cell>
          <cell r="E63">
            <v>250</v>
          </cell>
          <cell r="F63">
            <v>140</v>
          </cell>
          <cell r="G63">
            <v>7</v>
          </cell>
          <cell r="H63">
            <v>624</v>
          </cell>
          <cell r="I63" t="str">
            <v>ROLL FORM</v>
          </cell>
          <cell r="J63" t="str">
            <v>FOOD SERVICE</v>
          </cell>
        </row>
        <row r="64">
          <cell r="A64" t="str">
            <v>Sachet Line P1-Quadro 2-CK SNS 10g-200-140-10-690-ROLL FORM-FOOD SERVICE</v>
          </cell>
          <cell r="B64" t="str">
            <v>Sachet Line P1</v>
          </cell>
          <cell r="C64" t="str">
            <v>Quadro 2</v>
          </cell>
          <cell r="D64" t="str">
            <v>CK SNS 10g</v>
          </cell>
          <cell r="E64">
            <v>200</v>
          </cell>
          <cell r="F64">
            <v>140</v>
          </cell>
          <cell r="G64">
            <v>10</v>
          </cell>
          <cell r="H64">
            <v>690</v>
          </cell>
          <cell r="I64" t="str">
            <v>ROLL FORM</v>
          </cell>
          <cell r="J64" t="str">
            <v>FOOD SERVICE</v>
          </cell>
        </row>
        <row r="65">
          <cell r="A65" t="str">
            <v>Sachet Line P1-Quadro 2-DM OBK 10g-200-140-10-722-ROLL FORM-FOOD SERVICE</v>
          </cell>
          <cell r="B65" t="str">
            <v>Sachet Line P1</v>
          </cell>
          <cell r="C65" t="str">
            <v>Quadro 2</v>
          </cell>
          <cell r="D65" t="str">
            <v>DM OBK 10g</v>
          </cell>
          <cell r="E65">
            <v>200</v>
          </cell>
          <cell r="F65">
            <v>140</v>
          </cell>
          <cell r="G65">
            <v>10</v>
          </cell>
          <cell r="H65">
            <v>722</v>
          </cell>
          <cell r="I65" t="str">
            <v>ROLL FORM</v>
          </cell>
          <cell r="J65" t="str">
            <v>FOOD SERVICE</v>
          </cell>
        </row>
        <row r="66">
          <cell r="A66" t="str">
            <v>Sachet Line P1-Quadro 2-TH OBK 10g-200-140-10-722-ROLL FORM-FOOD SERVICE</v>
          </cell>
          <cell r="B66" t="str">
            <v>Sachet Line P1</v>
          </cell>
          <cell r="C66" t="str">
            <v>Quadro 2</v>
          </cell>
          <cell r="D66" t="str">
            <v>TH OBK 10g</v>
          </cell>
          <cell r="E66">
            <v>200</v>
          </cell>
          <cell r="F66">
            <v>140</v>
          </cell>
          <cell r="G66">
            <v>10</v>
          </cell>
          <cell r="H66">
            <v>722</v>
          </cell>
          <cell r="I66" t="str">
            <v>ROLL FORM</v>
          </cell>
          <cell r="J66" t="str">
            <v>FOOD SERVICE</v>
          </cell>
        </row>
        <row r="67">
          <cell r="A67" t="str">
            <v>Sachet Line P1-Quadro 3-7/11 OBK 10g-200-144-10-722-ROLL FORM-FOOD SERVICE</v>
          </cell>
          <cell r="B67" t="str">
            <v>Sachet Line P1</v>
          </cell>
          <cell r="C67" t="str">
            <v>Quadro 3</v>
          </cell>
          <cell r="D67" t="str">
            <v>7/11 OBK 10g</v>
          </cell>
          <cell r="E67">
            <v>200</v>
          </cell>
          <cell r="F67">
            <v>144</v>
          </cell>
          <cell r="G67">
            <v>10</v>
          </cell>
          <cell r="H67">
            <v>722</v>
          </cell>
          <cell r="I67" t="str">
            <v>ROLL FORM</v>
          </cell>
          <cell r="J67" t="str">
            <v>FOOD SERVICE</v>
          </cell>
        </row>
        <row r="68">
          <cell r="A68" t="str">
            <v>Sachet Line P1-Quadro 3-7/11 SS 7g-250-144-7-624-ROLL FORM-FOOD SERVICE</v>
          </cell>
          <cell r="B68" t="str">
            <v>Sachet Line P1</v>
          </cell>
          <cell r="C68" t="str">
            <v>Quadro 3</v>
          </cell>
          <cell r="D68" t="str">
            <v>7/11 SS 7g</v>
          </cell>
          <cell r="E68">
            <v>250</v>
          </cell>
          <cell r="F68">
            <v>144</v>
          </cell>
          <cell r="G68">
            <v>7</v>
          </cell>
          <cell r="H68">
            <v>624</v>
          </cell>
          <cell r="I68" t="str">
            <v>ROLL FORM</v>
          </cell>
          <cell r="J68" t="str">
            <v>FOOD SERVICE</v>
          </cell>
        </row>
        <row r="69">
          <cell r="A69" t="str">
            <v>Sachet Line P1-Quadro 3-CK SNS 10g-200-144-10-690-ROLL FORM-FOOD SERVICE</v>
          </cell>
          <cell r="B69" t="str">
            <v>Sachet Line P1</v>
          </cell>
          <cell r="C69" t="str">
            <v>Quadro 3</v>
          </cell>
          <cell r="D69" t="str">
            <v>CK SNS 10g</v>
          </cell>
          <cell r="E69">
            <v>200</v>
          </cell>
          <cell r="F69">
            <v>144</v>
          </cell>
          <cell r="G69">
            <v>10</v>
          </cell>
          <cell r="H69">
            <v>690</v>
          </cell>
          <cell r="I69" t="str">
            <v>ROLL FORM</v>
          </cell>
          <cell r="J69" t="str">
            <v>FOOD SERVICE</v>
          </cell>
        </row>
        <row r="70">
          <cell r="A70" t="str">
            <v>Sachet Line P1-Quadro 3-DM OBK 10g-200-144-10-722-ROLL FORM-FOOD SERVICE</v>
          </cell>
          <cell r="B70" t="str">
            <v>Sachet Line P1</v>
          </cell>
          <cell r="C70" t="str">
            <v>Quadro 3</v>
          </cell>
          <cell r="D70" t="str">
            <v>DM OBK 10g</v>
          </cell>
          <cell r="E70">
            <v>200</v>
          </cell>
          <cell r="F70">
            <v>144</v>
          </cell>
          <cell r="G70">
            <v>10</v>
          </cell>
          <cell r="H70">
            <v>722</v>
          </cell>
          <cell r="I70" t="str">
            <v>ROLL FORM</v>
          </cell>
          <cell r="J70" t="str">
            <v>FOOD SERVICE</v>
          </cell>
        </row>
        <row r="71">
          <cell r="A71" t="str">
            <v>Sachet Line P1-Quadro 3-TH OBK 10g-200-144-10-722-ROLL FORM-FOOD SERVICE</v>
          </cell>
          <cell r="B71" t="str">
            <v>Sachet Line P1</v>
          </cell>
          <cell r="C71" t="str">
            <v>Quadro 3</v>
          </cell>
          <cell r="D71" t="str">
            <v>TH OBK 10g</v>
          </cell>
          <cell r="E71">
            <v>200</v>
          </cell>
          <cell r="F71">
            <v>144</v>
          </cell>
          <cell r="G71">
            <v>10</v>
          </cell>
          <cell r="H71">
            <v>722</v>
          </cell>
          <cell r="I71" t="str">
            <v>ROLL FORM</v>
          </cell>
          <cell r="J71" t="str">
            <v>FOOD SERVICE</v>
          </cell>
        </row>
        <row r="72">
          <cell r="A72" t="str">
            <v>Sachet Line P2-Duplex 1-7/11 OBK 10g-200-70-10-361-ROLL FORM-FOOD SERVICE</v>
          </cell>
          <cell r="B72" t="str">
            <v>Sachet Line P2</v>
          </cell>
          <cell r="C72" t="str">
            <v>Duplex 1</v>
          </cell>
          <cell r="D72" t="str">
            <v>7/11 OBK 10g</v>
          </cell>
          <cell r="E72">
            <v>200</v>
          </cell>
          <cell r="F72">
            <v>70</v>
          </cell>
          <cell r="G72">
            <v>10</v>
          </cell>
          <cell r="H72">
            <v>361</v>
          </cell>
          <cell r="I72" t="str">
            <v>ROLL FORM</v>
          </cell>
          <cell r="J72" t="str">
            <v>FOOD SERVICE</v>
          </cell>
        </row>
        <row r="73">
          <cell r="A73" t="str">
            <v>Sachet Line P2-Duplex 1-7/11 SS 7g-250-70-7-341-ROLL FORM-FOOD SERVICE</v>
          </cell>
          <cell r="B73" t="str">
            <v>Sachet Line P2</v>
          </cell>
          <cell r="C73" t="str">
            <v>Duplex 1</v>
          </cell>
          <cell r="D73" t="str">
            <v>7/11 SS 7g</v>
          </cell>
          <cell r="E73">
            <v>250</v>
          </cell>
          <cell r="F73">
            <v>70</v>
          </cell>
          <cell r="G73">
            <v>7</v>
          </cell>
          <cell r="H73">
            <v>341</v>
          </cell>
          <cell r="I73" t="str">
            <v>ROLL FORM</v>
          </cell>
          <cell r="J73" t="str">
            <v>FOOD SERVICE</v>
          </cell>
        </row>
        <row r="74">
          <cell r="A74" t="str">
            <v>Sachet Line P2-Duplex 1-CK SNS 10g-200-70-10-322-ROLL FORM-FOOD SERVICE</v>
          </cell>
          <cell r="B74" t="str">
            <v>Sachet Line P2</v>
          </cell>
          <cell r="C74" t="str">
            <v>Duplex 1</v>
          </cell>
          <cell r="D74" t="str">
            <v>CK SNS 10g</v>
          </cell>
          <cell r="E74">
            <v>200</v>
          </cell>
          <cell r="F74">
            <v>70</v>
          </cell>
          <cell r="G74">
            <v>10</v>
          </cell>
          <cell r="H74">
            <v>322</v>
          </cell>
          <cell r="I74" t="str">
            <v>ROLL FORM</v>
          </cell>
          <cell r="J74" t="str">
            <v>FOOD SERVICE</v>
          </cell>
        </row>
        <row r="75">
          <cell r="A75" t="str">
            <v>Sachet Line P2-Duplex 1-DM OBK 10g-200-70-10-361-ROLL FORM-FOOD SERVICE</v>
          </cell>
          <cell r="B75" t="str">
            <v>Sachet Line P2</v>
          </cell>
          <cell r="C75" t="str">
            <v>Duplex 1</v>
          </cell>
          <cell r="D75" t="str">
            <v>DM OBK 10g</v>
          </cell>
          <cell r="E75">
            <v>200</v>
          </cell>
          <cell r="F75">
            <v>70</v>
          </cell>
          <cell r="G75">
            <v>10</v>
          </cell>
          <cell r="H75">
            <v>361</v>
          </cell>
          <cell r="I75" t="str">
            <v>ROLL FORM</v>
          </cell>
          <cell r="J75" t="str">
            <v>FOOD SERVICE</v>
          </cell>
        </row>
        <row r="76">
          <cell r="A76" t="str">
            <v>Sachet Line P2-Duplex 1-NE SS 7g-250-70-7-341-ROLL FORM-FOOD SERVICE</v>
          </cell>
          <cell r="B76" t="str">
            <v>Sachet Line P2</v>
          </cell>
          <cell r="C76" t="str">
            <v>Duplex 1</v>
          </cell>
          <cell r="D76" t="str">
            <v>NE SS 7g</v>
          </cell>
          <cell r="E76">
            <v>250</v>
          </cell>
          <cell r="F76">
            <v>70</v>
          </cell>
          <cell r="G76">
            <v>7</v>
          </cell>
          <cell r="H76">
            <v>341</v>
          </cell>
          <cell r="I76" t="str">
            <v>ROLL FORM</v>
          </cell>
          <cell r="J76" t="str">
            <v>FOOD SERVICE</v>
          </cell>
        </row>
        <row r="77">
          <cell r="A77" t="str">
            <v>Sachet Line P2-Duplex 1-PF Ham Sauce 50g-50-35-50-500-ROLL FORM-FOOD SERVICE</v>
          </cell>
          <cell r="B77" t="str">
            <v>Sachet Line P2</v>
          </cell>
          <cell r="C77" t="str">
            <v>Duplex 1</v>
          </cell>
          <cell r="D77" t="str">
            <v>PF Ham Sauce 50g</v>
          </cell>
          <cell r="E77">
            <v>50</v>
          </cell>
          <cell r="F77">
            <v>35</v>
          </cell>
          <cell r="G77">
            <v>50</v>
          </cell>
          <cell r="H77">
            <v>500</v>
          </cell>
          <cell r="I77" t="str">
            <v>ROLL FORM</v>
          </cell>
          <cell r="J77" t="str">
            <v>FOOD SERVICE</v>
          </cell>
        </row>
        <row r="78">
          <cell r="A78" t="str">
            <v>Sachet Line P2-Duplex 2-7/11 OBK 10g-200-70-10-361-ROLL FORM-FOOD SERVICE</v>
          </cell>
          <cell r="B78" t="str">
            <v>Sachet Line P2</v>
          </cell>
          <cell r="C78" t="str">
            <v>Duplex 2</v>
          </cell>
          <cell r="D78" t="str">
            <v>7/11 OBK 10g</v>
          </cell>
          <cell r="E78">
            <v>200</v>
          </cell>
          <cell r="F78">
            <v>70</v>
          </cell>
          <cell r="G78">
            <v>10</v>
          </cell>
          <cell r="H78">
            <v>361</v>
          </cell>
          <cell r="I78" t="str">
            <v>ROLL FORM</v>
          </cell>
          <cell r="J78" t="str">
            <v>FOOD SERVICE</v>
          </cell>
        </row>
        <row r="79">
          <cell r="A79" t="str">
            <v>Sachet Line P2-Duplex 2-7/11 SS 7g-250-70-7-341-ROLL FORM-FOOD SERVICE</v>
          </cell>
          <cell r="B79" t="str">
            <v>Sachet Line P2</v>
          </cell>
          <cell r="C79" t="str">
            <v>Duplex 2</v>
          </cell>
          <cell r="D79" t="str">
            <v>7/11 SS 7g</v>
          </cell>
          <cell r="E79">
            <v>250</v>
          </cell>
          <cell r="F79">
            <v>70</v>
          </cell>
          <cell r="G79">
            <v>7</v>
          </cell>
          <cell r="H79">
            <v>341</v>
          </cell>
          <cell r="I79" t="str">
            <v>ROLL FORM</v>
          </cell>
          <cell r="J79" t="str">
            <v>FOOD SERVICE</v>
          </cell>
        </row>
        <row r="80">
          <cell r="A80" t="str">
            <v>Sachet Line P2-Duplex 2-CK SNS 10g-200-70-10-322-ROLL FORM-FOOD SERVICE</v>
          </cell>
          <cell r="B80" t="str">
            <v>Sachet Line P2</v>
          </cell>
          <cell r="C80" t="str">
            <v>Duplex 2</v>
          </cell>
          <cell r="D80" t="str">
            <v>CK SNS 10g</v>
          </cell>
          <cell r="E80">
            <v>200</v>
          </cell>
          <cell r="F80">
            <v>70</v>
          </cell>
          <cell r="G80">
            <v>10</v>
          </cell>
          <cell r="H80">
            <v>322</v>
          </cell>
          <cell r="I80" t="str">
            <v>ROLL FORM</v>
          </cell>
          <cell r="J80" t="str">
            <v>FOOD SERVICE</v>
          </cell>
        </row>
        <row r="81">
          <cell r="A81" t="str">
            <v>Sachet Line P2-Duplex 2-DM OBK 10g-200-70-10-361-ROLL FORM-FOOD SERVICE</v>
          </cell>
          <cell r="B81" t="str">
            <v>Sachet Line P2</v>
          </cell>
          <cell r="C81" t="str">
            <v>Duplex 2</v>
          </cell>
          <cell r="D81" t="str">
            <v>DM OBK 10g</v>
          </cell>
          <cell r="E81">
            <v>200</v>
          </cell>
          <cell r="F81">
            <v>70</v>
          </cell>
          <cell r="G81">
            <v>10</v>
          </cell>
          <cell r="H81">
            <v>361</v>
          </cell>
          <cell r="I81" t="str">
            <v>ROLL FORM</v>
          </cell>
          <cell r="J81" t="str">
            <v>FOOD SERVICE</v>
          </cell>
        </row>
        <row r="82">
          <cell r="A82" t="str">
            <v>Sachet Line P2-Duplex 2-NE SS 7g-250-70-7-341-ROLL FORM-FOOD SERVICE</v>
          </cell>
          <cell r="B82" t="str">
            <v>Sachet Line P2</v>
          </cell>
          <cell r="C82" t="str">
            <v>Duplex 2</v>
          </cell>
          <cell r="D82" t="str">
            <v>NE SS 7g</v>
          </cell>
          <cell r="E82">
            <v>250</v>
          </cell>
          <cell r="F82">
            <v>70</v>
          </cell>
          <cell r="G82">
            <v>7</v>
          </cell>
          <cell r="H82">
            <v>341</v>
          </cell>
          <cell r="I82" t="str">
            <v>ROLL FORM</v>
          </cell>
          <cell r="J82" t="str">
            <v>FOOD SERVICE</v>
          </cell>
        </row>
        <row r="83">
          <cell r="A83" t="str">
            <v>Sachet Line P2-Duplex 2-PF Ham Sauce 50g-50-35-50-500-ROLL FORM-FOOD SERVICE</v>
          </cell>
          <cell r="B83" t="str">
            <v>Sachet Line P2</v>
          </cell>
          <cell r="C83" t="str">
            <v>Duplex 2</v>
          </cell>
          <cell r="D83" t="str">
            <v>PF Ham Sauce 50g</v>
          </cell>
          <cell r="E83">
            <v>50</v>
          </cell>
          <cell r="F83">
            <v>35</v>
          </cell>
          <cell r="G83">
            <v>50</v>
          </cell>
          <cell r="H83">
            <v>500</v>
          </cell>
          <cell r="I83" t="str">
            <v>ROLL FORM</v>
          </cell>
          <cell r="J83" t="str">
            <v>FOOD SERVICE</v>
          </cell>
        </row>
        <row r="84">
          <cell r="A84" t="str">
            <v>Sachet Line P2-Quadro 1-7/11 OBK 10g-200-140-10-722-ROLL FORM-FOOD SERVICE</v>
          </cell>
          <cell r="B84" t="str">
            <v>Sachet Line P2</v>
          </cell>
          <cell r="C84" t="str">
            <v>Quadro 1</v>
          </cell>
          <cell r="D84" t="str">
            <v>7/11 OBK 10g</v>
          </cell>
          <cell r="E84">
            <v>200</v>
          </cell>
          <cell r="F84">
            <v>140</v>
          </cell>
          <cell r="G84">
            <v>10</v>
          </cell>
          <cell r="H84">
            <v>722</v>
          </cell>
          <cell r="I84" t="str">
            <v>ROLL FORM</v>
          </cell>
          <cell r="J84" t="str">
            <v>FOOD SERVICE</v>
          </cell>
        </row>
        <row r="85">
          <cell r="A85" t="str">
            <v>Sachet Line P2-Quadro 1-7/11 SS 7g-250-140-7-624-ROLL FORM-FOOD SERVICE</v>
          </cell>
          <cell r="B85" t="str">
            <v>Sachet Line P2</v>
          </cell>
          <cell r="C85" t="str">
            <v>Quadro 1</v>
          </cell>
          <cell r="D85" t="str">
            <v>7/11 SS 7g</v>
          </cell>
          <cell r="E85">
            <v>250</v>
          </cell>
          <cell r="F85">
            <v>140</v>
          </cell>
          <cell r="G85">
            <v>7</v>
          </cell>
          <cell r="H85">
            <v>624</v>
          </cell>
          <cell r="I85" t="str">
            <v>ROLL FORM</v>
          </cell>
          <cell r="J85" t="str">
            <v>FOOD SERVICE</v>
          </cell>
        </row>
        <row r="86">
          <cell r="A86" t="str">
            <v>Sachet Line P2-Quadro 1-CK SNS 10g-200-140-10-690-ROLL FORM-FOOD SERVICE</v>
          </cell>
          <cell r="B86" t="str">
            <v>Sachet Line P2</v>
          </cell>
          <cell r="C86" t="str">
            <v>Quadro 1</v>
          </cell>
          <cell r="D86" t="str">
            <v>CK SNS 10g</v>
          </cell>
          <cell r="E86">
            <v>200</v>
          </cell>
          <cell r="F86">
            <v>140</v>
          </cell>
          <cell r="G86">
            <v>10</v>
          </cell>
          <cell r="H86">
            <v>690</v>
          </cell>
          <cell r="I86" t="str">
            <v>ROLL FORM</v>
          </cell>
          <cell r="J86" t="str">
            <v>FOOD SERVICE</v>
          </cell>
        </row>
        <row r="87">
          <cell r="A87" t="str">
            <v>Sachet Line P2-Quadro 1-DM OBK 10g-200-140-10-722-ROLL FORM-FOOD SERVICE</v>
          </cell>
          <cell r="B87" t="str">
            <v>Sachet Line P2</v>
          </cell>
          <cell r="C87" t="str">
            <v>Quadro 1</v>
          </cell>
          <cell r="D87" t="str">
            <v>DM OBK 10g</v>
          </cell>
          <cell r="E87">
            <v>200</v>
          </cell>
          <cell r="F87">
            <v>140</v>
          </cell>
          <cell r="G87">
            <v>10</v>
          </cell>
          <cell r="H87">
            <v>722</v>
          </cell>
          <cell r="I87" t="str">
            <v>ROLL FORM</v>
          </cell>
          <cell r="J87" t="str">
            <v>FOOD SERVICE</v>
          </cell>
        </row>
        <row r="88">
          <cell r="A88" t="str">
            <v>Sachet Line P2-Quadro 1-TH OBK 10g-200-140-10-722-ROLL FORM-FOOD SERVICE</v>
          </cell>
          <cell r="B88" t="str">
            <v>Sachet Line P2</v>
          </cell>
          <cell r="C88" t="str">
            <v>Quadro 1</v>
          </cell>
          <cell r="D88" t="str">
            <v>TH OBK 10g</v>
          </cell>
          <cell r="E88">
            <v>200</v>
          </cell>
          <cell r="F88">
            <v>140</v>
          </cell>
          <cell r="G88">
            <v>10</v>
          </cell>
          <cell r="H88">
            <v>722</v>
          </cell>
          <cell r="I88" t="str">
            <v>ROLL FORM</v>
          </cell>
          <cell r="J88" t="str">
            <v>FOOD SERVICE</v>
          </cell>
        </row>
        <row r="89">
          <cell r="A89" t="str">
            <v>Sachet Line P2-Quadro 2-7/11 OBK 10g-200-140-10-722-ROLL FORM-FOOD SERVICE</v>
          </cell>
          <cell r="B89" t="str">
            <v>Sachet Line P2</v>
          </cell>
          <cell r="C89" t="str">
            <v>Quadro 2</v>
          </cell>
          <cell r="D89" t="str">
            <v>7/11 OBK 10g</v>
          </cell>
          <cell r="E89">
            <v>200</v>
          </cell>
          <cell r="F89">
            <v>140</v>
          </cell>
          <cell r="G89">
            <v>10</v>
          </cell>
          <cell r="H89">
            <v>722</v>
          </cell>
          <cell r="I89" t="str">
            <v>ROLL FORM</v>
          </cell>
          <cell r="J89" t="str">
            <v>FOOD SERVICE</v>
          </cell>
        </row>
        <row r="90">
          <cell r="A90" t="str">
            <v>Sachet Line P2-Quadro 2-7/11 SS 7g-250-140-7-624-ROLL FORM-FOOD SERVICE</v>
          </cell>
          <cell r="B90" t="str">
            <v>Sachet Line P2</v>
          </cell>
          <cell r="C90" t="str">
            <v>Quadro 2</v>
          </cell>
          <cell r="D90" t="str">
            <v>7/11 SS 7g</v>
          </cell>
          <cell r="E90">
            <v>250</v>
          </cell>
          <cell r="F90">
            <v>140</v>
          </cell>
          <cell r="G90">
            <v>7</v>
          </cell>
          <cell r="H90">
            <v>624</v>
          </cell>
          <cell r="I90" t="str">
            <v>ROLL FORM</v>
          </cell>
          <cell r="J90" t="str">
            <v>FOOD SERVICE</v>
          </cell>
        </row>
        <row r="91">
          <cell r="A91" t="str">
            <v>Sachet Line P2-Quadro 2-CK SNS 10g-200-140-10-690-ROLL FORM-FOOD SERVICE</v>
          </cell>
          <cell r="B91" t="str">
            <v>Sachet Line P2</v>
          </cell>
          <cell r="C91" t="str">
            <v>Quadro 2</v>
          </cell>
          <cell r="D91" t="str">
            <v>CK SNS 10g</v>
          </cell>
          <cell r="E91">
            <v>200</v>
          </cell>
          <cell r="F91">
            <v>140</v>
          </cell>
          <cell r="G91">
            <v>10</v>
          </cell>
          <cell r="H91">
            <v>690</v>
          </cell>
          <cell r="I91" t="str">
            <v>ROLL FORM</v>
          </cell>
          <cell r="J91" t="str">
            <v>FOOD SERVICE</v>
          </cell>
        </row>
        <row r="92">
          <cell r="A92" t="str">
            <v>Sachet Line P2-Quadro 2-DM OBK 10g-200-140-10-722-ROLL FORM-FOOD SERVICE</v>
          </cell>
          <cell r="B92" t="str">
            <v>Sachet Line P2</v>
          </cell>
          <cell r="C92" t="str">
            <v>Quadro 2</v>
          </cell>
          <cell r="D92" t="str">
            <v>DM OBK 10g</v>
          </cell>
          <cell r="E92">
            <v>200</v>
          </cell>
          <cell r="F92">
            <v>140</v>
          </cell>
          <cell r="G92">
            <v>10</v>
          </cell>
          <cell r="H92">
            <v>722</v>
          </cell>
          <cell r="I92" t="str">
            <v>ROLL FORM</v>
          </cell>
          <cell r="J92" t="str">
            <v>FOOD SERVICE</v>
          </cell>
        </row>
        <row r="93">
          <cell r="A93" t="str">
            <v>Sachet Line P2-Quadro 2-TH OBK 10g-200-140-10-722-ROLL FORM-FOOD SERVICE</v>
          </cell>
          <cell r="B93" t="str">
            <v>Sachet Line P2</v>
          </cell>
          <cell r="C93" t="str">
            <v>Quadro 2</v>
          </cell>
          <cell r="D93" t="str">
            <v>TH OBK 10g</v>
          </cell>
          <cell r="E93">
            <v>200</v>
          </cell>
          <cell r="F93">
            <v>140</v>
          </cell>
          <cell r="G93">
            <v>10</v>
          </cell>
          <cell r="H93">
            <v>722</v>
          </cell>
          <cell r="I93" t="str">
            <v>ROLL FORM</v>
          </cell>
          <cell r="J93" t="str">
            <v>FOOD SERVICE</v>
          </cell>
        </row>
        <row r="94">
          <cell r="A94" t="str">
            <v>Sachet Line P2-Quadro 3-7/11 OBK 10g-200-144-10-722-ROLL FORM-FOOD SERVICE</v>
          </cell>
          <cell r="B94" t="str">
            <v>Sachet Line P2</v>
          </cell>
          <cell r="C94" t="str">
            <v>Quadro 3</v>
          </cell>
          <cell r="D94" t="str">
            <v>7/11 OBK 10g</v>
          </cell>
          <cell r="E94">
            <v>200</v>
          </cell>
          <cell r="F94">
            <v>144</v>
          </cell>
          <cell r="G94">
            <v>10</v>
          </cell>
          <cell r="H94">
            <v>722</v>
          </cell>
          <cell r="I94" t="str">
            <v>ROLL FORM</v>
          </cell>
          <cell r="J94" t="str">
            <v>FOOD SERVICE</v>
          </cell>
        </row>
        <row r="95">
          <cell r="A95" t="str">
            <v>Sachet Line P2-Quadro 3-7/11 SS 7g-250-144-7-624-ROLL FORM-FOOD SERVICE</v>
          </cell>
          <cell r="B95" t="str">
            <v>Sachet Line P2</v>
          </cell>
          <cell r="C95" t="str">
            <v>Quadro 3</v>
          </cell>
          <cell r="D95" t="str">
            <v>7/11 SS 7g</v>
          </cell>
          <cell r="E95">
            <v>250</v>
          </cell>
          <cell r="F95">
            <v>144</v>
          </cell>
          <cell r="G95">
            <v>7</v>
          </cell>
          <cell r="H95">
            <v>624</v>
          </cell>
          <cell r="I95" t="str">
            <v>ROLL FORM</v>
          </cell>
          <cell r="J95" t="str">
            <v>FOOD SERVICE</v>
          </cell>
        </row>
        <row r="96">
          <cell r="A96" t="str">
            <v>Sachet Line P2-Quadro 3-CK SNS 10g-200-144-10-690-ROLL FORM-FOOD SERVICE</v>
          </cell>
          <cell r="B96" t="str">
            <v>Sachet Line P2</v>
          </cell>
          <cell r="C96" t="str">
            <v>Quadro 3</v>
          </cell>
          <cell r="D96" t="str">
            <v>CK SNS 10g</v>
          </cell>
          <cell r="E96">
            <v>200</v>
          </cell>
          <cell r="F96">
            <v>144</v>
          </cell>
          <cell r="G96">
            <v>10</v>
          </cell>
          <cell r="H96">
            <v>690</v>
          </cell>
          <cell r="I96" t="str">
            <v>ROLL FORM</v>
          </cell>
          <cell r="J96" t="str">
            <v>FOOD SERVICE</v>
          </cell>
        </row>
        <row r="97">
          <cell r="A97" t="str">
            <v>Sachet Line P2-Quadro 3-DM OBK 10g-200-144-10-722-ROLL FORM-FOOD SERVICE</v>
          </cell>
          <cell r="B97" t="str">
            <v>Sachet Line P2</v>
          </cell>
          <cell r="C97" t="str">
            <v>Quadro 3</v>
          </cell>
          <cell r="D97" t="str">
            <v>DM OBK 10g</v>
          </cell>
          <cell r="E97">
            <v>200</v>
          </cell>
          <cell r="F97">
            <v>144</v>
          </cell>
          <cell r="G97">
            <v>10</v>
          </cell>
          <cell r="H97">
            <v>722</v>
          </cell>
          <cell r="I97" t="str">
            <v>ROLL FORM</v>
          </cell>
          <cell r="J97" t="str">
            <v>FOOD SERVICE</v>
          </cell>
        </row>
        <row r="98">
          <cell r="A98" t="str">
            <v>Sachet Line P2-Quadro 3-TH OBK 10g-200-144-10-722-ROLL FORM-FOOD SERVICE</v>
          </cell>
          <cell r="B98" t="str">
            <v>Sachet Line P2</v>
          </cell>
          <cell r="C98" t="str">
            <v>Quadro 3</v>
          </cell>
          <cell r="D98" t="str">
            <v>TH OBK 10g</v>
          </cell>
          <cell r="E98">
            <v>200</v>
          </cell>
          <cell r="F98">
            <v>144</v>
          </cell>
          <cell r="G98">
            <v>10</v>
          </cell>
          <cell r="H98">
            <v>722</v>
          </cell>
          <cell r="I98" t="str">
            <v>ROLL FORM</v>
          </cell>
          <cell r="J98" t="str">
            <v>FOOD SERVICE</v>
          </cell>
        </row>
        <row r="99">
          <cell r="A99" t="str">
            <v>Station 1-Volpak-TS 115g-48-80-115-1793-ROLL FORM-TOMATO SAUCES</v>
          </cell>
          <cell r="B99" t="str">
            <v>Station 1</v>
          </cell>
          <cell r="C99" t="str">
            <v>Volpak</v>
          </cell>
          <cell r="D99" t="str">
            <v>TS 115g</v>
          </cell>
          <cell r="E99">
            <v>48</v>
          </cell>
          <cell r="F99">
            <v>80</v>
          </cell>
          <cell r="G99">
            <v>115</v>
          </cell>
          <cell r="H99">
            <v>1793</v>
          </cell>
          <cell r="I99" t="str">
            <v>ROLL FORM</v>
          </cell>
          <cell r="J99" t="str">
            <v>TOMATO SAUCES</v>
          </cell>
        </row>
        <row r="100">
          <cell r="A100" t="str">
            <v>Station 1-Volpak-TS 200g-48-80-200-1649-ROLL FORM-TOMATO SAUCES</v>
          </cell>
          <cell r="B100" t="str">
            <v>Station 1</v>
          </cell>
          <cell r="C100" t="str">
            <v>Volpak</v>
          </cell>
          <cell r="D100" t="str">
            <v>TS 200g</v>
          </cell>
          <cell r="E100">
            <v>48</v>
          </cell>
          <cell r="F100">
            <v>80</v>
          </cell>
          <cell r="G100">
            <v>200</v>
          </cell>
          <cell r="H100">
            <v>1649</v>
          </cell>
          <cell r="I100" t="str">
            <v>ROLL FORM</v>
          </cell>
          <cell r="J100" t="str">
            <v>TOMATO SAUCES</v>
          </cell>
        </row>
        <row r="101">
          <cell r="A101" t="str">
            <v>Station 1-Yoko 1-FST 1kg - Export-18-20-1000-900-SUP FORM-SPAGHETTI SAUCES</v>
          </cell>
          <cell r="B101" t="str">
            <v>Station 1</v>
          </cell>
          <cell r="C101" t="str">
            <v>Yoko 1</v>
          </cell>
          <cell r="D101" t="str">
            <v>FST 1kg - Export</v>
          </cell>
          <cell r="E101">
            <v>18</v>
          </cell>
          <cell r="F101">
            <v>20</v>
          </cell>
          <cell r="G101">
            <v>1000</v>
          </cell>
          <cell r="H101">
            <v>900</v>
          </cell>
          <cell r="I101" t="str">
            <v>SUP FORM</v>
          </cell>
          <cell r="J101" t="str">
            <v>SPAGHETTI SAUCES</v>
          </cell>
        </row>
        <row r="102">
          <cell r="A102" t="str">
            <v>Station 1-Yoko 1-TS 1kg-18-20-1000-990-SUP FORM-TOMATO SAUCES</v>
          </cell>
          <cell r="B102" t="str">
            <v>Station 1</v>
          </cell>
          <cell r="C102" t="str">
            <v>Yoko 1</v>
          </cell>
          <cell r="D102" t="str">
            <v>TS 1kg</v>
          </cell>
          <cell r="E102">
            <v>18</v>
          </cell>
          <cell r="F102">
            <v>20</v>
          </cell>
          <cell r="G102">
            <v>1000</v>
          </cell>
          <cell r="H102">
            <v>990</v>
          </cell>
          <cell r="I102" t="str">
            <v>SUP FORM</v>
          </cell>
          <cell r="J102" t="str">
            <v>TOMATO SAUCES</v>
          </cell>
        </row>
        <row r="103">
          <cell r="A103" t="str">
            <v>Station 1-Yoko 1-TS 200g-48-35-200-700-SUP FORM-TOMATO SAUCES</v>
          </cell>
          <cell r="B103" t="str">
            <v>Station 1</v>
          </cell>
          <cell r="C103" t="str">
            <v>Yoko 1</v>
          </cell>
          <cell r="D103" t="str">
            <v>TS 200g</v>
          </cell>
          <cell r="E103">
            <v>48</v>
          </cell>
          <cell r="F103">
            <v>35</v>
          </cell>
          <cell r="G103">
            <v>200</v>
          </cell>
          <cell r="H103">
            <v>700</v>
          </cell>
          <cell r="I103" t="str">
            <v>SUP FORM</v>
          </cell>
          <cell r="J103" t="str">
            <v>TOMATO SAUCES</v>
          </cell>
        </row>
        <row r="104">
          <cell r="A104" t="str">
            <v>Station 1-Yoko 1-TS 250g-48-35-250-700-SUP FORM-TOMATO SAUCES</v>
          </cell>
          <cell r="B104" t="str">
            <v>Station 1</v>
          </cell>
          <cell r="C104" t="str">
            <v>Yoko 1</v>
          </cell>
          <cell r="D104" t="str">
            <v>TS 250g</v>
          </cell>
          <cell r="E104">
            <v>48</v>
          </cell>
          <cell r="F104">
            <v>35</v>
          </cell>
          <cell r="G104">
            <v>250</v>
          </cell>
          <cell r="H104">
            <v>700</v>
          </cell>
          <cell r="I104" t="str">
            <v>SUP FORM</v>
          </cell>
          <cell r="J104" t="str">
            <v>TOMATO SAUCES</v>
          </cell>
        </row>
        <row r="105">
          <cell r="A105" t="str">
            <v>Station 2-Israel 3-CNC 500g-36-20-500-500-SUP FORM-SPAGHETTI SAUCES</v>
          </cell>
          <cell r="B105" t="str">
            <v>Station 2</v>
          </cell>
          <cell r="C105" t="str">
            <v>Israel 3</v>
          </cell>
          <cell r="D105" t="str">
            <v>CNC 500g</v>
          </cell>
          <cell r="E105">
            <v>36</v>
          </cell>
          <cell r="F105">
            <v>20</v>
          </cell>
          <cell r="G105">
            <v>500</v>
          </cell>
          <cell r="H105">
            <v>500</v>
          </cell>
          <cell r="I105" t="str">
            <v>SUP FORM</v>
          </cell>
          <cell r="J105" t="str">
            <v>SPAGHETTI SAUCES</v>
          </cell>
        </row>
        <row r="106">
          <cell r="A106" t="str">
            <v>Station 2-Israel 3-CNC 900g-18-20-900-1500-SUP FORM-SPAGHETTI SAUCES</v>
          </cell>
          <cell r="B106" t="str">
            <v>Station 2</v>
          </cell>
          <cell r="C106" t="str">
            <v>Israel 3</v>
          </cell>
          <cell r="D106" t="str">
            <v>CNC 900g</v>
          </cell>
          <cell r="E106">
            <v>18</v>
          </cell>
          <cell r="F106">
            <v>20</v>
          </cell>
          <cell r="G106">
            <v>900</v>
          </cell>
          <cell r="H106">
            <v>1500</v>
          </cell>
          <cell r="I106" t="str">
            <v>SUP FORM</v>
          </cell>
          <cell r="J106" t="str">
            <v>SPAGHETTI SAUCES</v>
          </cell>
        </row>
        <row r="107">
          <cell r="A107" t="str">
            <v>Station 2-Israel 3-FST 1kg-18-20-1000-1099-SUP FORM-SPAGHETTI SAUCES</v>
          </cell>
          <cell r="B107" t="str">
            <v>Station 2</v>
          </cell>
          <cell r="C107" t="str">
            <v>Israel 3</v>
          </cell>
          <cell r="D107" t="str">
            <v>FST 1kg</v>
          </cell>
          <cell r="E107">
            <v>18</v>
          </cell>
          <cell r="F107">
            <v>20</v>
          </cell>
          <cell r="G107">
            <v>1000</v>
          </cell>
          <cell r="H107">
            <v>1099</v>
          </cell>
          <cell r="I107" t="str">
            <v>SUP FORM</v>
          </cell>
          <cell r="J107" t="str">
            <v>SPAGHETTI SAUCES</v>
          </cell>
        </row>
        <row r="108">
          <cell r="A108" t="str">
            <v>Station 2-Israel 3-LA Pizza Sauce 1kg-18-20-1000-990-SUP FORM-FOOD SERVICE</v>
          </cell>
          <cell r="B108" t="str">
            <v>Station 2</v>
          </cell>
          <cell r="C108" t="str">
            <v>Israel 3</v>
          </cell>
          <cell r="D108" t="str">
            <v>LA Pizza Sauce 1kg</v>
          </cell>
          <cell r="E108">
            <v>18</v>
          </cell>
          <cell r="F108">
            <v>20</v>
          </cell>
          <cell r="G108">
            <v>1000</v>
          </cell>
          <cell r="H108">
            <v>990</v>
          </cell>
          <cell r="I108" t="str">
            <v>SUP FORM</v>
          </cell>
          <cell r="J108" t="str">
            <v>FOOD SERVICE</v>
          </cell>
        </row>
        <row r="109">
          <cell r="A109" t="str">
            <v>Station 2-Israel 3-SR 1kg-18-20-1000-1127-SUP FORM-SPAGHETTI SAUCES</v>
          </cell>
          <cell r="B109" t="str">
            <v>Station 2</v>
          </cell>
          <cell r="C109" t="str">
            <v>Israel 3</v>
          </cell>
          <cell r="D109" t="str">
            <v>SR 1kg</v>
          </cell>
          <cell r="E109">
            <v>18</v>
          </cell>
          <cell r="F109">
            <v>20</v>
          </cell>
          <cell r="G109">
            <v>1000</v>
          </cell>
          <cell r="H109">
            <v>1127</v>
          </cell>
          <cell r="I109" t="str">
            <v>SUP FORM</v>
          </cell>
          <cell r="J109" t="str">
            <v>SPAGHETTI SAUCES</v>
          </cell>
        </row>
        <row r="110">
          <cell r="A110" t="str">
            <v>Station 2-Israel 3-ST 1kg-18-20-1000-1104-SUP FORM-SPAGHETTI SAUCES</v>
          </cell>
          <cell r="B110" t="str">
            <v>Station 2</v>
          </cell>
          <cell r="C110" t="str">
            <v>Israel 3</v>
          </cell>
          <cell r="D110" t="str">
            <v>ST 1kg</v>
          </cell>
          <cell r="E110">
            <v>18</v>
          </cell>
          <cell r="F110">
            <v>20</v>
          </cell>
          <cell r="G110">
            <v>1000</v>
          </cell>
          <cell r="H110">
            <v>1104</v>
          </cell>
          <cell r="I110" t="str">
            <v>SUP FORM</v>
          </cell>
          <cell r="J110" t="str">
            <v>SPAGHETTI SAUCES</v>
          </cell>
        </row>
        <row r="111">
          <cell r="A111" t="str">
            <v>Station 2-Israel 3-TS 1kg-18-20-1000-990-SUP FORM-TOMATO SAUCES</v>
          </cell>
          <cell r="B111" t="str">
            <v>Station 2</v>
          </cell>
          <cell r="C111" t="str">
            <v>Israel 3</v>
          </cell>
          <cell r="D111" t="str">
            <v>TS 1kg</v>
          </cell>
          <cell r="E111">
            <v>18</v>
          </cell>
          <cell r="F111">
            <v>20</v>
          </cell>
          <cell r="G111">
            <v>1000</v>
          </cell>
          <cell r="H111">
            <v>990</v>
          </cell>
          <cell r="I111" t="str">
            <v>SUP FORM</v>
          </cell>
          <cell r="J111" t="str">
            <v>TOMATO SAUCES</v>
          </cell>
        </row>
        <row r="112">
          <cell r="A112" t="str">
            <v>Station 2-Israel 3-TS 250g-48-35-250-700-SUP FORM-TOMATO SAUCES</v>
          </cell>
          <cell r="B112" t="str">
            <v>Station 2</v>
          </cell>
          <cell r="C112" t="str">
            <v>Israel 3</v>
          </cell>
          <cell r="D112" t="str">
            <v>TS 250g</v>
          </cell>
          <cell r="E112">
            <v>48</v>
          </cell>
          <cell r="F112">
            <v>35</v>
          </cell>
          <cell r="G112">
            <v>250</v>
          </cell>
          <cell r="H112">
            <v>700</v>
          </cell>
          <cell r="I112" t="str">
            <v>SUP FORM</v>
          </cell>
          <cell r="J112" t="str">
            <v>TOMATO SAUCES</v>
          </cell>
        </row>
        <row r="113">
          <cell r="A113" t="str">
            <v>Station 2-Israel 3-TSFS 1kg-18-20-1000-990-SUP FORM-TOMATO SAUCES</v>
          </cell>
          <cell r="B113" t="str">
            <v>Station 2</v>
          </cell>
          <cell r="C113" t="str">
            <v>Israel 3</v>
          </cell>
          <cell r="D113" t="str">
            <v>TSFS 1kg</v>
          </cell>
          <cell r="E113">
            <v>18</v>
          </cell>
          <cell r="F113">
            <v>20</v>
          </cell>
          <cell r="G113">
            <v>1000</v>
          </cell>
          <cell r="H113">
            <v>990</v>
          </cell>
          <cell r="I113" t="str">
            <v>SUP FORM</v>
          </cell>
          <cell r="J113" t="str">
            <v>TOMATO SAUCES</v>
          </cell>
        </row>
        <row r="114">
          <cell r="A114" t="str">
            <v>Station 2-Israel 4-CNC 500g-36-20-500-500-SUP FORM-SPAGHETTI SAUCES</v>
          </cell>
          <cell r="B114" t="str">
            <v>Station 2</v>
          </cell>
          <cell r="C114" t="str">
            <v>Israel 4</v>
          </cell>
          <cell r="D114" t="str">
            <v>CNC 500g</v>
          </cell>
          <cell r="E114">
            <v>36</v>
          </cell>
          <cell r="F114">
            <v>20</v>
          </cell>
          <cell r="G114">
            <v>500</v>
          </cell>
          <cell r="H114">
            <v>500</v>
          </cell>
          <cell r="I114" t="str">
            <v>SUP FORM</v>
          </cell>
          <cell r="J114" t="str">
            <v>SPAGHETTI SAUCES</v>
          </cell>
        </row>
        <row r="115">
          <cell r="A115" t="str">
            <v>Station 2-Israel 4-CNC 900g-18-20-900-1500-SUP FORM-SPAGHETTI SAUCES</v>
          </cell>
          <cell r="B115" t="str">
            <v>Station 2</v>
          </cell>
          <cell r="C115" t="str">
            <v>Israel 4</v>
          </cell>
          <cell r="D115" t="str">
            <v>CNC 900g</v>
          </cell>
          <cell r="E115">
            <v>18</v>
          </cell>
          <cell r="F115">
            <v>20</v>
          </cell>
          <cell r="G115">
            <v>900</v>
          </cell>
          <cell r="H115">
            <v>1500</v>
          </cell>
          <cell r="I115" t="str">
            <v>SUP FORM</v>
          </cell>
          <cell r="J115" t="str">
            <v>SPAGHETTI SAUCES</v>
          </cell>
        </row>
        <row r="116">
          <cell r="A116" t="str">
            <v>Station 2-Israel 4-FST 1kg-18-20-1000-1099-SUP FORM-SPAGHETTI SAUCES</v>
          </cell>
          <cell r="B116" t="str">
            <v>Station 2</v>
          </cell>
          <cell r="C116" t="str">
            <v>Israel 4</v>
          </cell>
          <cell r="D116" t="str">
            <v>FST 1kg</v>
          </cell>
          <cell r="E116">
            <v>18</v>
          </cell>
          <cell r="F116">
            <v>20</v>
          </cell>
          <cell r="G116">
            <v>1000</v>
          </cell>
          <cell r="H116">
            <v>1099</v>
          </cell>
          <cell r="I116" t="str">
            <v>SUP FORM</v>
          </cell>
          <cell r="J116" t="str">
            <v>SPAGHETTI SAUCES</v>
          </cell>
        </row>
        <row r="117">
          <cell r="A117" t="str">
            <v>Station 2-Israel 4-FST 560g-48-35-560-792-SUP FORM-SPAGHETTI SAUCES</v>
          </cell>
          <cell r="B117" t="str">
            <v>Station 2</v>
          </cell>
          <cell r="C117" t="str">
            <v>Israel 4</v>
          </cell>
          <cell r="D117" t="str">
            <v>FST 560g</v>
          </cell>
          <cell r="E117">
            <v>48</v>
          </cell>
          <cell r="F117">
            <v>35</v>
          </cell>
          <cell r="G117">
            <v>560</v>
          </cell>
          <cell r="H117">
            <v>792</v>
          </cell>
          <cell r="I117" t="str">
            <v>SUP FORM</v>
          </cell>
          <cell r="J117" t="str">
            <v>SPAGHETTI SAUCES</v>
          </cell>
        </row>
        <row r="118">
          <cell r="A118" t="str">
            <v>Station 2-Israel 4-LA Pizza Sauce 1kg-18-20-1000-990-SUP FORM-FOOD SERVICE</v>
          </cell>
          <cell r="B118" t="str">
            <v>Station 2</v>
          </cell>
          <cell r="C118" t="str">
            <v>Israel 4</v>
          </cell>
          <cell r="D118" t="str">
            <v>LA Pizza Sauce 1kg</v>
          </cell>
          <cell r="E118">
            <v>18</v>
          </cell>
          <cell r="F118">
            <v>20</v>
          </cell>
          <cell r="G118">
            <v>1000</v>
          </cell>
          <cell r="H118">
            <v>990</v>
          </cell>
          <cell r="I118" t="str">
            <v>SUP FORM</v>
          </cell>
          <cell r="J118" t="str">
            <v>FOOD SERVICE</v>
          </cell>
        </row>
        <row r="119">
          <cell r="A119" t="str">
            <v>Station 2-Israel 4-SR 1kg-18-20-1000-1104-SUP FORM-SPAGHETTI SAUCES</v>
          </cell>
          <cell r="B119" t="str">
            <v>Station 2</v>
          </cell>
          <cell r="C119" t="str">
            <v>Israel 4</v>
          </cell>
          <cell r="D119" t="str">
            <v>SR 1kg</v>
          </cell>
          <cell r="E119">
            <v>18</v>
          </cell>
          <cell r="F119">
            <v>20</v>
          </cell>
          <cell r="G119">
            <v>1000</v>
          </cell>
          <cell r="H119">
            <v>1104</v>
          </cell>
          <cell r="I119" t="str">
            <v>SUP FORM</v>
          </cell>
          <cell r="J119" t="str">
            <v>SPAGHETTI SAUCES</v>
          </cell>
        </row>
        <row r="120">
          <cell r="A120" t="str">
            <v>Station 2-Israel 4-ST 1kg-18-20-1000-1104-SUP FORM-SPAGHETTI SAUCES</v>
          </cell>
          <cell r="B120" t="str">
            <v>Station 2</v>
          </cell>
          <cell r="C120" t="str">
            <v>Israel 4</v>
          </cell>
          <cell r="D120" t="str">
            <v>ST 1kg</v>
          </cell>
          <cell r="E120">
            <v>18</v>
          </cell>
          <cell r="F120">
            <v>20</v>
          </cell>
          <cell r="G120">
            <v>1000</v>
          </cell>
          <cell r="H120">
            <v>1104</v>
          </cell>
          <cell r="I120" t="str">
            <v>SUP FORM</v>
          </cell>
          <cell r="J120" t="str">
            <v>SPAGHETTI SAUCES</v>
          </cell>
        </row>
        <row r="121">
          <cell r="A121" t="str">
            <v>Station 2-Israel 4-TS 1kg-18-20-1000-990-SUP FORM-TOMATO SAUCES</v>
          </cell>
          <cell r="B121" t="str">
            <v>Station 2</v>
          </cell>
          <cell r="C121" t="str">
            <v>Israel 4</v>
          </cell>
          <cell r="D121" t="str">
            <v>TS 1kg</v>
          </cell>
          <cell r="E121">
            <v>18</v>
          </cell>
          <cell r="F121">
            <v>20</v>
          </cell>
          <cell r="G121">
            <v>1000</v>
          </cell>
          <cell r="H121">
            <v>990</v>
          </cell>
          <cell r="I121" t="str">
            <v>SUP FORM</v>
          </cell>
          <cell r="J121" t="str">
            <v>TOMATO SAUCES</v>
          </cell>
        </row>
        <row r="122">
          <cell r="A122" t="str">
            <v>Station 2-Israel 4-TS 200g-48-35-250-700-SUP FORM-TOMATO SAUCES</v>
          </cell>
          <cell r="B122" t="str">
            <v>Station 2</v>
          </cell>
          <cell r="C122" t="str">
            <v>Israel 4</v>
          </cell>
          <cell r="D122" t="str">
            <v>TS 200g</v>
          </cell>
          <cell r="E122">
            <v>48</v>
          </cell>
          <cell r="F122">
            <v>35</v>
          </cell>
          <cell r="G122">
            <v>250</v>
          </cell>
          <cell r="H122">
            <v>700</v>
          </cell>
          <cell r="I122" t="str">
            <v>SUP FORM</v>
          </cell>
          <cell r="J122" t="str">
            <v>TOMATO SAUCES</v>
          </cell>
        </row>
        <row r="123">
          <cell r="A123" t="str">
            <v>Station 2-Israel 4-TS 250g-48-35-250-700-SUP FORM-TOMATO SAUCES</v>
          </cell>
          <cell r="B123" t="str">
            <v>Station 2</v>
          </cell>
          <cell r="C123" t="str">
            <v>Israel 4</v>
          </cell>
          <cell r="D123" t="str">
            <v>TS 250g</v>
          </cell>
          <cell r="E123">
            <v>48</v>
          </cell>
          <cell r="F123">
            <v>35</v>
          </cell>
          <cell r="G123">
            <v>250</v>
          </cell>
          <cell r="H123">
            <v>700</v>
          </cell>
          <cell r="I123" t="str">
            <v>SUP FORM</v>
          </cell>
          <cell r="J123" t="str">
            <v>TOMATO SAUCES</v>
          </cell>
        </row>
        <row r="124">
          <cell r="A124" t="str">
            <v>Station 2-Israel 5-CNC 900g-18-34-900-1500-SUP FORM-SPAGHETTI SAUCES</v>
          </cell>
          <cell r="B124" t="str">
            <v>Station 2</v>
          </cell>
          <cell r="C124" t="str">
            <v>Israel 5</v>
          </cell>
          <cell r="D124" t="str">
            <v>CNC 900g</v>
          </cell>
          <cell r="E124">
            <v>18</v>
          </cell>
          <cell r="F124">
            <v>34</v>
          </cell>
          <cell r="G124">
            <v>900</v>
          </cell>
          <cell r="H124">
            <v>1500</v>
          </cell>
          <cell r="I124" t="str">
            <v>SUP FORM</v>
          </cell>
          <cell r="J124" t="str">
            <v>SPAGHETTI SAUCES</v>
          </cell>
        </row>
        <row r="125">
          <cell r="A125" t="str">
            <v>Station 2-Israel 5-FST 1kg-18-20-1000-2199-SUP FORM-SPAGHETTI SAUCES</v>
          </cell>
          <cell r="B125" t="str">
            <v>Station 2</v>
          </cell>
          <cell r="C125" t="str">
            <v>Israel 5</v>
          </cell>
          <cell r="D125" t="str">
            <v>FST 1kg</v>
          </cell>
          <cell r="E125">
            <v>18</v>
          </cell>
          <cell r="F125">
            <v>20</v>
          </cell>
          <cell r="G125">
            <v>1000</v>
          </cell>
          <cell r="H125">
            <v>2199</v>
          </cell>
          <cell r="I125" t="str">
            <v>SUP FORM</v>
          </cell>
          <cell r="J125" t="str">
            <v>SPAGHETTI SAUCES</v>
          </cell>
        </row>
        <row r="126">
          <cell r="A126" t="str">
            <v>Station 2-Israel 5-FST 1kg - Export-18-20-1000-2199-SUP FORM-SPAGHETTI SAUCES</v>
          </cell>
          <cell r="B126" t="str">
            <v>Station 2</v>
          </cell>
          <cell r="C126" t="str">
            <v>Israel 5</v>
          </cell>
          <cell r="D126" t="str">
            <v>FST 1kg - Export</v>
          </cell>
          <cell r="E126">
            <v>18</v>
          </cell>
          <cell r="F126">
            <v>20</v>
          </cell>
          <cell r="G126">
            <v>1000</v>
          </cell>
          <cell r="H126">
            <v>2199</v>
          </cell>
          <cell r="I126" t="str">
            <v>SUP FORM</v>
          </cell>
          <cell r="J126" t="str">
            <v>SPAGHETTI SAUCES</v>
          </cell>
        </row>
        <row r="127">
          <cell r="A127" t="str">
            <v>Station 2-Israel 5-SR 1kg-18-20-1000-2255-SUP FORM-SPAGHETTI SAUCES</v>
          </cell>
          <cell r="B127" t="str">
            <v>Station 2</v>
          </cell>
          <cell r="C127" t="str">
            <v>Israel 5</v>
          </cell>
          <cell r="D127" t="str">
            <v>SR 1kg</v>
          </cell>
          <cell r="E127">
            <v>18</v>
          </cell>
          <cell r="F127">
            <v>20</v>
          </cell>
          <cell r="G127">
            <v>1000</v>
          </cell>
          <cell r="H127">
            <v>2255</v>
          </cell>
          <cell r="I127" t="str">
            <v>SUP FORM</v>
          </cell>
          <cell r="J127" t="str">
            <v>SPAGHETTI SAUCES</v>
          </cell>
        </row>
        <row r="128">
          <cell r="A128" t="str">
            <v>Station 2-Israel 5-SR 1kg - Export-18-20-1000-2255-SUP FORM-SPAGHETTI SAUCES</v>
          </cell>
          <cell r="B128" t="str">
            <v>Station 2</v>
          </cell>
          <cell r="C128" t="str">
            <v>Israel 5</v>
          </cell>
          <cell r="D128" t="str">
            <v>SR 1kg - Export</v>
          </cell>
          <cell r="E128">
            <v>18</v>
          </cell>
          <cell r="F128">
            <v>20</v>
          </cell>
          <cell r="G128">
            <v>1000</v>
          </cell>
          <cell r="H128">
            <v>2255</v>
          </cell>
          <cell r="I128" t="str">
            <v>SUP FORM</v>
          </cell>
          <cell r="J128" t="str">
            <v>SPAGHETTI SAUCES</v>
          </cell>
        </row>
        <row r="129">
          <cell r="A129" t="str">
            <v>Station 2-Israel 5-ST 1kg-18-20-1000-2208-SUP FORM-SPAGHETTI SAUCES</v>
          </cell>
          <cell r="B129" t="str">
            <v>Station 2</v>
          </cell>
          <cell r="C129" t="str">
            <v>Israel 5</v>
          </cell>
          <cell r="D129" t="str">
            <v>ST 1kg</v>
          </cell>
          <cell r="E129">
            <v>18</v>
          </cell>
          <cell r="F129">
            <v>20</v>
          </cell>
          <cell r="G129">
            <v>1000</v>
          </cell>
          <cell r="H129">
            <v>2208</v>
          </cell>
          <cell r="I129" t="str">
            <v>SUP FORM</v>
          </cell>
          <cell r="J129" t="str">
            <v>SPAGHETTI SAUCES</v>
          </cell>
        </row>
        <row r="130">
          <cell r="A130" t="str">
            <v>Station 2-Mespack Small 1-FST 250g-48-94-250-1814-ROLL FORM-SPAGHETTI SAUCES</v>
          </cell>
          <cell r="B130" t="str">
            <v>Station 2</v>
          </cell>
          <cell r="C130" t="str">
            <v>Mespack Small 1</v>
          </cell>
          <cell r="D130" t="str">
            <v>FST 250g</v>
          </cell>
          <cell r="E130">
            <v>48</v>
          </cell>
          <cell r="F130">
            <v>94</v>
          </cell>
          <cell r="G130">
            <v>250</v>
          </cell>
          <cell r="H130">
            <v>1814</v>
          </cell>
          <cell r="I130" t="str">
            <v>ROLL FORM</v>
          </cell>
          <cell r="J130" t="str">
            <v>SPAGHETTI SAUCES</v>
          </cell>
        </row>
        <row r="131">
          <cell r="A131" t="str">
            <v>Station 2-Mespack Small 1-SR 250g-24-94-250-3721-ROLL FORM-SPAGHETTI SAUCES</v>
          </cell>
          <cell r="B131" t="str">
            <v>Station 2</v>
          </cell>
          <cell r="C131" t="str">
            <v>Mespack Small 1</v>
          </cell>
          <cell r="D131" t="str">
            <v>SR 250g</v>
          </cell>
          <cell r="E131">
            <v>24</v>
          </cell>
          <cell r="F131">
            <v>94</v>
          </cell>
          <cell r="G131">
            <v>250</v>
          </cell>
          <cell r="H131">
            <v>3721</v>
          </cell>
          <cell r="I131" t="str">
            <v>ROLL FORM</v>
          </cell>
          <cell r="J131" t="str">
            <v>SPAGHETTI SAUCES</v>
          </cell>
        </row>
        <row r="132">
          <cell r="A132" t="str">
            <v>Station 2-Mespack Small 1-ST 250g-24-94-250-3644-ROLL FORM-SPAGHETTI SAUCES</v>
          </cell>
          <cell r="B132" t="str">
            <v>Station 2</v>
          </cell>
          <cell r="C132" t="str">
            <v>Mespack Small 1</v>
          </cell>
          <cell r="D132" t="str">
            <v>ST 250g</v>
          </cell>
          <cell r="E132">
            <v>24</v>
          </cell>
          <cell r="F132">
            <v>94</v>
          </cell>
          <cell r="G132">
            <v>250</v>
          </cell>
          <cell r="H132">
            <v>3644</v>
          </cell>
          <cell r="I132" t="str">
            <v>ROLL FORM</v>
          </cell>
          <cell r="J132" t="str">
            <v>SPAGHETTI SAUCES</v>
          </cell>
        </row>
        <row r="133">
          <cell r="A133" t="str">
            <v>Station 2-Mespack Small 1-TS 115g-48-94-115-1793-ROLL FORM-TOMATO SAUCES</v>
          </cell>
          <cell r="B133" t="str">
            <v>Station 2</v>
          </cell>
          <cell r="C133" t="str">
            <v>Mespack Small 1</v>
          </cell>
          <cell r="D133" t="str">
            <v>TS 115g</v>
          </cell>
          <cell r="E133">
            <v>48</v>
          </cell>
          <cell r="F133">
            <v>94</v>
          </cell>
          <cell r="G133">
            <v>115</v>
          </cell>
          <cell r="H133">
            <v>1793</v>
          </cell>
          <cell r="I133" t="str">
            <v>ROLL FORM</v>
          </cell>
          <cell r="J133" t="str">
            <v>TOMATO SAUCES</v>
          </cell>
        </row>
        <row r="134">
          <cell r="A134" t="str">
            <v>Station 2-Mespack Small 1-TS 200g-48-94-200-1855-ROLL FORM-TOMATO SAUCES</v>
          </cell>
          <cell r="B134" t="str">
            <v>Station 2</v>
          </cell>
          <cell r="C134" t="str">
            <v>Mespack Small 1</v>
          </cell>
          <cell r="D134" t="str">
            <v>TS 200g</v>
          </cell>
          <cell r="E134">
            <v>48</v>
          </cell>
          <cell r="F134">
            <v>94</v>
          </cell>
          <cell r="G134">
            <v>200</v>
          </cell>
          <cell r="H134">
            <v>1855</v>
          </cell>
          <cell r="I134" t="str">
            <v>ROLL FORM</v>
          </cell>
          <cell r="J134" t="str">
            <v>TOMATO SAUCES</v>
          </cell>
        </row>
        <row r="135">
          <cell r="A135" t="str">
            <v>Station 2-Mespack Small 1-TS 250g-48-94-250-1814-ROLL FORM-TOMATO SAUCES</v>
          </cell>
          <cell r="B135" t="str">
            <v>Station 2</v>
          </cell>
          <cell r="C135" t="str">
            <v>Mespack Small 1</v>
          </cell>
          <cell r="D135" t="str">
            <v>TS 250g</v>
          </cell>
          <cell r="E135">
            <v>48</v>
          </cell>
          <cell r="F135">
            <v>94</v>
          </cell>
          <cell r="G135">
            <v>250</v>
          </cell>
          <cell r="H135">
            <v>1814</v>
          </cell>
          <cell r="I135" t="str">
            <v>ROLL FORM</v>
          </cell>
          <cell r="J135" t="str">
            <v>TOMATO SAUCES</v>
          </cell>
        </row>
        <row r="136">
          <cell r="A136" t="str">
            <v>Station 2-Mespack Small 1-TSFS 200g-48-94-200-1855-ROLL FORM-TOMATO SAUCES</v>
          </cell>
          <cell r="B136" t="str">
            <v>Station 2</v>
          </cell>
          <cell r="C136" t="str">
            <v>Mespack Small 1</v>
          </cell>
          <cell r="D136" t="str">
            <v>TSFS 200g</v>
          </cell>
          <cell r="E136">
            <v>48</v>
          </cell>
          <cell r="F136">
            <v>94</v>
          </cell>
          <cell r="G136">
            <v>200</v>
          </cell>
          <cell r="H136">
            <v>1855</v>
          </cell>
          <cell r="I136" t="str">
            <v>ROLL FORM</v>
          </cell>
          <cell r="J136" t="str">
            <v>TOMATO SAUCES</v>
          </cell>
        </row>
        <row r="137">
          <cell r="A137" t="str">
            <v>Station 2-Mespack Small 1-TSFS 250g-48-94-250-1814-ROLL FORM-TOMATO SAUCES</v>
          </cell>
          <cell r="B137" t="str">
            <v>Station 2</v>
          </cell>
          <cell r="C137" t="str">
            <v>Mespack Small 1</v>
          </cell>
          <cell r="D137" t="str">
            <v>TSFS 250g</v>
          </cell>
          <cell r="E137">
            <v>48</v>
          </cell>
          <cell r="F137">
            <v>94</v>
          </cell>
          <cell r="G137">
            <v>250</v>
          </cell>
          <cell r="H137">
            <v>1814</v>
          </cell>
          <cell r="I137" t="str">
            <v>ROLL FORM</v>
          </cell>
          <cell r="J137" t="str">
            <v>TOMATO SAUCES</v>
          </cell>
        </row>
        <row r="138">
          <cell r="A138" t="str">
            <v>Station 3-Israel 3-CNC 500g-36-18-500-500-SUP FORM-SPAGHETTI SAUCES</v>
          </cell>
          <cell r="B138" t="str">
            <v>Station 3</v>
          </cell>
          <cell r="C138" t="str">
            <v>Israel 3</v>
          </cell>
          <cell r="D138" t="str">
            <v>CNC 500g</v>
          </cell>
          <cell r="E138">
            <v>36</v>
          </cell>
          <cell r="F138">
            <v>18</v>
          </cell>
          <cell r="G138">
            <v>500</v>
          </cell>
          <cell r="H138">
            <v>500</v>
          </cell>
          <cell r="I138" t="str">
            <v>SUP FORM</v>
          </cell>
          <cell r="J138" t="str">
            <v>SPAGHETTI SAUCES</v>
          </cell>
        </row>
        <row r="139">
          <cell r="A139" t="str">
            <v>Station 3-Israel 3-CNC 900g-18-18-900-1500-SUP FORM-SPAGHETTI SAUCES</v>
          </cell>
          <cell r="B139" t="str">
            <v>Station 3</v>
          </cell>
          <cell r="C139" t="str">
            <v>Israel 3</v>
          </cell>
          <cell r="D139" t="str">
            <v>CNC 900g</v>
          </cell>
          <cell r="E139">
            <v>18</v>
          </cell>
          <cell r="F139">
            <v>18</v>
          </cell>
          <cell r="G139">
            <v>900</v>
          </cell>
          <cell r="H139">
            <v>1500</v>
          </cell>
          <cell r="I139" t="str">
            <v>SUP FORM</v>
          </cell>
          <cell r="J139" t="str">
            <v>SPAGHETTI SAUCES</v>
          </cell>
        </row>
        <row r="140">
          <cell r="A140" t="str">
            <v>Station 3-Israel 3-FST 1kg-18-20-1000-1099-SUP FORM-SPAGHETTI SAUCES</v>
          </cell>
          <cell r="B140" t="str">
            <v>Station 3</v>
          </cell>
          <cell r="C140" t="str">
            <v>Israel 3</v>
          </cell>
          <cell r="D140" t="str">
            <v>FST 1kg</v>
          </cell>
          <cell r="E140">
            <v>18</v>
          </cell>
          <cell r="F140">
            <v>20</v>
          </cell>
          <cell r="G140">
            <v>1000</v>
          </cell>
          <cell r="H140">
            <v>1099</v>
          </cell>
          <cell r="I140" t="str">
            <v>SUP FORM</v>
          </cell>
          <cell r="J140" t="str">
            <v>SPAGHETTI SAUCES</v>
          </cell>
        </row>
        <row r="141">
          <cell r="A141" t="str">
            <v>Station 3-Israel 3-FST 1kg - Export-18-18-1000-1099-SUP FORM-SPAGHETTI SAUCES</v>
          </cell>
          <cell r="B141" t="str">
            <v>Station 3</v>
          </cell>
          <cell r="C141" t="str">
            <v>Israel 3</v>
          </cell>
          <cell r="D141" t="str">
            <v>FST 1kg - Export</v>
          </cell>
          <cell r="E141">
            <v>18</v>
          </cell>
          <cell r="F141">
            <v>18</v>
          </cell>
          <cell r="G141">
            <v>1000</v>
          </cell>
          <cell r="H141">
            <v>1099</v>
          </cell>
          <cell r="I141" t="str">
            <v>SUP FORM</v>
          </cell>
          <cell r="J141" t="str">
            <v>SPAGHETTI SAUCES</v>
          </cell>
        </row>
        <row r="142">
          <cell r="A142" t="str">
            <v>Station 3-Israel 3-FST 560g-36-20-560-792-SUP FORM-SPAGHETTI SAUCES</v>
          </cell>
          <cell r="B142" t="str">
            <v>Station 3</v>
          </cell>
          <cell r="C142" t="str">
            <v>Israel 3</v>
          </cell>
          <cell r="D142" t="str">
            <v>FST 560g</v>
          </cell>
          <cell r="E142">
            <v>36</v>
          </cell>
          <cell r="F142">
            <v>20</v>
          </cell>
          <cell r="G142">
            <v>560</v>
          </cell>
          <cell r="H142">
            <v>792</v>
          </cell>
          <cell r="I142" t="str">
            <v>SUP FORM</v>
          </cell>
          <cell r="J142" t="str">
            <v>SPAGHETTI SAUCES</v>
          </cell>
        </row>
        <row r="143">
          <cell r="A143" t="str">
            <v>Station 3-Israel 3-LA Pizza Sauce 1kg-18-20-1000-990-SUP FORM-FOOD SERVICE</v>
          </cell>
          <cell r="B143" t="str">
            <v>Station 3</v>
          </cell>
          <cell r="C143" t="str">
            <v>Israel 3</v>
          </cell>
          <cell r="D143" t="str">
            <v>LA Pizza Sauce 1kg</v>
          </cell>
          <cell r="E143">
            <v>18</v>
          </cell>
          <cell r="F143">
            <v>20</v>
          </cell>
          <cell r="G143">
            <v>1000</v>
          </cell>
          <cell r="H143">
            <v>990</v>
          </cell>
          <cell r="I143" t="str">
            <v>SUP FORM</v>
          </cell>
          <cell r="J143" t="str">
            <v>FOOD SERVICE</v>
          </cell>
        </row>
        <row r="144">
          <cell r="A144" t="str">
            <v>Station 3-Israel 3-SR 1kg-18-20-1000-1127-SUP FORM-SPAGHETTI SAUCES</v>
          </cell>
          <cell r="B144" t="str">
            <v>Station 3</v>
          </cell>
          <cell r="C144" t="str">
            <v>Israel 3</v>
          </cell>
          <cell r="D144" t="str">
            <v>SR 1kg</v>
          </cell>
          <cell r="E144">
            <v>18</v>
          </cell>
          <cell r="F144">
            <v>20</v>
          </cell>
          <cell r="G144">
            <v>1000</v>
          </cell>
          <cell r="H144">
            <v>1127</v>
          </cell>
          <cell r="I144" t="str">
            <v>SUP FORM</v>
          </cell>
          <cell r="J144" t="str">
            <v>SPAGHETTI SAUCES</v>
          </cell>
        </row>
        <row r="145">
          <cell r="A145" t="str">
            <v>Station 3-Israel 3-ST 1kg-18-20-1000-1104-SUP FORM-SPAGHETTI SAUCES</v>
          </cell>
          <cell r="B145" t="str">
            <v>Station 3</v>
          </cell>
          <cell r="C145" t="str">
            <v>Israel 3</v>
          </cell>
          <cell r="D145" t="str">
            <v>ST 1kg</v>
          </cell>
          <cell r="E145">
            <v>18</v>
          </cell>
          <cell r="F145">
            <v>20</v>
          </cell>
          <cell r="G145">
            <v>1000</v>
          </cell>
          <cell r="H145">
            <v>1104</v>
          </cell>
          <cell r="I145" t="str">
            <v>SUP FORM</v>
          </cell>
          <cell r="J145" t="str">
            <v>SPAGHETTI SAUCES</v>
          </cell>
        </row>
        <row r="146">
          <cell r="A146" t="str">
            <v>Station 3-Israel 3-TS 1kg-18-20-1000-990-SUP FORM-TOMATO SAUCES</v>
          </cell>
          <cell r="B146" t="str">
            <v>Station 3</v>
          </cell>
          <cell r="C146" t="str">
            <v>Israel 3</v>
          </cell>
          <cell r="D146" t="str">
            <v>TS 1kg</v>
          </cell>
          <cell r="E146">
            <v>18</v>
          </cell>
          <cell r="F146">
            <v>20</v>
          </cell>
          <cell r="G146">
            <v>1000</v>
          </cell>
          <cell r="H146">
            <v>990</v>
          </cell>
          <cell r="I146" t="str">
            <v>SUP FORM</v>
          </cell>
          <cell r="J146" t="str">
            <v>TOMATO SAUCES</v>
          </cell>
        </row>
        <row r="147">
          <cell r="A147" t="str">
            <v>Station 3-Israel 3-TS 200g-48-35-250-700-SUP FORM-TOMATO SAUCES</v>
          </cell>
          <cell r="B147" t="str">
            <v>Station 3</v>
          </cell>
          <cell r="C147" t="str">
            <v>Israel 3</v>
          </cell>
          <cell r="D147" t="str">
            <v>TS 200g</v>
          </cell>
          <cell r="E147">
            <v>48</v>
          </cell>
          <cell r="F147">
            <v>35</v>
          </cell>
          <cell r="G147">
            <v>250</v>
          </cell>
          <cell r="H147">
            <v>700</v>
          </cell>
          <cell r="I147" t="str">
            <v>SUP FORM</v>
          </cell>
          <cell r="J147" t="str">
            <v>TOMATO SAUCES</v>
          </cell>
        </row>
        <row r="148">
          <cell r="A148" t="str">
            <v>Station 3-Israel 3-TS 250g-48-35-250-700-SUP FORM-TOMATO SAUCES</v>
          </cell>
          <cell r="B148" t="str">
            <v>Station 3</v>
          </cell>
          <cell r="C148" t="str">
            <v>Israel 3</v>
          </cell>
          <cell r="D148" t="str">
            <v>TS 250g</v>
          </cell>
          <cell r="E148">
            <v>48</v>
          </cell>
          <cell r="F148">
            <v>35</v>
          </cell>
          <cell r="G148">
            <v>250</v>
          </cell>
          <cell r="H148">
            <v>700</v>
          </cell>
          <cell r="I148" t="str">
            <v>SUP FORM</v>
          </cell>
          <cell r="J148" t="str">
            <v>TOMATO SAUCES</v>
          </cell>
        </row>
        <row r="149">
          <cell r="A149" t="str">
            <v>Station 3-Israel 3-TSFS 1kg-18-20-1000-990-SUP FORM-TOMATO SAUCES</v>
          </cell>
          <cell r="B149" t="str">
            <v>Station 3</v>
          </cell>
          <cell r="C149" t="str">
            <v>Israel 3</v>
          </cell>
          <cell r="D149" t="str">
            <v>TSFS 1kg</v>
          </cell>
          <cell r="E149">
            <v>18</v>
          </cell>
          <cell r="F149">
            <v>20</v>
          </cell>
          <cell r="G149">
            <v>1000</v>
          </cell>
          <cell r="H149">
            <v>990</v>
          </cell>
          <cell r="I149" t="str">
            <v>SUP FORM</v>
          </cell>
          <cell r="J149" t="str">
            <v>TOMATO SAUCES</v>
          </cell>
        </row>
        <row r="150">
          <cell r="A150" t="str">
            <v>Station 3-Israel 3-TSFS 1kg - EXPORT-18-20-1000-990-SUP FORM-TOMATO SAUCES</v>
          </cell>
          <cell r="B150" t="str">
            <v>Station 3</v>
          </cell>
          <cell r="C150" t="str">
            <v>Israel 3</v>
          </cell>
          <cell r="D150" t="str">
            <v>TSFS 1kg - EXPORT</v>
          </cell>
          <cell r="E150">
            <v>18</v>
          </cell>
          <cell r="F150">
            <v>20</v>
          </cell>
          <cell r="G150">
            <v>1000</v>
          </cell>
          <cell r="H150">
            <v>990</v>
          </cell>
          <cell r="I150" t="str">
            <v>SUP FORM</v>
          </cell>
          <cell r="J150" t="str">
            <v>TOMATO SAUCES</v>
          </cell>
        </row>
        <row r="151">
          <cell r="A151" t="str">
            <v>Station 3-Israel 4-CNC 500g-36-18-500-500-SUP FORM-SPAGHETTI SAUCES</v>
          </cell>
          <cell r="B151" t="str">
            <v>Station 3</v>
          </cell>
          <cell r="C151" t="str">
            <v>Israel 4</v>
          </cell>
          <cell r="D151" t="str">
            <v>CNC 500g</v>
          </cell>
          <cell r="E151">
            <v>36</v>
          </cell>
          <cell r="F151">
            <v>18</v>
          </cell>
          <cell r="G151">
            <v>500</v>
          </cell>
          <cell r="H151">
            <v>500</v>
          </cell>
          <cell r="I151" t="str">
            <v>SUP FORM</v>
          </cell>
          <cell r="J151" t="str">
            <v>SPAGHETTI SAUCES</v>
          </cell>
        </row>
        <row r="152">
          <cell r="A152" t="str">
            <v>Station 3-Israel 4-CNC 900g-18-18-900-1500-SUP FORM-SPAGHETTI SAUCES</v>
          </cell>
          <cell r="B152" t="str">
            <v>Station 3</v>
          </cell>
          <cell r="C152" t="str">
            <v>Israel 4</v>
          </cell>
          <cell r="D152" t="str">
            <v>CNC 900g</v>
          </cell>
          <cell r="E152">
            <v>18</v>
          </cell>
          <cell r="F152">
            <v>18</v>
          </cell>
          <cell r="G152">
            <v>900</v>
          </cell>
          <cell r="H152">
            <v>1500</v>
          </cell>
          <cell r="I152" t="str">
            <v>SUP FORM</v>
          </cell>
          <cell r="J152" t="str">
            <v>SPAGHETTI SAUCES</v>
          </cell>
        </row>
        <row r="153">
          <cell r="A153" t="str">
            <v>Station 3-Israel 4-FST 1kg-18-20-1000-1099-SUP FORM-SPAGHETTI SAUCES</v>
          </cell>
          <cell r="B153" t="str">
            <v>Station 3</v>
          </cell>
          <cell r="C153" t="str">
            <v>Israel 4</v>
          </cell>
          <cell r="D153" t="str">
            <v>FST 1kg</v>
          </cell>
          <cell r="E153">
            <v>18</v>
          </cell>
          <cell r="F153">
            <v>20</v>
          </cell>
          <cell r="G153">
            <v>1000</v>
          </cell>
          <cell r="H153">
            <v>1099</v>
          </cell>
          <cell r="I153" t="str">
            <v>SUP FORM</v>
          </cell>
          <cell r="J153" t="str">
            <v>SPAGHETTI SAUCES</v>
          </cell>
        </row>
        <row r="154">
          <cell r="A154" t="str">
            <v>Station 3-Israel 4-FST 1kg - Export-18-18-1000-1099-SUP FORM-SPAGHETTI SAUCES</v>
          </cell>
          <cell r="B154" t="str">
            <v>Station 3</v>
          </cell>
          <cell r="C154" t="str">
            <v>Israel 4</v>
          </cell>
          <cell r="D154" t="str">
            <v>FST 1kg - Export</v>
          </cell>
          <cell r="E154">
            <v>18</v>
          </cell>
          <cell r="F154">
            <v>18</v>
          </cell>
          <cell r="G154">
            <v>1000</v>
          </cell>
          <cell r="H154">
            <v>1099</v>
          </cell>
          <cell r="I154" t="str">
            <v>SUP FORM</v>
          </cell>
          <cell r="J154" t="str">
            <v>SPAGHETTI SAUCES</v>
          </cell>
        </row>
        <row r="155">
          <cell r="A155" t="str">
            <v>Station 3-Israel 4-FST 560g-36-20-560-792-SUP FORM-SPAGHETTI SAUCES</v>
          </cell>
          <cell r="B155" t="str">
            <v>Station 3</v>
          </cell>
          <cell r="C155" t="str">
            <v>Israel 4</v>
          </cell>
          <cell r="D155" t="str">
            <v>FST 560g</v>
          </cell>
          <cell r="E155">
            <v>36</v>
          </cell>
          <cell r="F155">
            <v>20</v>
          </cell>
          <cell r="G155">
            <v>560</v>
          </cell>
          <cell r="H155">
            <v>792</v>
          </cell>
          <cell r="I155" t="str">
            <v>SUP FORM</v>
          </cell>
          <cell r="J155" t="str">
            <v>SPAGHETTI SAUCES</v>
          </cell>
        </row>
        <row r="156">
          <cell r="A156" t="str">
            <v>Station 3-Israel 4-LA Pizza Sauce 1kg-18-20-1000-990-SUP FORM-FOOD SERVICE</v>
          </cell>
          <cell r="B156" t="str">
            <v>Station 3</v>
          </cell>
          <cell r="C156" t="str">
            <v>Israel 4</v>
          </cell>
          <cell r="D156" t="str">
            <v>LA Pizza Sauce 1kg</v>
          </cell>
          <cell r="E156">
            <v>18</v>
          </cell>
          <cell r="F156">
            <v>20</v>
          </cell>
          <cell r="G156">
            <v>1000</v>
          </cell>
          <cell r="H156">
            <v>990</v>
          </cell>
          <cell r="I156" t="str">
            <v>SUP FORM</v>
          </cell>
          <cell r="J156" t="str">
            <v>FOOD SERVICE</v>
          </cell>
        </row>
        <row r="157">
          <cell r="A157" t="str">
            <v>Station 3-Israel 4-SR 1kg-18-20-1000-1104-SUP FORM-SPAGHETTI SAUCES</v>
          </cell>
          <cell r="B157" t="str">
            <v>Station 3</v>
          </cell>
          <cell r="C157" t="str">
            <v>Israel 4</v>
          </cell>
          <cell r="D157" t="str">
            <v>SR 1kg</v>
          </cell>
          <cell r="E157">
            <v>18</v>
          </cell>
          <cell r="F157">
            <v>20</v>
          </cell>
          <cell r="G157">
            <v>1000</v>
          </cell>
          <cell r="H157">
            <v>1104</v>
          </cell>
          <cell r="I157" t="str">
            <v>SUP FORM</v>
          </cell>
          <cell r="J157" t="str">
            <v>SPAGHETTI SAUCES</v>
          </cell>
        </row>
        <row r="158">
          <cell r="A158" t="str">
            <v>Station 3-Israel 4-ST 1kg-18-20-1000-1104-SUP FORM-SPAGHETTI SAUCES</v>
          </cell>
          <cell r="B158" t="str">
            <v>Station 3</v>
          </cell>
          <cell r="C158" t="str">
            <v>Israel 4</v>
          </cell>
          <cell r="D158" t="str">
            <v>ST 1kg</v>
          </cell>
          <cell r="E158">
            <v>18</v>
          </cell>
          <cell r="F158">
            <v>20</v>
          </cell>
          <cell r="G158">
            <v>1000</v>
          </cell>
          <cell r="H158">
            <v>1104</v>
          </cell>
          <cell r="I158" t="str">
            <v>SUP FORM</v>
          </cell>
          <cell r="J158" t="str">
            <v>SPAGHETTI SAUCES</v>
          </cell>
        </row>
        <row r="159">
          <cell r="A159" t="str">
            <v>Station 3-Israel 4-TS 1kg-18-20-1000-990-SUP FORM-TOMATO SAUCES</v>
          </cell>
          <cell r="B159" t="str">
            <v>Station 3</v>
          </cell>
          <cell r="C159" t="str">
            <v>Israel 4</v>
          </cell>
          <cell r="D159" t="str">
            <v>TS 1kg</v>
          </cell>
          <cell r="E159">
            <v>18</v>
          </cell>
          <cell r="F159">
            <v>20</v>
          </cell>
          <cell r="G159">
            <v>1000</v>
          </cell>
          <cell r="H159">
            <v>990</v>
          </cell>
          <cell r="I159" t="str">
            <v>SUP FORM</v>
          </cell>
          <cell r="J159" t="str">
            <v>TOMATO SAUCES</v>
          </cell>
        </row>
        <row r="160">
          <cell r="A160" t="str">
            <v>Station 3-Israel 4-TS 200g-48-35-250-700-SUP FORM-TOMATO SAUCES</v>
          </cell>
          <cell r="B160" t="str">
            <v>Station 3</v>
          </cell>
          <cell r="C160" t="str">
            <v>Israel 4</v>
          </cell>
          <cell r="D160" t="str">
            <v>TS 200g</v>
          </cell>
          <cell r="E160">
            <v>48</v>
          </cell>
          <cell r="F160">
            <v>35</v>
          </cell>
          <cell r="G160">
            <v>250</v>
          </cell>
          <cell r="H160">
            <v>700</v>
          </cell>
          <cell r="I160" t="str">
            <v>SUP FORM</v>
          </cell>
          <cell r="J160" t="str">
            <v>TOMATO SAUCES</v>
          </cell>
        </row>
        <row r="161">
          <cell r="A161" t="str">
            <v>Station 3-Israel 4-TS 250g-48-35-250-700-SUP FORM-TOMATO SAUCES</v>
          </cell>
          <cell r="B161" t="str">
            <v>Station 3</v>
          </cell>
          <cell r="C161" t="str">
            <v>Israel 4</v>
          </cell>
          <cell r="D161" t="str">
            <v>TS 250g</v>
          </cell>
          <cell r="E161">
            <v>48</v>
          </cell>
          <cell r="F161">
            <v>35</v>
          </cell>
          <cell r="G161">
            <v>250</v>
          </cell>
          <cell r="H161">
            <v>700</v>
          </cell>
          <cell r="I161" t="str">
            <v>SUP FORM</v>
          </cell>
          <cell r="J161" t="str">
            <v>TOMATO SAUCES</v>
          </cell>
        </row>
        <row r="162">
          <cell r="A162" t="str">
            <v>Station 3-Israel 4-TSFS 1kg-18-20-1000-990-SUP FORM-TOMATO SAUCES</v>
          </cell>
          <cell r="B162" t="str">
            <v>Station 3</v>
          </cell>
          <cell r="C162" t="str">
            <v>Israel 4</v>
          </cell>
          <cell r="D162" t="str">
            <v>TSFS 1kg</v>
          </cell>
          <cell r="E162">
            <v>18</v>
          </cell>
          <cell r="F162">
            <v>20</v>
          </cell>
          <cell r="G162">
            <v>1000</v>
          </cell>
          <cell r="H162">
            <v>990</v>
          </cell>
          <cell r="I162" t="str">
            <v>SUP FORM</v>
          </cell>
          <cell r="J162" t="str">
            <v>TOMATO SAUCES</v>
          </cell>
        </row>
        <row r="163">
          <cell r="A163" t="str">
            <v>Station 3-Israel 5-CNC 900g-18-34-900-1500-SUP FORM-SPAGHETTI SAUCES</v>
          </cell>
          <cell r="B163" t="str">
            <v>Station 3</v>
          </cell>
          <cell r="C163" t="str">
            <v>Israel 5</v>
          </cell>
          <cell r="D163" t="str">
            <v>CNC 900g</v>
          </cell>
          <cell r="E163">
            <v>18</v>
          </cell>
          <cell r="F163">
            <v>34</v>
          </cell>
          <cell r="G163">
            <v>900</v>
          </cell>
          <cell r="H163">
            <v>1500</v>
          </cell>
          <cell r="I163" t="str">
            <v>SUP FORM</v>
          </cell>
          <cell r="J163" t="str">
            <v>SPAGHETTI SAUCES</v>
          </cell>
        </row>
        <row r="164">
          <cell r="A164" t="str">
            <v>Station 3-Israel 5-FST 1kg-18-20-1000-2199-SUP FORM-SPAGHETTI SAUCES</v>
          </cell>
          <cell r="B164" t="str">
            <v>Station 3</v>
          </cell>
          <cell r="C164" t="str">
            <v>Israel 5</v>
          </cell>
          <cell r="D164" t="str">
            <v>FST 1kg</v>
          </cell>
          <cell r="E164">
            <v>18</v>
          </cell>
          <cell r="F164">
            <v>20</v>
          </cell>
          <cell r="G164">
            <v>1000</v>
          </cell>
          <cell r="H164">
            <v>2199</v>
          </cell>
          <cell r="I164" t="str">
            <v>SUP FORM</v>
          </cell>
          <cell r="J164" t="str">
            <v>SPAGHETTI SAUCES</v>
          </cell>
        </row>
        <row r="165">
          <cell r="A165" t="str">
            <v>Station 3-Israel 5-ST 1kg-18-20-1000-2208-SUP FORM-SPAGHETTI SAUCES</v>
          </cell>
          <cell r="B165" t="str">
            <v>Station 3</v>
          </cell>
          <cell r="C165" t="str">
            <v>Israel 5</v>
          </cell>
          <cell r="D165" t="str">
            <v>ST 1kg</v>
          </cell>
          <cell r="E165">
            <v>18</v>
          </cell>
          <cell r="F165">
            <v>20</v>
          </cell>
          <cell r="G165">
            <v>1000</v>
          </cell>
          <cell r="H165">
            <v>2208</v>
          </cell>
          <cell r="I165" t="str">
            <v>SUP FORM</v>
          </cell>
          <cell r="J165" t="str">
            <v>SPAGHETTI SAUCES</v>
          </cell>
        </row>
        <row r="166">
          <cell r="A166" t="str">
            <v>Station 3-Mespack Small 1-FST 250g-48-94-250-1814-ROLL FORM-SPAGHETTI SAUCES</v>
          </cell>
          <cell r="B166" t="str">
            <v>Station 3</v>
          </cell>
          <cell r="C166" t="str">
            <v>Mespack Small 1</v>
          </cell>
          <cell r="D166" t="str">
            <v>FST 250g</v>
          </cell>
          <cell r="E166">
            <v>48</v>
          </cell>
          <cell r="F166">
            <v>94</v>
          </cell>
          <cell r="G166">
            <v>250</v>
          </cell>
          <cell r="H166">
            <v>1814</v>
          </cell>
          <cell r="I166" t="str">
            <v>ROLL FORM</v>
          </cell>
          <cell r="J166" t="str">
            <v>SPAGHETTI SAUCES</v>
          </cell>
        </row>
        <row r="167">
          <cell r="A167" t="str">
            <v>Station 3-Mespack Small 1-SR 250g-24-94-250-3721-ROLL FORM-SPAGHETTI SAUCES</v>
          </cell>
          <cell r="B167" t="str">
            <v>Station 3</v>
          </cell>
          <cell r="C167" t="str">
            <v>Mespack Small 1</v>
          </cell>
          <cell r="D167" t="str">
            <v>SR 250g</v>
          </cell>
          <cell r="E167">
            <v>24</v>
          </cell>
          <cell r="F167">
            <v>94</v>
          </cell>
          <cell r="G167">
            <v>250</v>
          </cell>
          <cell r="H167">
            <v>3721</v>
          </cell>
          <cell r="I167" t="str">
            <v>ROLL FORM</v>
          </cell>
          <cell r="J167" t="str">
            <v>SPAGHETTI SAUCES</v>
          </cell>
        </row>
        <row r="168">
          <cell r="A168" t="str">
            <v>Station 3-Mespack Small 1-ST 250g-24-94-250-3644-ROLL FORM-SPAGHETTI SAUCES</v>
          </cell>
          <cell r="B168" t="str">
            <v>Station 3</v>
          </cell>
          <cell r="C168" t="str">
            <v>Mespack Small 1</v>
          </cell>
          <cell r="D168" t="str">
            <v>ST 250g</v>
          </cell>
          <cell r="E168">
            <v>24</v>
          </cell>
          <cell r="F168">
            <v>94</v>
          </cell>
          <cell r="G168">
            <v>250</v>
          </cell>
          <cell r="H168">
            <v>3644</v>
          </cell>
          <cell r="I168" t="str">
            <v>ROLL FORM</v>
          </cell>
          <cell r="J168" t="str">
            <v>SPAGHETTI SAUCES</v>
          </cell>
        </row>
        <row r="169">
          <cell r="A169" t="str">
            <v>Station 3-Mespack Small 1-TS 115g-48-94-115-1793-ROLL FORM-TOMATO SAUCES</v>
          </cell>
          <cell r="B169" t="str">
            <v>Station 3</v>
          </cell>
          <cell r="C169" t="str">
            <v>Mespack Small 1</v>
          </cell>
          <cell r="D169" t="str">
            <v>TS 115g</v>
          </cell>
          <cell r="E169">
            <v>48</v>
          </cell>
          <cell r="F169">
            <v>94</v>
          </cell>
          <cell r="G169">
            <v>115</v>
          </cell>
          <cell r="H169">
            <v>1793</v>
          </cell>
          <cell r="I169" t="str">
            <v>ROLL FORM</v>
          </cell>
          <cell r="J169" t="str">
            <v>TOMATO SAUCES</v>
          </cell>
        </row>
        <row r="170">
          <cell r="A170" t="str">
            <v>Station 3-Mespack Small 1-TS 200g-48-94-200-1855-ROLL FORM-TOMATO SAUCES</v>
          </cell>
          <cell r="B170" t="str">
            <v>Station 3</v>
          </cell>
          <cell r="C170" t="str">
            <v>Mespack Small 1</v>
          </cell>
          <cell r="D170" t="str">
            <v>TS 200g</v>
          </cell>
          <cell r="E170">
            <v>48</v>
          </cell>
          <cell r="F170">
            <v>94</v>
          </cell>
          <cell r="G170">
            <v>200</v>
          </cell>
          <cell r="H170">
            <v>1855</v>
          </cell>
          <cell r="I170" t="str">
            <v>ROLL FORM</v>
          </cell>
          <cell r="J170" t="str">
            <v>TOMATO SAUCES</v>
          </cell>
        </row>
        <row r="171">
          <cell r="A171" t="str">
            <v>Station 3-Mespack Small 1-TS 250g-48-94-250-1814-ROLL FORM-TOMATO SAUCES</v>
          </cell>
          <cell r="B171" t="str">
            <v>Station 3</v>
          </cell>
          <cell r="C171" t="str">
            <v>Mespack Small 1</v>
          </cell>
          <cell r="D171" t="str">
            <v>TS 250g</v>
          </cell>
          <cell r="E171">
            <v>48</v>
          </cell>
          <cell r="F171">
            <v>94</v>
          </cell>
          <cell r="G171">
            <v>250</v>
          </cell>
          <cell r="H171">
            <v>1814</v>
          </cell>
          <cell r="I171" t="str">
            <v>ROLL FORM</v>
          </cell>
          <cell r="J171" t="str">
            <v>TOMATO SAUCES</v>
          </cell>
        </row>
        <row r="172">
          <cell r="A172" t="str">
            <v>Station 3-Mespack Small 1-TSFS 200g-48-94-200-1855-ROLL FORM-TOMATO SAUCES</v>
          </cell>
          <cell r="B172" t="str">
            <v>Station 3</v>
          </cell>
          <cell r="C172" t="str">
            <v>Mespack Small 1</v>
          </cell>
          <cell r="D172" t="str">
            <v>TSFS 200g</v>
          </cell>
          <cell r="E172">
            <v>48</v>
          </cell>
          <cell r="F172">
            <v>94</v>
          </cell>
          <cell r="G172">
            <v>200</v>
          </cell>
          <cell r="H172">
            <v>1855</v>
          </cell>
          <cell r="I172" t="str">
            <v>ROLL FORM</v>
          </cell>
          <cell r="J172" t="str">
            <v>TOMATO SAUCES</v>
          </cell>
        </row>
        <row r="173">
          <cell r="A173" t="str">
            <v>Station 3-Mespack Small 1-TSFS 250g-48-94-250-1814-ROLL FORM-TOMATO SAUCES</v>
          </cell>
          <cell r="B173" t="str">
            <v>Station 3</v>
          </cell>
          <cell r="C173" t="str">
            <v>Mespack Small 1</v>
          </cell>
          <cell r="D173" t="str">
            <v>TSFS 250g</v>
          </cell>
          <cell r="E173">
            <v>48</v>
          </cell>
          <cell r="F173">
            <v>94</v>
          </cell>
          <cell r="G173">
            <v>250</v>
          </cell>
          <cell r="H173">
            <v>1814</v>
          </cell>
          <cell r="I173" t="str">
            <v>ROLL FORM</v>
          </cell>
          <cell r="J173" t="str">
            <v>TOMATO SAUCES</v>
          </cell>
        </row>
        <row r="174">
          <cell r="A174" t="str">
            <v>Station 8-Mespack Big 1-SR 1kg-18-38-1000-2000-ROLL FORM-SPAGHETTI SAUCES</v>
          </cell>
          <cell r="B174" t="str">
            <v>Station 8</v>
          </cell>
          <cell r="C174" t="str">
            <v>Mespack Big 1</v>
          </cell>
          <cell r="D174" t="str">
            <v>SR 1kg</v>
          </cell>
          <cell r="E174">
            <v>18</v>
          </cell>
          <cell r="F174">
            <v>38</v>
          </cell>
          <cell r="G174">
            <v>1000</v>
          </cell>
          <cell r="H174">
            <v>2000</v>
          </cell>
          <cell r="I174" t="str">
            <v>ROLL FORM</v>
          </cell>
          <cell r="J174" t="str">
            <v>SPAGHETTI SAUCES</v>
          </cell>
        </row>
        <row r="175">
          <cell r="A175" t="str">
            <v>Station 8-Mespack Big 1-TS 1kg-18-38-1000-2000-ROLL FORM-TOMATO SAUCES</v>
          </cell>
          <cell r="B175" t="str">
            <v>Station 8</v>
          </cell>
          <cell r="C175" t="str">
            <v>Mespack Big 1</v>
          </cell>
          <cell r="D175" t="str">
            <v>TS 1kg</v>
          </cell>
          <cell r="E175">
            <v>18</v>
          </cell>
          <cell r="F175">
            <v>38</v>
          </cell>
          <cell r="G175">
            <v>1000</v>
          </cell>
          <cell r="H175">
            <v>2000</v>
          </cell>
          <cell r="I175" t="str">
            <v>ROLL FORM</v>
          </cell>
          <cell r="J175" t="str">
            <v>TOMATO SAUCES</v>
          </cell>
        </row>
        <row r="176">
          <cell r="A176" t="str">
            <v>Station 8-Mespack Small 2-SR 250g-48-94-200-3721-ROLL FORM-SPAGHETTI SAUCES</v>
          </cell>
          <cell r="B176" t="str">
            <v>Station 8</v>
          </cell>
          <cell r="C176" t="str">
            <v>Mespack Small 2</v>
          </cell>
          <cell r="D176" t="str">
            <v>SR 250g</v>
          </cell>
          <cell r="E176">
            <v>48</v>
          </cell>
          <cell r="F176">
            <v>94</v>
          </cell>
          <cell r="G176">
            <v>200</v>
          </cell>
          <cell r="H176">
            <v>3721</v>
          </cell>
          <cell r="I176" t="str">
            <v>ROLL FORM</v>
          </cell>
          <cell r="J176" t="str">
            <v>SPAGHETTI SAUCES</v>
          </cell>
        </row>
        <row r="177">
          <cell r="A177" t="str">
            <v>Station 8-Mespack Small 2-TS 115g-48-100-115-1793-ROLL FORM-TOMATO SAUCES</v>
          </cell>
          <cell r="B177" t="str">
            <v>Station 8</v>
          </cell>
          <cell r="C177" t="str">
            <v>Mespack Small 2</v>
          </cell>
          <cell r="D177" t="str">
            <v>TS 115g</v>
          </cell>
          <cell r="E177">
            <v>48</v>
          </cell>
          <cell r="F177">
            <v>100</v>
          </cell>
          <cell r="G177">
            <v>115</v>
          </cell>
          <cell r="H177">
            <v>1793</v>
          </cell>
          <cell r="I177" t="str">
            <v>ROLL FORM</v>
          </cell>
          <cell r="J177" t="str">
            <v>TOMATO SAUCES</v>
          </cell>
        </row>
        <row r="178">
          <cell r="A178" t="str">
            <v>Station 8-Mespack Small 2-TS 200g-48-94-200-1855-ROLL FORM-TOMATO SAUCES</v>
          </cell>
          <cell r="B178" t="str">
            <v>Station 8</v>
          </cell>
          <cell r="C178" t="str">
            <v>Mespack Small 2</v>
          </cell>
          <cell r="D178" t="str">
            <v>TS 200g</v>
          </cell>
          <cell r="E178">
            <v>48</v>
          </cell>
          <cell r="F178">
            <v>94</v>
          </cell>
          <cell r="G178">
            <v>200</v>
          </cell>
          <cell r="H178">
            <v>1855</v>
          </cell>
          <cell r="I178" t="str">
            <v>ROLL FORM</v>
          </cell>
          <cell r="J178" t="str">
            <v>TOMATO SAUCES</v>
          </cell>
        </row>
        <row r="179">
          <cell r="A179" t="str">
            <v>Station 8-Mespack Small 2-TS 250g-48-94-200-1649-ROLL FORM-TOMATO SAUCES</v>
          </cell>
          <cell r="B179" t="str">
            <v>Station 8</v>
          </cell>
          <cell r="C179" t="str">
            <v>Mespack Small 2</v>
          </cell>
          <cell r="D179" t="str">
            <v>TS 250g</v>
          </cell>
          <cell r="E179">
            <v>48</v>
          </cell>
          <cell r="F179">
            <v>94</v>
          </cell>
          <cell r="G179">
            <v>200</v>
          </cell>
          <cell r="H179">
            <v>1649</v>
          </cell>
          <cell r="I179" t="str">
            <v>ROLL FORM</v>
          </cell>
          <cell r="J179" t="str">
            <v>TOMATO SAUCES</v>
          </cell>
        </row>
        <row r="180">
          <cell r="A180" t="str">
            <v>Station 8-Yoko 2-SR 1kg-18-20-1000-990-SUP FORM-SPAGHETTI SAUCES</v>
          </cell>
          <cell r="B180" t="str">
            <v>Station 8</v>
          </cell>
          <cell r="C180" t="str">
            <v>Yoko 2</v>
          </cell>
          <cell r="D180" t="str">
            <v>SR 1kg</v>
          </cell>
          <cell r="E180">
            <v>18</v>
          </cell>
          <cell r="F180">
            <v>20</v>
          </cell>
          <cell r="G180">
            <v>1000</v>
          </cell>
          <cell r="H180">
            <v>990</v>
          </cell>
          <cell r="I180" t="str">
            <v>SUP FORM</v>
          </cell>
          <cell r="J180" t="str">
            <v>SPAGHETTI SAUCES</v>
          </cell>
        </row>
        <row r="181">
          <cell r="A181" t="str">
            <v>Station 8-Yoko 2-SR 1kg - Export-18-20-1000-990-SUP FORM-SPAGHETTI SAUCES</v>
          </cell>
          <cell r="B181" t="str">
            <v>Station 8</v>
          </cell>
          <cell r="C181" t="str">
            <v>Yoko 2</v>
          </cell>
          <cell r="D181" t="str">
            <v>SR 1kg - Export</v>
          </cell>
          <cell r="E181">
            <v>18</v>
          </cell>
          <cell r="F181">
            <v>20</v>
          </cell>
          <cell r="G181">
            <v>1000</v>
          </cell>
          <cell r="H181">
            <v>990</v>
          </cell>
          <cell r="I181" t="str">
            <v>SUP FORM</v>
          </cell>
          <cell r="J181" t="str">
            <v>SPAGHETTI SAUCES</v>
          </cell>
        </row>
        <row r="182">
          <cell r="A182" t="str">
            <v>Station 8-Yoko 2-TS 1kg-18-20-18-990-SUP FORM-TOMATO SAUCES</v>
          </cell>
          <cell r="B182" t="str">
            <v>Station 8</v>
          </cell>
          <cell r="C182" t="str">
            <v>Yoko 2</v>
          </cell>
          <cell r="D182" t="str">
            <v>TS 1kg</v>
          </cell>
          <cell r="E182">
            <v>18</v>
          </cell>
          <cell r="F182">
            <v>20</v>
          </cell>
          <cell r="G182">
            <v>18</v>
          </cell>
          <cell r="H182">
            <v>990</v>
          </cell>
          <cell r="I182" t="str">
            <v>SUP FORM</v>
          </cell>
          <cell r="J182" t="str">
            <v>TOMATO SAUCES</v>
          </cell>
        </row>
        <row r="183">
          <cell r="A183" t="str">
            <v>Station 8-Yoko 2-TS 200g-48-30-200-700-SUP FORM-TOMATO SAUCES</v>
          </cell>
          <cell r="B183" t="str">
            <v>Station 8</v>
          </cell>
          <cell r="C183" t="str">
            <v>Yoko 2</v>
          </cell>
          <cell r="D183" t="str">
            <v>TS 200g</v>
          </cell>
          <cell r="E183">
            <v>48</v>
          </cell>
          <cell r="F183">
            <v>30</v>
          </cell>
          <cell r="G183">
            <v>200</v>
          </cell>
          <cell r="H183">
            <v>700</v>
          </cell>
          <cell r="I183" t="str">
            <v>SUP FORM</v>
          </cell>
          <cell r="J183" t="str">
            <v>TOMATO SAUCES</v>
          </cell>
        </row>
        <row r="184">
          <cell r="A184" t="str">
            <v>Station 8-Yoko 2-TS 250g-48-30-250-700-SUP FORM-TOMATO SAUCES</v>
          </cell>
          <cell r="B184" t="str">
            <v>Station 8</v>
          </cell>
          <cell r="C184" t="str">
            <v>Yoko 2</v>
          </cell>
          <cell r="D184" t="str">
            <v>TS 250g</v>
          </cell>
          <cell r="E184">
            <v>48</v>
          </cell>
          <cell r="F184">
            <v>30</v>
          </cell>
          <cell r="G184">
            <v>250</v>
          </cell>
          <cell r="H184">
            <v>700</v>
          </cell>
          <cell r="I184" t="str">
            <v>SUP FORM</v>
          </cell>
          <cell r="J184" t="str">
            <v>TOMATO SAUCES</v>
          </cell>
        </row>
        <row r="185">
          <cell r="A185" t="str">
            <v>TP Line-Bossar-TP 150g-48-------ROLL FORM-TOMATO PASTE</v>
          </cell>
          <cell r="B185" t="str">
            <v>TP Line</v>
          </cell>
          <cell r="C185" t="str">
            <v>Bossar</v>
          </cell>
          <cell r="D185" t="str">
            <v>TP 150g</v>
          </cell>
          <cell r="E185">
            <v>48</v>
          </cell>
          <cell r="F185" t="str">
            <v>-</v>
          </cell>
          <cell r="G185" t="str">
            <v>-</v>
          </cell>
          <cell r="H185" t="str">
            <v>-</v>
          </cell>
          <cell r="I185" t="str">
            <v>ROLL FORM</v>
          </cell>
          <cell r="J185" t="str">
            <v>TOMATO PASTE</v>
          </cell>
        </row>
        <row r="186">
          <cell r="A186" t="str">
            <v>TP Line-Duplex 3-TP 70g-36-50-70-1200-ROLL FORM-TOMATO PASTE</v>
          </cell>
          <cell r="B186" t="str">
            <v>TP Line</v>
          </cell>
          <cell r="C186" t="str">
            <v>Duplex 3</v>
          </cell>
          <cell r="D186" t="str">
            <v>TP 70g</v>
          </cell>
          <cell r="E186">
            <v>36</v>
          </cell>
          <cell r="F186">
            <v>50</v>
          </cell>
          <cell r="G186">
            <v>70</v>
          </cell>
          <cell r="H186">
            <v>1200</v>
          </cell>
          <cell r="I186" t="str">
            <v>ROLL FORM</v>
          </cell>
          <cell r="J186" t="str">
            <v>TOMATO PASTE</v>
          </cell>
        </row>
        <row r="187">
          <cell r="A187" t="str">
            <v>TP Line-FSL-TP 150g-48-10-150-400-SUP FORM-TOMATO PASTE</v>
          </cell>
          <cell r="B187" t="str">
            <v>TP Line</v>
          </cell>
          <cell r="C187" t="str">
            <v>FSL</v>
          </cell>
          <cell r="D187" t="str">
            <v>TP 150g</v>
          </cell>
          <cell r="E187">
            <v>48</v>
          </cell>
          <cell r="F187">
            <v>10</v>
          </cell>
          <cell r="G187">
            <v>150</v>
          </cell>
          <cell r="H187">
            <v>400</v>
          </cell>
          <cell r="I187" t="str">
            <v>SUP FORM</v>
          </cell>
          <cell r="J187" t="str">
            <v>TOMATO PASTE</v>
          </cell>
        </row>
        <row r="188">
          <cell r="A188" t="str">
            <v>TP Line-FSL-TP 1kg-18-5-1000-400-SUP FORM-TOMATO PASTE</v>
          </cell>
          <cell r="B188" t="str">
            <v>TP Line</v>
          </cell>
          <cell r="C188" t="str">
            <v>FSL</v>
          </cell>
          <cell r="D188" t="str">
            <v>TP 1kg</v>
          </cell>
          <cell r="E188">
            <v>18</v>
          </cell>
          <cell r="F188">
            <v>5</v>
          </cell>
          <cell r="G188">
            <v>1000</v>
          </cell>
          <cell r="H188">
            <v>400</v>
          </cell>
          <cell r="I188" t="str">
            <v>SUP FORM</v>
          </cell>
          <cell r="J188" t="str">
            <v>TOMATO PASTE</v>
          </cell>
        </row>
        <row r="189">
          <cell r="A189" t="str">
            <v>TP Line-Israel 1-TP 150g-48-35-150-700-SUP FORM-TOMATO PASTE</v>
          </cell>
          <cell r="B189" t="str">
            <v>TP Line</v>
          </cell>
          <cell r="C189" t="str">
            <v>Israel 1</v>
          </cell>
          <cell r="D189" t="str">
            <v>TP 150g</v>
          </cell>
          <cell r="E189">
            <v>48</v>
          </cell>
          <cell r="F189">
            <v>35</v>
          </cell>
          <cell r="G189">
            <v>150</v>
          </cell>
          <cell r="H189">
            <v>700</v>
          </cell>
          <cell r="I189" t="str">
            <v>SUP FORM</v>
          </cell>
          <cell r="J189" t="str">
            <v>TOMATO PASTE</v>
          </cell>
        </row>
        <row r="190">
          <cell r="A190" t="str">
            <v>TP Line-Israel 2-TP 150g-48-35-150-700-POUCH-TOMATO PASTE</v>
          </cell>
          <cell r="B190" t="str">
            <v>TP Line</v>
          </cell>
          <cell r="C190" t="str">
            <v>Israel 2</v>
          </cell>
          <cell r="D190" t="str">
            <v>TP 150g</v>
          </cell>
          <cell r="E190">
            <v>48</v>
          </cell>
          <cell r="F190">
            <v>35</v>
          </cell>
          <cell r="G190">
            <v>150</v>
          </cell>
          <cell r="H190">
            <v>700</v>
          </cell>
          <cell r="I190" t="str">
            <v>POUCH</v>
          </cell>
          <cell r="J190" t="str">
            <v>TOMATO PASTE</v>
          </cell>
        </row>
        <row r="191">
          <cell r="A191" t="str">
            <v>TP Line-Prodo 3-TP 70g-36-26-70-600-ROLL FORM-TOMATO PASTE</v>
          </cell>
          <cell r="B191" t="str">
            <v>TP Line</v>
          </cell>
          <cell r="C191" t="str">
            <v>Prodo 3</v>
          </cell>
          <cell r="D191" t="str">
            <v>TP 70g</v>
          </cell>
          <cell r="E191">
            <v>36</v>
          </cell>
          <cell r="F191">
            <v>26</v>
          </cell>
          <cell r="G191">
            <v>70</v>
          </cell>
          <cell r="H191">
            <v>600</v>
          </cell>
          <cell r="I191" t="str">
            <v>ROLL FORM</v>
          </cell>
          <cell r="J191" t="str">
            <v>TOMATO PASTE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mR Template - Median Basis"/>
      <sheetName val="XmR Template - Mean Basis"/>
      <sheetName val="Extra"/>
    </sheetNames>
    <sheetDataSet>
      <sheetData sheetId="0">
        <row r="16">
          <cell r="B16">
            <v>1</v>
          </cell>
        </row>
      </sheetData>
      <sheetData sheetId="1">
        <row r="16">
          <cell r="C16">
            <v>45</v>
          </cell>
          <cell r="E16" t="str">
            <v xml:space="preserve"> </v>
          </cell>
        </row>
        <row r="17">
          <cell r="C17">
            <v>33</v>
          </cell>
          <cell r="E17">
            <v>12</v>
          </cell>
        </row>
        <row r="18">
          <cell r="C18">
            <v>44</v>
          </cell>
          <cell r="E18">
            <v>11</v>
          </cell>
        </row>
        <row r="19">
          <cell r="C19">
            <v>30</v>
          </cell>
          <cell r="E19">
            <v>14</v>
          </cell>
        </row>
        <row r="20">
          <cell r="C20">
            <v>51</v>
          </cell>
          <cell r="E20">
            <v>21</v>
          </cell>
        </row>
        <row r="21">
          <cell r="C21">
            <v>47</v>
          </cell>
          <cell r="E21">
            <v>4</v>
          </cell>
        </row>
        <row r="22">
          <cell r="C22">
            <v>39</v>
          </cell>
          <cell r="E22">
            <v>8</v>
          </cell>
        </row>
        <row r="23">
          <cell r="C23">
            <v>34</v>
          </cell>
          <cell r="E23">
            <v>5</v>
          </cell>
        </row>
        <row r="24">
          <cell r="C24">
            <v>69</v>
          </cell>
          <cell r="E24">
            <v>35</v>
          </cell>
        </row>
        <row r="25">
          <cell r="C25">
            <v>43</v>
          </cell>
          <cell r="E25">
            <v>26</v>
          </cell>
        </row>
        <row r="26">
          <cell r="C26">
            <v>29</v>
          </cell>
          <cell r="E26">
            <v>14</v>
          </cell>
        </row>
        <row r="27">
          <cell r="C27">
            <v>38</v>
          </cell>
          <cell r="E27">
            <v>9</v>
          </cell>
        </row>
        <row r="28">
          <cell r="C28">
            <v>45</v>
          </cell>
          <cell r="E28">
            <v>7</v>
          </cell>
        </row>
        <row r="29">
          <cell r="C29">
            <v>49</v>
          </cell>
          <cell r="E29">
            <v>4</v>
          </cell>
        </row>
        <row r="30">
          <cell r="C30">
            <v>73</v>
          </cell>
          <cell r="E30">
            <v>24</v>
          </cell>
        </row>
        <row r="31">
          <cell r="C31">
            <v>38</v>
          </cell>
          <cell r="E31">
            <v>35</v>
          </cell>
        </row>
        <row r="32">
          <cell r="C32">
            <v>50</v>
          </cell>
          <cell r="E32">
            <v>12</v>
          </cell>
        </row>
        <row r="33">
          <cell r="C33">
            <v>40</v>
          </cell>
          <cell r="E33">
            <v>10</v>
          </cell>
        </row>
        <row r="34">
          <cell r="C34">
            <v>57</v>
          </cell>
          <cell r="E34">
            <v>17</v>
          </cell>
        </row>
        <row r="35">
          <cell r="C35">
            <v>36</v>
          </cell>
          <cell r="E35">
            <v>21</v>
          </cell>
        </row>
        <row r="36">
          <cell r="C36">
            <v>31</v>
          </cell>
          <cell r="E36">
            <v>5</v>
          </cell>
        </row>
        <row r="37">
          <cell r="C37">
            <v>46</v>
          </cell>
          <cell r="E37">
            <v>15</v>
          </cell>
        </row>
        <row r="38">
          <cell r="C38">
            <v>40</v>
          </cell>
          <cell r="E38">
            <v>6</v>
          </cell>
        </row>
        <row r="39">
          <cell r="C39">
            <v>51</v>
          </cell>
          <cell r="E39">
            <v>11</v>
          </cell>
        </row>
        <row r="40">
          <cell r="C40">
            <v>48</v>
          </cell>
          <cell r="E40">
            <v>3</v>
          </cell>
        </row>
        <row r="41">
          <cell r="C41">
            <v>37</v>
          </cell>
          <cell r="E41">
            <v>11</v>
          </cell>
        </row>
        <row r="42">
          <cell r="C42">
            <v>61</v>
          </cell>
          <cell r="E42">
            <v>24</v>
          </cell>
        </row>
        <row r="43">
          <cell r="C43">
            <v>50</v>
          </cell>
          <cell r="E43">
            <v>11</v>
          </cell>
        </row>
        <row r="44">
          <cell r="C44">
            <v>68</v>
          </cell>
          <cell r="E44">
            <v>18</v>
          </cell>
        </row>
        <row r="45">
          <cell r="C45">
            <v>85</v>
          </cell>
          <cell r="E45">
            <v>17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Table"/>
      <sheetName val="Output and Scrap"/>
      <sheetName val="Repro Monitoring"/>
      <sheetName val="LL Detail"/>
      <sheetName val="LL Monitor"/>
      <sheetName val="LL Overview"/>
      <sheetName val="LL Overview SAP"/>
      <sheetName val="LL Dashboard"/>
      <sheetName val="Scrap Detail"/>
      <sheetName val="Scrap Dashboard"/>
    </sheetNames>
    <sheetDataSet>
      <sheetData sheetId="0"/>
      <sheetData sheetId="1">
        <row r="1">
          <cell r="A1" t="str">
            <v>Code Code</v>
          </cell>
          <cell r="B1" t="str">
            <v>Date</v>
          </cell>
          <cell r="C1" t="str">
            <v>Seq Category of the day</v>
          </cell>
          <cell r="D1" t="str">
            <v>FG Code</v>
          </cell>
          <cell r="E1" t="str">
            <v>Station</v>
          </cell>
          <cell r="G1" t="str">
            <v>Category</v>
          </cell>
          <cell r="K1" t="str">
            <v>Ave Actual 
Fill Weight ( G)</v>
          </cell>
          <cell r="T1" t="str">
            <v>Theorethical Overfill 
( KG)</v>
          </cell>
          <cell r="U1" t="str">
            <v>Filled Scrap ( Pcs)</v>
          </cell>
          <cell r="W1" t="str">
            <v>Pouch Sample for 24 hrs ( KG)</v>
          </cell>
          <cell r="X1" t="str">
            <v>Pouch Sample for Retain ( KG)</v>
          </cell>
          <cell r="Y1" t="str">
            <v>Pouch Sample for Lab ( KG)</v>
          </cell>
          <cell r="Z1" t="str">
            <v>Pouch Sample for Micro ( KG)</v>
          </cell>
          <cell r="AA1" t="str">
            <v xml:space="preserve"> Burst Test ( KG)</v>
          </cell>
          <cell r="AC1" t="str">
            <v>Filled Scrap Unrecoverable ( KG)</v>
          </cell>
          <cell r="AD1" t="str">
            <v>Filled Scrap Rem/ Loss ( KG)</v>
          </cell>
          <cell r="AF1" t="str">
            <v>Output ( KG)</v>
          </cell>
        </row>
        <row r="2">
          <cell r="A2" t="str">
            <v>PwdBtlt-Gravy Mix</v>
          </cell>
          <cell r="B2">
            <v>43344</v>
          </cell>
          <cell r="C2">
            <v>1</v>
          </cell>
          <cell r="D2" t="str">
            <v>9DMP57075</v>
          </cell>
          <cell r="E2" t="str">
            <v>Powder</v>
          </cell>
          <cell r="G2" t="str">
            <v>Dry Mixes</v>
          </cell>
          <cell r="T2">
            <v>-302.39999999999998</v>
          </cell>
          <cell r="U2">
            <v>326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C2">
            <v>0</v>
          </cell>
          <cell r="AD2">
            <v>0</v>
          </cell>
          <cell r="AF2">
            <v>302.39999999999998</v>
          </cell>
        </row>
        <row r="3">
          <cell r="A3" t="str">
            <v>PwdBtlt-Sweet &amp; Sour Mix</v>
          </cell>
          <cell r="B3">
            <v>43344</v>
          </cell>
          <cell r="C3">
            <v>2</v>
          </cell>
          <cell r="D3" t="str">
            <v>9DMP57071</v>
          </cell>
          <cell r="E3" t="str">
            <v>Powder</v>
          </cell>
          <cell r="G3" t="str">
            <v>Dry Mixes</v>
          </cell>
          <cell r="K3">
            <v>56.8</v>
          </cell>
          <cell r="T3">
            <v>-3.1392000000000442</v>
          </cell>
          <cell r="U3">
            <v>-28</v>
          </cell>
          <cell r="W3">
            <v>0.17039999999999997</v>
          </cell>
          <cell r="X3">
            <v>0.85199999999999998</v>
          </cell>
          <cell r="Y3">
            <v>0.17039999999999997</v>
          </cell>
          <cell r="Z3">
            <v>0</v>
          </cell>
          <cell r="AA3">
            <v>1.5903999999999998</v>
          </cell>
          <cell r="AC3">
            <v>0</v>
          </cell>
          <cell r="AD3">
            <v>-1.5903999999999998</v>
          </cell>
          <cell r="AF3">
            <v>894.67200000000003</v>
          </cell>
        </row>
        <row r="4">
          <cell r="A4" t="str">
            <v>Stn1VLPK-TS115g</v>
          </cell>
          <cell r="B4">
            <v>43344</v>
          </cell>
          <cell r="C4">
            <v>1</v>
          </cell>
          <cell r="D4" t="str">
            <v>9DMR56672</v>
          </cell>
          <cell r="E4" t="str">
            <v>Station 1</v>
          </cell>
          <cell r="G4" t="str">
            <v>Tomato Sauce</v>
          </cell>
          <cell r="K4">
            <v>114.88</v>
          </cell>
          <cell r="T4">
            <v>-7.7702400000002942</v>
          </cell>
          <cell r="U4">
            <v>37</v>
          </cell>
          <cell r="W4">
            <v>1.60832</v>
          </cell>
          <cell r="X4">
            <v>0.80415999999999999</v>
          </cell>
          <cell r="Y4">
            <v>1.60832</v>
          </cell>
          <cell r="Z4">
            <v>0</v>
          </cell>
          <cell r="AA4">
            <v>5.7439999999999998</v>
          </cell>
          <cell r="AC4">
            <v>0</v>
          </cell>
          <cell r="AD4">
            <v>-76.289440000000013</v>
          </cell>
          <cell r="AF4">
            <v>7446.48</v>
          </cell>
        </row>
        <row r="5">
          <cell r="A5" t="str">
            <v>Stn1VLPK-TS200g</v>
          </cell>
          <cell r="B5">
            <v>43344</v>
          </cell>
          <cell r="C5">
            <v>1</v>
          </cell>
          <cell r="D5" t="str">
            <v>9DMR55549</v>
          </cell>
          <cell r="E5" t="str">
            <v>Station 1</v>
          </cell>
          <cell r="G5" t="str">
            <v>Tomato Sauce</v>
          </cell>
          <cell r="K5">
            <v>200.03</v>
          </cell>
          <cell r="T5">
            <v>0.80784000000003064</v>
          </cell>
          <cell r="U5">
            <v>552</v>
          </cell>
          <cell r="W5">
            <v>0.60009000000000001</v>
          </cell>
          <cell r="X5">
            <v>0.60009000000000001</v>
          </cell>
          <cell r="Y5">
            <v>0.60009000000000001</v>
          </cell>
          <cell r="Z5">
            <v>0</v>
          </cell>
          <cell r="AA5">
            <v>5.8008699999999997</v>
          </cell>
          <cell r="AC5">
            <v>0</v>
          </cell>
          <cell r="AD5">
            <v>110.41656</v>
          </cell>
          <cell r="AF5">
            <v>5385.6</v>
          </cell>
        </row>
        <row r="6">
          <cell r="A6" t="str">
            <v>Stn1YK1-TS1kgx12</v>
          </cell>
          <cell r="B6">
            <v>43344</v>
          </cell>
          <cell r="C6">
            <v>1</v>
          </cell>
          <cell r="D6" t="str">
            <v>9DMR55616</v>
          </cell>
          <cell r="E6" t="str">
            <v>Station 1</v>
          </cell>
          <cell r="G6" t="str">
            <v>Tomato Sauce</v>
          </cell>
          <cell r="K6">
            <v>1003</v>
          </cell>
          <cell r="T6">
            <v>10.26</v>
          </cell>
          <cell r="U6">
            <v>226</v>
          </cell>
          <cell r="W6">
            <v>3.0089999999999999</v>
          </cell>
          <cell r="X6">
            <v>3.0089999999999999</v>
          </cell>
          <cell r="Y6">
            <v>3.0089999999999999</v>
          </cell>
          <cell r="Z6">
            <v>0</v>
          </cell>
          <cell r="AA6">
            <v>6.0179999999999998</v>
          </cell>
          <cell r="AC6">
            <v>0</v>
          </cell>
          <cell r="AD6">
            <v>177.22800000000001</v>
          </cell>
          <cell r="AF6">
            <v>3420</v>
          </cell>
        </row>
        <row r="7">
          <cell r="A7" t="str">
            <v>Stn2Is3-FST 1kgx12</v>
          </cell>
          <cell r="B7">
            <v>43344</v>
          </cell>
          <cell r="C7">
            <v>1</v>
          </cell>
          <cell r="D7" t="str">
            <v>9DMR57550</v>
          </cell>
          <cell r="E7" t="str">
            <v>Station 2</v>
          </cell>
          <cell r="G7" t="str">
            <v>Spag Sauce- Filipino</v>
          </cell>
          <cell r="K7">
            <v>1000.25</v>
          </cell>
          <cell r="T7">
            <v>4.4610000000000003</v>
          </cell>
          <cell r="U7">
            <v>53</v>
          </cell>
          <cell r="W7">
            <v>7.0017500000000004</v>
          </cell>
          <cell r="X7">
            <v>7.0017500000000004</v>
          </cell>
          <cell r="Y7">
            <v>8.0020000000000007</v>
          </cell>
          <cell r="Z7">
            <v>0</v>
          </cell>
          <cell r="AA7">
            <v>41.010249999999999</v>
          </cell>
          <cell r="AC7">
            <v>0</v>
          </cell>
          <cell r="AD7">
            <v>-27.866749999999996</v>
          </cell>
          <cell r="AF7">
            <v>17844</v>
          </cell>
        </row>
        <row r="8">
          <cell r="A8" t="str">
            <v>Stn2Is5-FST 1kgx12</v>
          </cell>
          <cell r="B8">
            <v>43344</v>
          </cell>
          <cell r="C8">
            <v>1</v>
          </cell>
          <cell r="D8" t="str">
            <v>9DMR57550</v>
          </cell>
          <cell r="E8" t="str">
            <v>Station 2</v>
          </cell>
          <cell r="G8" t="str">
            <v>Spag Sauce- Filipino</v>
          </cell>
          <cell r="K8">
            <v>1001.11</v>
          </cell>
          <cell r="T8">
            <v>41.851440000000508</v>
          </cell>
          <cell r="U8">
            <v>104</v>
          </cell>
          <cell r="W8">
            <v>7.0077700000000007</v>
          </cell>
          <cell r="X8">
            <v>7.0077700000000007</v>
          </cell>
          <cell r="Y8">
            <v>8.0088799999999996</v>
          </cell>
          <cell r="Z8">
            <v>0</v>
          </cell>
          <cell r="AA8">
            <v>68.075479999999999</v>
          </cell>
          <cell r="AC8">
            <v>0</v>
          </cell>
          <cell r="AD8">
            <v>-179.92456000000001</v>
          </cell>
          <cell r="AF8">
            <v>37704</v>
          </cell>
        </row>
        <row r="9">
          <cell r="A9" t="str">
            <v>Stn3Is4-FST 1kgx12</v>
          </cell>
          <cell r="B9">
            <v>43344</v>
          </cell>
          <cell r="C9">
            <v>1</v>
          </cell>
          <cell r="D9" t="str">
            <v>9DMR57550</v>
          </cell>
          <cell r="E9" t="str">
            <v>Station 3</v>
          </cell>
          <cell r="G9" t="str">
            <v>Spag Sauce- Filipino</v>
          </cell>
          <cell r="K9">
            <v>999.92</v>
          </cell>
          <cell r="T9">
            <v>-1.1385600000005824</v>
          </cell>
          <cell r="U9">
            <v>87</v>
          </cell>
          <cell r="W9">
            <v>4.9995999999999992</v>
          </cell>
          <cell r="X9">
            <v>4.9995999999999992</v>
          </cell>
          <cell r="Y9">
            <v>4.9995999999999992</v>
          </cell>
          <cell r="Z9">
            <v>0</v>
          </cell>
          <cell r="AA9">
            <v>0</v>
          </cell>
          <cell r="AC9">
            <v>0</v>
          </cell>
          <cell r="AD9">
            <v>58.863039999999998</v>
          </cell>
          <cell r="AF9">
            <v>14232</v>
          </cell>
        </row>
        <row r="10">
          <cell r="A10" t="str">
            <v>Stn8MS2-TS200g</v>
          </cell>
          <cell r="B10">
            <v>43344</v>
          </cell>
          <cell r="C10">
            <v>1</v>
          </cell>
          <cell r="D10" t="str">
            <v>9DMR55549</v>
          </cell>
          <cell r="E10" t="str">
            <v>Station 8</v>
          </cell>
          <cell r="G10" t="str">
            <v>Tomato Sauce</v>
          </cell>
          <cell r="K10">
            <v>200.66</v>
          </cell>
          <cell r="T10">
            <v>35.386559999999818</v>
          </cell>
          <cell r="U10">
            <v>697</v>
          </cell>
          <cell r="W10">
            <v>1.60528</v>
          </cell>
          <cell r="X10">
            <v>1.60528</v>
          </cell>
          <cell r="Y10">
            <v>2.0065999999999997</v>
          </cell>
          <cell r="Z10">
            <v>0</v>
          </cell>
          <cell r="AA10">
            <v>5.2171599999999998</v>
          </cell>
          <cell r="AC10">
            <v>0</v>
          </cell>
          <cell r="AD10">
            <v>45.910020000000003</v>
          </cell>
          <cell r="AF10">
            <v>10723.2</v>
          </cell>
        </row>
        <row r="11">
          <cell r="A11" t="str">
            <v>Stn8MS3-TS1kgx12</v>
          </cell>
          <cell r="B11">
            <v>43344</v>
          </cell>
          <cell r="C11">
            <v>1</v>
          </cell>
          <cell r="D11" t="str">
            <v>9DMR55616</v>
          </cell>
          <cell r="E11" t="str">
            <v>Station 8</v>
          </cell>
          <cell r="G11" t="str">
            <v>Tomato Sauce</v>
          </cell>
          <cell r="K11">
            <v>1003.55</v>
          </cell>
          <cell r="T11">
            <v>73.314599999999061</v>
          </cell>
          <cell r="U11">
            <v>127</v>
          </cell>
          <cell r="W11">
            <v>8.0283999999999995</v>
          </cell>
          <cell r="X11">
            <v>8.0283999999999995</v>
          </cell>
          <cell r="Y11">
            <v>10.035500000000001</v>
          </cell>
          <cell r="Z11">
            <v>0</v>
          </cell>
          <cell r="AA11">
            <v>27.095849999999999</v>
          </cell>
          <cell r="AC11">
            <v>0</v>
          </cell>
          <cell r="AD11">
            <v>-36.50915000000002</v>
          </cell>
          <cell r="AF11">
            <v>20652</v>
          </cell>
        </row>
        <row r="12">
          <cell r="A12" t="str">
            <v>TPLFSL-TP150g</v>
          </cell>
          <cell r="B12">
            <v>43344</v>
          </cell>
          <cell r="C12">
            <v>1</v>
          </cell>
          <cell r="D12" t="str">
            <v>9DMR55689</v>
          </cell>
          <cell r="E12" t="str">
            <v>TP Line</v>
          </cell>
          <cell r="G12" t="str">
            <v>Tomato Paste</v>
          </cell>
          <cell r="K12">
            <v>151.44999999999999</v>
          </cell>
          <cell r="T12">
            <v>19.975199999999845</v>
          </cell>
          <cell r="U12">
            <v>155</v>
          </cell>
          <cell r="W12">
            <v>1.2116</v>
          </cell>
          <cell r="X12">
            <v>1.2116</v>
          </cell>
          <cell r="Y12">
            <v>1.2116</v>
          </cell>
          <cell r="Z12">
            <v>0</v>
          </cell>
          <cell r="AA12">
            <v>0</v>
          </cell>
          <cell r="AC12">
            <v>0</v>
          </cell>
          <cell r="AD12">
            <v>0.67474999999999952</v>
          </cell>
          <cell r="AF12">
            <v>2066.4</v>
          </cell>
        </row>
        <row r="13">
          <cell r="A13" t="str">
            <v>TPLIS1-TP150g</v>
          </cell>
          <cell r="B13">
            <v>43344</v>
          </cell>
          <cell r="C13">
            <v>1</v>
          </cell>
          <cell r="D13" t="str">
            <v>9DMR55689</v>
          </cell>
          <cell r="E13" t="str">
            <v>TP Line</v>
          </cell>
          <cell r="G13" t="str">
            <v>Tomato Paste</v>
          </cell>
          <cell r="K13">
            <v>152.72999999999999</v>
          </cell>
          <cell r="T13">
            <v>84.782879999999679</v>
          </cell>
          <cell r="U13">
            <v>83</v>
          </cell>
          <cell r="W13">
            <v>1.2218399999999998</v>
          </cell>
          <cell r="X13">
            <v>1.2218399999999998</v>
          </cell>
          <cell r="Y13">
            <v>1.2218399999999998</v>
          </cell>
          <cell r="Z13">
            <v>0</v>
          </cell>
          <cell r="AA13">
            <v>6.1091999999999995</v>
          </cell>
          <cell r="AC13">
            <v>0</v>
          </cell>
          <cell r="AD13">
            <v>0.31658999999999793</v>
          </cell>
          <cell r="AF13">
            <v>4658.3999999999996</v>
          </cell>
        </row>
        <row r="14">
          <cell r="A14" t="str">
            <v>TPLIS2-TP150g</v>
          </cell>
          <cell r="B14">
            <v>43344</v>
          </cell>
          <cell r="C14">
            <v>1</v>
          </cell>
          <cell r="D14" t="str">
            <v>9DMR55689</v>
          </cell>
          <cell r="E14" t="str">
            <v>TP Line</v>
          </cell>
          <cell r="G14" t="str">
            <v>Tomato Paste</v>
          </cell>
          <cell r="K14">
            <v>151.88</v>
          </cell>
          <cell r="T14">
            <v>61.092479999999853</v>
          </cell>
          <cell r="U14">
            <v>41</v>
          </cell>
          <cell r="W14">
            <v>1.2150399999999999</v>
          </cell>
          <cell r="X14">
            <v>1.2150399999999999</v>
          </cell>
          <cell r="Y14">
            <v>1.2150399999999999</v>
          </cell>
          <cell r="Z14">
            <v>0</v>
          </cell>
          <cell r="AA14">
            <v>5.0120399999999998</v>
          </cell>
          <cell r="AC14">
            <v>0</v>
          </cell>
          <cell r="AD14">
            <v>-2.1229199999999997</v>
          </cell>
          <cell r="AF14">
            <v>4874.3999999999996</v>
          </cell>
        </row>
        <row r="15">
          <cell r="A15" t="str">
            <v>NLP1-Menudo80g</v>
          </cell>
          <cell r="B15">
            <v>43346</v>
          </cell>
          <cell r="C15">
            <v>1</v>
          </cell>
          <cell r="D15" t="str">
            <v>9DMP56830</v>
          </cell>
          <cell r="E15" t="str">
            <v>New Line</v>
          </cell>
          <cell r="G15" t="str">
            <v>Recipe Mix</v>
          </cell>
          <cell r="K15">
            <v>80.58</v>
          </cell>
          <cell r="T15">
            <v>23.072399999999931</v>
          </cell>
          <cell r="U15">
            <v>209</v>
          </cell>
          <cell r="W15">
            <v>0.88637999999999995</v>
          </cell>
          <cell r="X15">
            <v>0.88637999999999995</v>
          </cell>
          <cell r="Y15">
            <v>0.88637999999999995</v>
          </cell>
          <cell r="Z15">
            <v>0</v>
          </cell>
          <cell r="AA15">
            <v>11.281199999999998</v>
          </cell>
          <cell r="AC15">
            <v>0</v>
          </cell>
          <cell r="AD15">
            <v>-6.4687799999999989</v>
          </cell>
          <cell r="AF15">
            <v>3182.4</v>
          </cell>
        </row>
        <row r="16">
          <cell r="A16" t="str">
            <v>NLP2-Menudo80g</v>
          </cell>
          <cell r="B16">
            <v>43346</v>
          </cell>
          <cell r="C16">
            <v>1</v>
          </cell>
          <cell r="D16" t="str">
            <v>9DMP56830</v>
          </cell>
          <cell r="E16" t="str">
            <v>New Line</v>
          </cell>
          <cell r="G16" t="str">
            <v>Recipe Mix</v>
          </cell>
          <cell r="K16">
            <v>80.569999999999993</v>
          </cell>
          <cell r="T16">
            <v>23.618519999999716</v>
          </cell>
          <cell r="U16">
            <v>115</v>
          </cell>
          <cell r="W16">
            <v>0.88627</v>
          </cell>
          <cell r="X16">
            <v>0.88627</v>
          </cell>
          <cell r="Y16">
            <v>0.88627</v>
          </cell>
          <cell r="Z16">
            <v>0</v>
          </cell>
          <cell r="AA16">
            <v>6.767879999999999</v>
          </cell>
          <cell r="AC16">
            <v>0</v>
          </cell>
          <cell r="AD16">
            <v>-17.884450000000001</v>
          </cell>
          <cell r="AF16">
            <v>3314.88</v>
          </cell>
        </row>
        <row r="17">
          <cell r="A17" t="str">
            <v>PwdBtlt-Curry Mix</v>
          </cell>
          <cell r="B17">
            <v>43346</v>
          </cell>
          <cell r="C17">
            <v>1</v>
          </cell>
          <cell r="D17" t="str">
            <v>9DMP57074</v>
          </cell>
          <cell r="E17" t="str">
            <v>Powder</v>
          </cell>
          <cell r="G17" t="str">
            <v>Dry Mixes</v>
          </cell>
          <cell r="K17">
            <v>39.96</v>
          </cell>
          <cell r="T17">
            <v>-0.88847999999998106</v>
          </cell>
          <cell r="U17">
            <v>233</v>
          </cell>
          <cell r="W17">
            <v>0.11988</v>
          </cell>
          <cell r="X17">
            <v>0.59939999999999993</v>
          </cell>
          <cell r="Y17">
            <v>0.11988</v>
          </cell>
          <cell r="Z17">
            <v>0</v>
          </cell>
          <cell r="AA17">
            <v>1.3186800000000001</v>
          </cell>
          <cell r="AC17">
            <v>0</v>
          </cell>
          <cell r="AD17">
            <v>9.3106799999999996</v>
          </cell>
          <cell r="AF17">
            <v>888.48</v>
          </cell>
        </row>
        <row r="18">
          <cell r="A18" t="str">
            <v>RTIS4K-Carbonara200g</v>
          </cell>
          <cell r="B18">
            <v>43346</v>
          </cell>
          <cell r="C18">
            <v>1</v>
          </cell>
          <cell r="D18" t="str">
            <v>9DMR57252</v>
          </cell>
          <cell r="E18" t="str">
            <v>Retort</v>
          </cell>
          <cell r="G18" t="str">
            <v>Carbonara</v>
          </cell>
          <cell r="K18">
            <v>200.54</v>
          </cell>
          <cell r="T18">
            <v>12.389759999999816</v>
          </cell>
          <cell r="U18">
            <v>65</v>
          </cell>
          <cell r="W18">
            <v>3.81026</v>
          </cell>
          <cell r="X18">
            <v>4.8129600000000003</v>
          </cell>
          <cell r="Y18">
            <v>3.81026</v>
          </cell>
          <cell r="Z18">
            <v>0</v>
          </cell>
          <cell r="AA18">
            <v>8.0215999999999994</v>
          </cell>
          <cell r="AC18">
            <v>0</v>
          </cell>
          <cell r="AD18">
            <v>13.0351</v>
          </cell>
          <cell r="AF18">
            <v>4588.8</v>
          </cell>
        </row>
        <row r="19">
          <cell r="A19" t="str">
            <v>RTIS4Z-Carbonara200g</v>
          </cell>
          <cell r="B19">
            <v>43346</v>
          </cell>
          <cell r="C19">
            <v>1</v>
          </cell>
          <cell r="D19" t="str">
            <v>9DMR57252</v>
          </cell>
          <cell r="E19" t="str">
            <v>Retort</v>
          </cell>
          <cell r="G19" t="str">
            <v>Carbonara</v>
          </cell>
          <cell r="K19">
            <v>200.54</v>
          </cell>
          <cell r="T19">
            <v>0.49247999999999276</v>
          </cell>
          <cell r="U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C19">
            <v>0</v>
          </cell>
          <cell r="AD19">
            <v>0</v>
          </cell>
          <cell r="AF19">
            <v>182.4</v>
          </cell>
        </row>
        <row r="20">
          <cell r="A20" t="str">
            <v>SLD1-PAHS 50g</v>
          </cell>
          <cell r="B20">
            <v>43346</v>
          </cell>
          <cell r="C20">
            <v>1</v>
          </cell>
          <cell r="D20" t="str">
            <v>9FSE57021</v>
          </cell>
          <cell r="E20" t="str">
            <v>Sachet Line</v>
          </cell>
          <cell r="G20" t="str">
            <v>Ham Sauce/ Syrup</v>
          </cell>
          <cell r="K20">
            <v>49.98</v>
          </cell>
          <cell r="T20">
            <v>-0.7720000000001207</v>
          </cell>
          <cell r="U20">
            <v>1418</v>
          </cell>
          <cell r="W20">
            <v>0.74969999999999992</v>
          </cell>
          <cell r="X20">
            <v>0.49979999999999997</v>
          </cell>
          <cell r="Y20">
            <v>0.29987999999999998</v>
          </cell>
          <cell r="Z20">
            <v>0</v>
          </cell>
          <cell r="AA20">
            <v>0.49979999999999997</v>
          </cell>
          <cell r="AC20">
            <v>0</v>
          </cell>
          <cell r="AD20">
            <v>22.721639999999994</v>
          </cell>
          <cell r="AF20">
            <v>1930</v>
          </cell>
        </row>
        <row r="21">
          <cell r="A21" t="str">
            <v>SLD2-PAHS 50g</v>
          </cell>
          <cell r="B21">
            <v>43346</v>
          </cell>
          <cell r="C21">
            <v>1</v>
          </cell>
          <cell r="D21" t="str">
            <v>9FSE57021</v>
          </cell>
          <cell r="E21" t="str">
            <v>Sachet Line</v>
          </cell>
          <cell r="G21" t="str">
            <v>Ham Sauce/ Syrup</v>
          </cell>
          <cell r="K21">
            <v>50.05</v>
          </cell>
          <cell r="T21">
            <v>1.9174999999998912</v>
          </cell>
          <cell r="U21">
            <v>319</v>
          </cell>
          <cell r="W21">
            <v>0.75075000000000003</v>
          </cell>
          <cell r="X21">
            <v>0.50049999999999994</v>
          </cell>
          <cell r="Y21">
            <v>0.15014999999999998</v>
          </cell>
          <cell r="Z21">
            <v>0</v>
          </cell>
          <cell r="AA21">
            <v>0.80079999999999996</v>
          </cell>
          <cell r="AC21">
            <v>0</v>
          </cell>
          <cell r="AD21">
            <v>-2.9440500000000007</v>
          </cell>
          <cell r="AF21">
            <v>1917.5</v>
          </cell>
        </row>
        <row r="22">
          <cell r="A22" t="str">
            <v>Stn1VLPK-TS200g</v>
          </cell>
          <cell r="B22">
            <v>43346</v>
          </cell>
          <cell r="C22">
            <v>1</v>
          </cell>
          <cell r="D22" t="str">
            <v>9DMR55549</v>
          </cell>
          <cell r="E22" t="str">
            <v>Station 1</v>
          </cell>
          <cell r="G22" t="str">
            <v>Tomato Sauce</v>
          </cell>
          <cell r="K22">
            <v>200.3</v>
          </cell>
          <cell r="T22">
            <v>1.5984000000000607</v>
          </cell>
          <cell r="U22">
            <v>608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0.80120000000000002</v>
          </cell>
          <cell r="AC22">
            <v>0</v>
          </cell>
          <cell r="AD22">
            <v>-41.257599999999982</v>
          </cell>
          <cell r="AF22">
            <v>1065.5999999999999</v>
          </cell>
        </row>
        <row r="23">
          <cell r="A23" t="str">
            <v>Stn1YK1-TS250g</v>
          </cell>
          <cell r="B23">
            <v>43346</v>
          </cell>
          <cell r="C23">
            <v>1</v>
          </cell>
          <cell r="D23" t="str">
            <v>9DMR56599</v>
          </cell>
          <cell r="E23" t="str">
            <v>Station 1</v>
          </cell>
          <cell r="G23" t="str">
            <v>Tomato Sauce</v>
          </cell>
          <cell r="K23">
            <v>248.56</v>
          </cell>
          <cell r="T23">
            <v>-48.038399999999925</v>
          </cell>
          <cell r="U23">
            <v>363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7.7053599999999998</v>
          </cell>
          <cell r="AC23">
            <v>0</v>
          </cell>
          <cell r="AD23">
            <v>59.377279999999992</v>
          </cell>
          <cell r="AF23">
            <v>8340</v>
          </cell>
        </row>
        <row r="24">
          <cell r="A24" t="str">
            <v>Stn2Is3-CNC500gx24</v>
          </cell>
          <cell r="B24">
            <v>43346</v>
          </cell>
          <cell r="C24">
            <v>1</v>
          </cell>
          <cell r="D24" t="str">
            <v>9DMR57892</v>
          </cell>
          <cell r="E24" t="str">
            <v>Station 2</v>
          </cell>
          <cell r="G24" t="str">
            <v>CNC</v>
          </cell>
          <cell r="K24">
            <v>500.9</v>
          </cell>
          <cell r="T24">
            <v>23.975999999999395</v>
          </cell>
          <cell r="U24">
            <v>160</v>
          </cell>
          <cell r="W24">
            <v>7.0125999999999991</v>
          </cell>
          <cell r="X24">
            <v>7.0125999999999991</v>
          </cell>
          <cell r="Y24">
            <v>8.5152999999999999</v>
          </cell>
          <cell r="Z24">
            <v>0</v>
          </cell>
          <cell r="AA24">
            <v>18.032399999999999</v>
          </cell>
          <cell r="AC24">
            <v>0</v>
          </cell>
          <cell r="AD24">
            <v>-9.3359999999999985</v>
          </cell>
          <cell r="AF24">
            <v>13320</v>
          </cell>
        </row>
        <row r="25">
          <cell r="A25" t="str">
            <v>Stn2Is5-CNC900gx12</v>
          </cell>
          <cell r="B25">
            <v>43346</v>
          </cell>
          <cell r="C25">
            <v>1</v>
          </cell>
          <cell r="D25" t="str">
            <v>9DMR57893</v>
          </cell>
          <cell r="E25" t="str">
            <v>Station 2</v>
          </cell>
          <cell r="G25" t="str">
            <v>CNC</v>
          </cell>
          <cell r="K25">
            <v>897.83</v>
          </cell>
          <cell r="T25">
            <v>-101.92055999999808</v>
          </cell>
          <cell r="U25">
            <v>518</v>
          </cell>
          <cell r="W25">
            <v>12.56962</v>
          </cell>
          <cell r="X25">
            <v>12.56962</v>
          </cell>
          <cell r="Y25">
            <v>12.56962</v>
          </cell>
          <cell r="Z25">
            <v>0</v>
          </cell>
          <cell r="AA25">
            <v>64.64376</v>
          </cell>
          <cell r="AC25">
            <v>0</v>
          </cell>
          <cell r="AD25">
            <v>15.105939999999975</v>
          </cell>
          <cell r="AF25">
            <v>42271.199999999997</v>
          </cell>
        </row>
        <row r="26">
          <cell r="A26" t="str">
            <v>Stn8MS3-SR 1kgx12</v>
          </cell>
          <cell r="B26">
            <v>43346</v>
          </cell>
          <cell r="C26">
            <v>1</v>
          </cell>
          <cell r="D26" t="str">
            <v>9DMR57354</v>
          </cell>
          <cell r="E26" t="str">
            <v>Station 8</v>
          </cell>
          <cell r="G26" t="str">
            <v>Spag Sauce- Sweet</v>
          </cell>
          <cell r="K26">
            <v>1002.75</v>
          </cell>
          <cell r="T26">
            <v>100.188</v>
          </cell>
          <cell r="U26">
            <v>92</v>
          </cell>
          <cell r="W26">
            <v>11.030250000000001</v>
          </cell>
          <cell r="X26">
            <v>11.030250000000001</v>
          </cell>
          <cell r="Y26">
            <v>11.030250000000001</v>
          </cell>
          <cell r="Z26">
            <v>0</v>
          </cell>
          <cell r="AA26">
            <v>40.11</v>
          </cell>
          <cell r="AC26">
            <v>0</v>
          </cell>
          <cell r="AD26">
            <v>-36.656999999999996</v>
          </cell>
          <cell r="AF26">
            <v>36432</v>
          </cell>
        </row>
        <row r="27">
          <cell r="A27" t="str">
            <v>TPLFSL-TP150g</v>
          </cell>
          <cell r="B27">
            <v>43346</v>
          </cell>
          <cell r="C27">
            <v>1</v>
          </cell>
          <cell r="D27" t="str">
            <v>9DMR55689</v>
          </cell>
          <cell r="E27" t="str">
            <v>TP Line</v>
          </cell>
          <cell r="G27" t="str">
            <v>Tomato Paste</v>
          </cell>
          <cell r="K27">
            <v>152.13499999999999</v>
          </cell>
          <cell r="T27">
            <v>112.42055999999951</v>
          </cell>
          <cell r="U27">
            <v>582</v>
          </cell>
          <cell r="W27">
            <v>1.6734849999999999</v>
          </cell>
          <cell r="X27">
            <v>0.45640499999999995</v>
          </cell>
          <cell r="Y27">
            <v>0.45640499999999995</v>
          </cell>
          <cell r="Z27">
            <v>0</v>
          </cell>
          <cell r="AA27">
            <v>0</v>
          </cell>
          <cell r="AC27">
            <v>0</v>
          </cell>
          <cell r="AD27">
            <v>17.032570000000007</v>
          </cell>
          <cell r="AF27">
            <v>7898.4</v>
          </cell>
        </row>
        <row r="28">
          <cell r="A28" t="str">
            <v>TPLIS1-TP150g</v>
          </cell>
          <cell r="B28">
            <v>43346</v>
          </cell>
          <cell r="C28">
            <v>1</v>
          </cell>
          <cell r="D28" t="str">
            <v>9DMR55689</v>
          </cell>
          <cell r="E28" t="str">
            <v>TP Line</v>
          </cell>
          <cell r="G28" t="str">
            <v>Tomato Paste</v>
          </cell>
          <cell r="K28">
            <v>152.46</v>
          </cell>
          <cell r="T28">
            <v>97.652160000000308</v>
          </cell>
          <cell r="U28">
            <v>139</v>
          </cell>
          <cell r="W28">
            <v>1.6770600000000002</v>
          </cell>
          <cell r="X28">
            <v>0.45738000000000001</v>
          </cell>
          <cell r="Y28">
            <v>0.45738000000000001</v>
          </cell>
          <cell r="Z28">
            <v>0</v>
          </cell>
          <cell r="AA28">
            <v>10.519740000000001</v>
          </cell>
          <cell r="AC28">
            <v>0</v>
          </cell>
          <cell r="AD28">
            <v>-9.908059999999999</v>
          </cell>
          <cell r="AF28">
            <v>5954.4</v>
          </cell>
        </row>
        <row r="29">
          <cell r="A29" t="str">
            <v>TPLIS2-TP150g</v>
          </cell>
          <cell r="B29">
            <v>43346</v>
          </cell>
          <cell r="C29">
            <v>1</v>
          </cell>
          <cell r="D29" t="str">
            <v>9DMR55689</v>
          </cell>
          <cell r="E29" t="str">
            <v>TP Line</v>
          </cell>
          <cell r="G29" t="str">
            <v>Tomato Paste</v>
          </cell>
          <cell r="K29">
            <v>151.52000000000001</v>
          </cell>
          <cell r="T29">
            <v>62.088960000000419</v>
          </cell>
          <cell r="U29">
            <v>76</v>
          </cell>
          <cell r="W29">
            <v>1.66672</v>
          </cell>
          <cell r="X29">
            <v>0.75760000000000005</v>
          </cell>
          <cell r="Y29">
            <v>0.75760000000000005</v>
          </cell>
          <cell r="Z29">
            <v>0</v>
          </cell>
          <cell r="AA29">
            <v>5.1516800000000007</v>
          </cell>
          <cell r="AC29">
            <v>0</v>
          </cell>
          <cell r="AD29">
            <v>-12.64448</v>
          </cell>
          <cell r="AF29">
            <v>6127.2</v>
          </cell>
        </row>
        <row r="30">
          <cell r="A30" t="str">
            <v>NLP1-TSFS 90g</v>
          </cell>
          <cell r="B30">
            <v>43347</v>
          </cell>
          <cell r="C30">
            <v>1</v>
          </cell>
          <cell r="D30" t="str">
            <v>9DMR57539</v>
          </cell>
          <cell r="E30" t="str">
            <v>New Line</v>
          </cell>
          <cell r="G30" t="str">
            <v>Recipe Mix</v>
          </cell>
          <cell r="K30">
            <v>539.85</v>
          </cell>
          <cell r="T30">
            <v>25328.354400000004</v>
          </cell>
          <cell r="U30">
            <v>618</v>
          </cell>
          <cell r="W30">
            <v>8.0977499999999996</v>
          </cell>
          <cell r="X30">
            <v>8.0977499999999996</v>
          </cell>
          <cell r="Y30">
            <v>14.036100000000001</v>
          </cell>
          <cell r="Z30">
            <v>0</v>
          </cell>
          <cell r="AA30">
            <v>305.55510000000004</v>
          </cell>
          <cell r="AC30">
            <v>0</v>
          </cell>
          <cell r="AD30">
            <v>239.8673</v>
          </cell>
          <cell r="AF30">
            <v>5067.3599999999997</v>
          </cell>
        </row>
        <row r="31">
          <cell r="A31" t="str">
            <v>NLP2-TSFS 90g</v>
          </cell>
          <cell r="B31">
            <v>43347</v>
          </cell>
          <cell r="C31">
            <v>1</v>
          </cell>
          <cell r="D31" t="str">
            <v>9DMR57539</v>
          </cell>
          <cell r="E31" t="str">
            <v>New Line</v>
          </cell>
          <cell r="G31" t="str">
            <v>Recipe Mix</v>
          </cell>
          <cell r="K31">
            <v>537.86</v>
          </cell>
          <cell r="T31">
            <v>18444.666240000002</v>
          </cell>
          <cell r="U31">
            <v>0</v>
          </cell>
          <cell r="W31">
            <v>8.0678999999999998</v>
          </cell>
          <cell r="X31">
            <v>8.0678999999999998</v>
          </cell>
          <cell r="Y31">
            <v>13.984360000000001</v>
          </cell>
          <cell r="Z31">
            <v>0</v>
          </cell>
          <cell r="AA31">
            <v>0</v>
          </cell>
          <cell r="AC31">
            <v>0</v>
          </cell>
          <cell r="AD31">
            <v>-184.15</v>
          </cell>
          <cell r="AF31">
            <v>3706.56</v>
          </cell>
        </row>
        <row r="32">
          <cell r="A32" t="str">
            <v>PwdBtlt-Curry Mix</v>
          </cell>
          <cell r="B32">
            <v>43347</v>
          </cell>
          <cell r="C32">
            <v>1</v>
          </cell>
          <cell r="D32" t="str">
            <v>9DMP57074</v>
          </cell>
          <cell r="E32" t="str">
            <v>Powder</v>
          </cell>
          <cell r="G32" t="str">
            <v>Dry Mixes</v>
          </cell>
          <cell r="K32">
            <v>39.9</v>
          </cell>
          <cell r="T32">
            <v>-3.0240000000000427</v>
          </cell>
          <cell r="U32">
            <v>634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1.4762999999999999</v>
          </cell>
          <cell r="AC32">
            <v>0</v>
          </cell>
          <cell r="AD32">
            <v>25.296599999999998</v>
          </cell>
          <cell r="AF32">
            <v>1209.5999999999999</v>
          </cell>
        </row>
        <row r="33">
          <cell r="A33" t="str">
            <v>RTIS4K-Carbonara200g</v>
          </cell>
          <cell r="B33">
            <v>43347</v>
          </cell>
          <cell r="C33">
            <v>1</v>
          </cell>
          <cell r="D33" t="str">
            <v>9DMR57252</v>
          </cell>
          <cell r="E33" t="str">
            <v>Retort</v>
          </cell>
          <cell r="G33" t="str">
            <v>Carbonara</v>
          </cell>
          <cell r="K33">
            <v>199.99</v>
          </cell>
          <cell r="T33">
            <v>-0.28175999999974372</v>
          </cell>
          <cell r="U33">
            <v>119</v>
          </cell>
          <cell r="W33">
            <v>5.5997200000000005</v>
          </cell>
          <cell r="X33">
            <v>6.39968</v>
          </cell>
          <cell r="Y33">
            <v>5.5997200000000005</v>
          </cell>
          <cell r="Z33">
            <v>0</v>
          </cell>
          <cell r="AA33">
            <v>7.1996400000000005</v>
          </cell>
          <cell r="AC33">
            <v>0</v>
          </cell>
          <cell r="AD33">
            <v>23.79881</v>
          </cell>
          <cell r="AF33">
            <v>5635.2</v>
          </cell>
        </row>
        <row r="34">
          <cell r="A34" t="str">
            <v>RTIS4Z-Carbonara200g</v>
          </cell>
          <cell r="B34">
            <v>43347</v>
          </cell>
          <cell r="C34">
            <v>1</v>
          </cell>
          <cell r="D34" t="str">
            <v>9DMR57252</v>
          </cell>
          <cell r="E34" t="str">
            <v>Retort</v>
          </cell>
          <cell r="G34" t="str">
            <v>Carbonara</v>
          </cell>
          <cell r="K34">
            <v>199.99</v>
          </cell>
          <cell r="T34">
            <v>-5.567999999994936E-2</v>
          </cell>
          <cell r="U34">
            <v>52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C34">
            <v>0</v>
          </cell>
          <cell r="AD34">
            <v>10.399479999999999</v>
          </cell>
          <cell r="AF34">
            <v>1113.5999999999999</v>
          </cell>
        </row>
        <row r="35">
          <cell r="A35" t="str">
            <v>SLD1-PAHS 50g</v>
          </cell>
          <cell r="B35">
            <v>43347</v>
          </cell>
          <cell r="C35">
            <v>1</v>
          </cell>
          <cell r="D35" t="str">
            <v>9FSE57021</v>
          </cell>
          <cell r="E35" t="str">
            <v>Sachet Line</v>
          </cell>
          <cell r="G35" t="str">
            <v>Ham Sauce/ Syrup</v>
          </cell>
          <cell r="K35">
            <v>50.05</v>
          </cell>
          <cell r="T35">
            <v>1.797499999999898</v>
          </cell>
          <cell r="U35">
            <v>44</v>
          </cell>
          <cell r="W35">
            <v>1.3513499999999998</v>
          </cell>
          <cell r="X35">
            <v>0.90089999999999992</v>
          </cell>
          <cell r="Y35">
            <v>0.90089999999999992</v>
          </cell>
          <cell r="Z35">
            <v>0</v>
          </cell>
          <cell r="AA35">
            <v>1.4013999999999998</v>
          </cell>
          <cell r="AC35">
            <v>0</v>
          </cell>
          <cell r="AD35">
            <v>2.2021999999999999</v>
          </cell>
          <cell r="AF35">
            <v>1797.5</v>
          </cell>
        </row>
        <row r="36">
          <cell r="A36" t="str">
            <v>SLD2-PAHS 50g</v>
          </cell>
          <cell r="B36">
            <v>43347</v>
          </cell>
          <cell r="C36">
            <v>1</v>
          </cell>
          <cell r="D36" t="str">
            <v>9FSE57021</v>
          </cell>
          <cell r="E36" t="str">
            <v>Sachet Line</v>
          </cell>
          <cell r="G36" t="str">
            <v>Ham Sauce/ Syrup</v>
          </cell>
          <cell r="K36">
            <v>50.02</v>
          </cell>
          <cell r="T36">
            <v>0.68800000000010753</v>
          </cell>
          <cell r="U36">
            <v>72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0.90036000000000005</v>
          </cell>
          <cell r="AC36">
            <v>0</v>
          </cell>
          <cell r="AD36">
            <v>3.6014400000000002</v>
          </cell>
          <cell r="AF36">
            <v>1720</v>
          </cell>
        </row>
        <row r="37">
          <cell r="A37" t="str">
            <v>Stn1YK1-TS250g</v>
          </cell>
          <cell r="B37">
            <v>43347</v>
          </cell>
          <cell r="C37">
            <v>1</v>
          </cell>
          <cell r="D37" t="str">
            <v>9DMR56599</v>
          </cell>
          <cell r="E37" t="str">
            <v>Station 1</v>
          </cell>
          <cell r="G37" t="str">
            <v>Tomato Sauce</v>
          </cell>
          <cell r="K37">
            <v>248.37</v>
          </cell>
          <cell r="T37">
            <v>-56.489279999999837</v>
          </cell>
          <cell r="U37">
            <v>328</v>
          </cell>
          <cell r="W37">
            <v>2.2353299999999998</v>
          </cell>
          <cell r="X37">
            <v>2.2353299999999998</v>
          </cell>
          <cell r="Y37">
            <v>2.2353299999999998</v>
          </cell>
          <cell r="Z37">
            <v>0</v>
          </cell>
          <cell r="AA37">
            <v>7.4511000000000003</v>
          </cell>
          <cell r="AC37">
            <v>0</v>
          </cell>
          <cell r="AD37">
            <v>-26.694639999999993</v>
          </cell>
          <cell r="AF37">
            <v>8664</v>
          </cell>
        </row>
        <row r="38">
          <cell r="A38" t="str">
            <v>Stn2Is3-CNC500gx24</v>
          </cell>
          <cell r="B38">
            <v>43347</v>
          </cell>
          <cell r="C38">
            <v>1</v>
          </cell>
          <cell r="D38" t="str">
            <v>9DMR57892</v>
          </cell>
          <cell r="E38" t="str">
            <v>Station 2</v>
          </cell>
          <cell r="G38" t="str">
            <v>CNC</v>
          </cell>
          <cell r="K38">
            <v>498.37</v>
          </cell>
          <cell r="T38">
            <v>-32.626079999999909</v>
          </cell>
          <cell r="U38">
            <v>64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11.960880000000001</v>
          </cell>
          <cell r="AC38">
            <v>0</v>
          </cell>
          <cell r="AD38">
            <v>12.055679999999999</v>
          </cell>
          <cell r="AF38">
            <v>10008</v>
          </cell>
        </row>
        <row r="39">
          <cell r="A39" t="str">
            <v>Stn2Is5-CNC900gx12</v>
          </cell>
          <cell r="B39">
            <v>43347</v>
          </cell>
          <cell r="C39">
            <v>1</v>
          </cell>
          <cell r="D39" t="str">
            <v>9DMR57893</v>
          </cell>
          <cell r="E39" t="str">
            <v>Station 2</v>
          </cell>
          <cell r="G39" t="str">
            <v>CNC</v>
          </cell>
          <cell r="K39">
            <v>895.14</v>
          </cell>
          <cell r="T39">
            <v>-164.40408000000045</v>
          </cell>
          <cell r="U39">
            <v>182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38.491019999999999</v>
          </cell>
          <cell r="AC39">
            <v>0</v>
          </cell>
          <cell r="AD39">
            <v>-115.41451999999998</v>
          </cell>
          <cell r="AF39">
            <v>30445.200000000001</v>
          </cell>
        </row>
        <row r="40">
          <cell r="A40" t="str">
            <v>Stn3Ms1-TS115g</v>
          </cell>
          <cell r="B40">
            <v>43347</v>
          </cell>
          <cell r="C40">
            <v>1</v>
          </cell>
          <cell r="D40" t="str">
            <v>9DMR56672</v>
          </cell>
          <cell r="E40" t="str">
            <v>Station 3</v>
          </cell>
          <cell r="G40" t="str">
            <v>Tomato Sauce</v>
          </cell>
          <cell r="K40">
            <v>144.83000000000001</v>
          </cell>
          <cell r="T40">
            <v>1567.8648000000007</v>
          </cell>
          <cell r="U40">
            <v>718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12.16572</v>
          </cell>
          <cell r="AC40">
            <v>0</v>
          </cell>
          <cell r="AD40">
            <v>103.98794000000001</v>
          </cell>
          <cell r="AF40">
            <v>6044.4</v>
          </cell>
        </row>
        <row r="41">
          <cell r="A41" t="str">
            <v>Stn8MS3-SR 1kgx12</v>
          </cell>
          <cell r="B41">
            <v>43347</v>
          </cell>
          <cell r="C41">
            <v>1</v>
          </cell>
          <cell r="D41" t="str">
            <v>9DMR57354</v>
          </cell>
          <cell r="E41" t="str">
            <v>Station 8</v>
          </cell>
          <cell r="G41" t="str">
            <v>Spag Sauce- Sweet</v>
          </cell>
          <cell r="K41">
            <v>999.25</v>
          </cell>
          <cell r="T41">
            <v>-30.428999999999998</v>
          </cell>
          <cell r="U41">
            <v>161</v>
          </cell>
          <cell r="W41">
            <v>9.9924999999999997</v>
          </cell>
          <cell r="X41">
            <v>9.9924999999999997</v>
          </cell>
          <cell r="Y41">
            <v>9.9924999999999997</v>
          </cell>
          <cell r="Z41">
            <v>0</v>
          </cell>
          <cell r="AA41">
            <v>38.970750000000002</v>
          </cell>
          <cell r="AC41">
            <v>0</v>
          </cell>
          <cell r="AD41">
            <v>-77.430749999999989</v>
          </cell>
          <cell r="AF41">
            <v>40572</v>
          </cell>
        </row>
        <row r="42">
          <cell r="A42" t="str">
            <v>TPLD3-TP 70g - 2 outs</v>
          </cell>
          <cell r="B42">
            <v>43347</v>
          </cell>
          <cell r="C42">
            <v>1</v>
          </cell>
          <cell r="D42" t="str">
            <v>9DMR56101</v>
          </cell>
          <cell r="E42" t="str">
            <v>TP Line</v>
          </cell>
          <cell r="G42" t="str">
            <v>Tomato Paste</v>
          </cell>
          <cell r="K42">
            <v>71.53</v>
          </cell>
          <cell r="T42">
            <v>50.783760000000036</v>
          </cell>
          <cell r="U42">
            <v>1129</v>
          </cell>
          <cell r="W42">
            <v>1.00142</v>
          </cell>
          <cell r="X42">
            <v>0.50070999999999999</v>
          </cell>
          <cell r="Y42">
            <v>1.00142</v>
          </cell>
          <cell r="Z42">
            <v>0</v>
          </cell>
          <cell r="AA42">
            <v>5.1501599999999996</v>
          </cell>
          <cell r="AC42">
            <v>0</v>
          </cell>
          <cell r="AD42">
            <v>80.757369999999995</v>
          </cell>
          <cell r="AF42">
            <v>2323.44</v>
          </cell>
        </row>
        <row r="43">
          <cell r="A43" t="str">
            <v>TPLFSL-TP150g</v>
          </cell>
          <cell r="B43">
            <v>43347</v>
          </cell>
          <cell r="C43">
            <v>1</v>
          </cell>
          <cell r="D43" t="str">
            <v>9DMR55689</v>
          </cell>
          <cell r="E43" t="str">
            <v>TP Line</v>
          </cell>
          <cell r="G43" t="str">
            <v>Tomato Paste</v>
          </cell>
          <cell r="K43">
            <v>152.125</v>
          </cell>
          <cell r="T43">
            <v>64.872</v>
          </cell>
          <cell r="U43">
            <v>471</v>
          </cell>
          <cell r="W43">
            <v>0.30425000000000002</v>
          </cell>
          <cell r="X43">
            <v>1.3691249999999999</v>
          </cell>
          <cell r="Y43">
            <v>0.30425000000000002</v>
          </cell>
          <cell r="Z43">
            <v>0</v>
          </cell>
          <cell r="AA43">
            <v>0</v>
          </cell>
          <cell r="AC43">
            <v>0</v>
          </cell>
          <cell r="AD43">
            <v>60.050874999999998</v>
          </cell>
          <cell r="AF43">
            <v>4579.2</v>
          </cell>
        </row>
        <row r="44">
          <cell r="A44" t="str">
            <v>TPLIS1-TP150g</v>
          </cell>
          <cell r="B44">
            <v>43347</v>
          </cell>
          <cell r="C44">
            <v>1</v>
          </cell>
          <cell r="D44" t="str">
            <v>9DMR55689</v>
          </cell>
          <cell r="E44" t="str">
            <v>TP Line</v>
          </cell>
          <cell r="G44" t="str">
            <v>Tomato Paste</v>
          </cell>
          <cell r="K44">
            <v>153.55000000000001</v>
          </cell>
          <cell r="T44">
            <v>91.334400000000286</v>
          </cell>
          <cell r="U44">
            <v>81</v>
          </cell>
          <cell r="W44">
            <v>0.30710000000000004</v>
          </cell>
          <cell r="X44">
            <v>1.38195</v>
          </cell>
          <cell r="Y44">
            <v>0.30710000000000004</v>
          </cell>
          <cell r="Z44">
            <v>0</v>
          </cell>
          <cell r="AA44">
            <v>5.37425</v>
          </cell>
          <cell r="AC44">
            <v>0</v>
          </cell>
          <cell r="AD44">
            <v>8.9575500000000012</v>
          </cell>
          <cell r="AF44">
            <v>3859.2</v>
          </cell>
        </row>
        <row r="45">
          <cell r="A45" t="str">
            <v>TPLIS2-TP150g</v>
          </cell>
          <cell r="B45">
            <v>43347</v>
          </cell>
          <cell r="C45">
            <v>1</v>
          </cell>
          <cell r="D45" t="str">
            <v>9DMR55689</v>
          </cell>
          <cell r="E45" t="str">
            <v>TP Line</v>
          </cell>
          <cell r="G45" t="str">
            <v>Tomato Paste</v>
          </cell>
          <cell r="K45">
            <v>151.75</v>
          </cell>
          <cell r="T45">
            <v>48.552</v>
          </cell>
          <cell r="U45">
            <v>7</v>
          </cell>
          <cell r="W45">
            <v>0.60699999999999998</v>
          </cell>
          <cell r="X45">
            <v>0.91049999999999998</v>
          </cell>
          <cell r="Y45">
            <v>0.60699999999999998</v>
          </cell>
          <cell r="Z45">
            <v>0</v>
          </cell>
          <cell r="AA45">
            <v>4.70425</v>
          </cell>
          <cell r="AC45">
            <v>0</v>
          </cell>
          <cell r="AD45">
            <v>0.76224999999999987</v>
          </cell>
          <cell r="AF45">
            <v>4161.6000000000004</v>
          </cell>
        </row>
        <row r="46">
          <cell r="A46" t="str">
            <v>NLP1-TSFS 90g</v>
          </cell>
          <cell r="B46">
            <v>43348</v>
          </cell>
          <cell r="C46">
            <v>1</v>
          </cell>
          <cell r="D46" t="str">
            <v>9DMR57539</v>
          </cell>
          <cell r="E46" t="str">
            <v>New Line</v>
          </cell>
          <cell r="G46" t="str">
            <v>Recipe Mix</v>
          </cell>
          <cell r="K46">
            <v>89.893333333333331</v>
          </cell>
          <cell r="T46">
            <v>-7.5008000000001731</v>
          </cell>
          <cell r="U46">
            <v>401</v>
          </cell>
          <cell r="W46">
            <v>1.8877599999999999</v>
          </cell>
          <cell r="X46">
            <v>1.8877599999999999</v>
          </cell>
          <cell r="Y46">
            <v>1.9776533333333333</v>
          </cell>
          <cell r="Z46">
            <v>0</v>
          </cell>
          <cell r="AA46">
            <v>52.497706666666666</v>
          </cell>
          <cell r="AC46">
            <v>0</v>
          </cell>
          <cell r="AD46">
            <v>-128.08277333333334</v>
          </cell>
          <cell r="AF46">
            <v>6328.8</v>
          </cell>
        </row>
        <row r="47">
          <cell r="A47" t="str">
            <v>NLP2-TSFS 90g</v>
          </cell>
          <cell r="B47">
            <v>43348</v>
          </cell>
          <cell r="C47">
            <v>1</v>
          </cell>
          <cell r="D47" t="str">
            <v>9DMR57539</v>
          </cell>
          <cell r="E47" t="str">
            <v>New Line</v>
          </cell>
          <cell r="G47" t="str">
            <v>Recipe Mix</v>
          </cell>
          <cell r="K47">
            <v>89.768333333333331</v>
          </cell>
          <cell r="T47">
            <v>-15.912720000000169</v>
          </cell>
          <cell r="U47">
            <v>-217</v>
          </cell>
          <cell r="W47">
            <v>1.885135</v>
          </cell>
          <cell r="X47">
            <v>1.885135</v>
          </cell>
          <cell r="Y47">
            <v>1.9749033333333332</v>
          </cell>
          <cell r="Z47">
            <v>0</v>
          </cell>
          <cell r="AA47">
            <v>21.5444</v>
          </cell>
          <cell r="AC47">
            <v>0</v>
          </cell>
          <cell r="AD47">
            <v>-177.94972833333333</v>
          </cell>
          <cell r="AF47">
            <v>6181.92</v>
          </cell>
        </row>
        <row r="48">
          <cell r="A48" t="str">
            <v>PwdBtlt-Curry Mix</v>
          </cell>
          <cell r="B48">
            <v>43348</v>
          </cell>
          <cell r="C48">
            <v>1</v>
          </cell>
          <cell r="D48" t="str">
            <v>9DMP57074</v>
          </cell>
          <cell r="E48" t="str">
            <v>Powder</v>
          </cell>
          <cell r="G48" t="str">
            <v>Dry Mixes</v>
          </cell>
          <cell r="K48">
            <v>39.9</v>
          </cell>
          <cell r="T48">
            <v>-0.74160000000001058</v>
          </cell>
          <cell r="U48">
            <v>442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0.35909999999999997</v>
          </cell>
          <cell r="AC48">
            <v>0</v>
          </cell>
          <cell r="AD48">
            <v>17.6358</v>
          </cell>
          <cell r="AF48">
            <v>296.64</v>
          </cell>
        </row>
        <row r="49">
          <cell r="A49" t="str">
            <v>PwdBtlt-Gata Mix</v>
          </cell>
          <cell r="B49">
            <v>43348</v>
          </cell>
          <cell r="C49">
            <v>2</v>
          </cell>
          <cell r="D49" t="str">
            <v>9DMP57073</v>
          </cell>
          <cell r="E49" t="str">
            <v>Powder</v>
          </cell>
          <cell r="G49" t="str">
            <v>Dry Mixes</v>
          </cell>
          <cell r="K49">
            <v>39.74</v>
          </cell>
          <cell r="T49">
            <v>-3.8469599999999704</v>
          </cell>
          <cell r="U49">
            <v>123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0.75506000000000006</v>
          </cell>
          <cell r="AC49">
            <v>0</v>
          </cell>
          <cell r="AD49">
            <v>4.88802</v>
          </cell>
          <cell r="AF49">
            <v>591.84</v>
          </cell>
        </row>
        <row r="50">
          <cell r="A50" t="str">
            <v>RTIS4K-Carbonara200g</v>
          </cell>
          <cell r="B50">
            <v>43348</v>
          </cell>
          <cell r="C50">
            <v>1</v>
          </cell>
          <cell r="D50" t="str">
            <v>9DMR57252</v>
          </cell>
          <cell r="E50" t="str">
            <v>Retort</v>
          </cell>
          <cell r="G50" t="str">
            <v>Carbonara</v>
          </cell>
          <cell r="K50">
            <v>200.33</v>
          </cell>
          <cell r="T50">
            <v>9.1872000000003489</v>
          </cell>
          <cell r="U50">
            <v>5</v>
          </cell>
          <cell r="W50">
            <v>6.2102300000000001</v>
          </cell>
          <cell r="X50">
            <v>7.41221</v>
          </cell>
          <cell r="Y50">
            <v>6.4105600000000003</v>
          </cell>
          <cell r="Z50">
            <v>0</v>
          </cell>
          <cell r="AA50">
            <v>9.6158400000000004</v>
          </cell>
          <cell r="AC50">
            <v>0</v>
          </cell>
          <cell r="AD50">
            <v>1.0016500000000002</v>
          </cell>
          <cell r="AF50">
            <v>5568</v>
          </cell>
        </row>
        <row r="51">
          <cell r="A51" t="str">
            <v>RTIS4Z-Carbonara200g</v>
          </cell>
          <cell r="B51">
            <v>43348</v>
          </cell>
          <cell r="C51">
            <v>1</v>
          </cell>
          <cell r="D51" t="str">
            <v>9DMR57252</v>
          </cell>
          <cell r="E51" t="str">
            <v>Retort</v>
          </cell>
          <cell r="G51" t="str">
            <v>Carbonara</v>
          </cell>
          <cell r="K51">
            <v>200.33</v>
          </cell>
          <cell r="T51">
            <v>2.8512000000001079</v>
          </cell>
          <cell r="U51">
            <v>451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C51">
            <v>0</v>
          </cell>
          <cell r="AD51">
            <v>90.348830000000007</v>
          </cell>
          <cell r="AF51">
            <v>1728</v>
          </cell>
        </row>
        <row r="52">
          <cell r="A52" t="str">
            <v>SLD1-PAHS 50g</v>
          </cell>
          <cell r="B52">
            <v>43348</v>
          </cell>
          <cell r="C52">
            <v>1</v>
          </cell>
          <cell r="D52" t="str">
            <v>9FSE57021</v>
          </cell>
          <cell r="E52" t="str">
            <v>Sachet Line</v>
          </cell>
          <cell r="G52" t="str">
            <v>Ham Sauce/ Syrup</v>
          </cell>
          <cell r="K52">
            <v>49.924999999999997</v>
          </cell>
          <cell r="T52">
            <v>-3.0037500000001138</v>
          </cell>
          <cell r="U52">
            <v>56</v>
          </cell>
          <cell r="W52">
            <v>0.74887499999999996</v>
          </cell>
          <cell r="X52">
            <v>0.49925000000000003</v>
          </cell>
          <cell r="Y52">
            <v>0.29954999999999993</v>
          </cell>
          <cell r="Z52">
            <v>0</v>
          </cell>
          <cell r="AA52">
            <v>1.6475249999999999</v>
          </cell>
          <cell r="AC52">
            <v>0</v>
          </cell>
          <cell r="AD52">
            <v>2.7957999999999998</v>
          </cell>
          <cell r="AF52">
            <v>2002.5</v>
          </cell>
        </row>
        <row r="53">
          <cell r="A53" t="str">
            <v>SLD2-PAHS 50g</v>
          </cell>
          <cell r="B53">
            <v>43348</v>
          </cell>
          <cell r="C53">
            <v>1</v>
          </cell>
          <cell r="D53" t="str">
            <v>9FSE57021</v>
          </cell>
          <cell r="E53" t="str">
            <v>Sachet Line</v>
          </cell>
          <cell r="G53" t="str">
            <v>Ham Sauce/ Syrup</v>
          </cell>
          <cell r="K53">
            <v>49.93</v>
          </cell>
          <cell r="T53">
            <v>-2.7265000000000108</v>
          </cell>
          <cell r="U53">
            <v>104</v>
          </cell>
          <cell r="W53">
            <v>0.74895</v>
          </cell>
          <cell r="X53">
            <v>0.49930000000000002</v>
          </cell>
          <cell r="Y53">
            <v>0.14978999999999998</v>
          </cell>
          <cell r="Z53">
            <v>0</v>
          </cell>
          <cell r="AA53">
            <v>0.74895</v>
          </cell>
          <cell r="AC53">
            <v>0</v>
          </cell>
          <cell r="AD53">
            <v>5.1927200000000004</v>
          </cell>
          <cell r="AF53">
            <v>1947.5</v>
          </cell>
        </row>
        <row r="54">
          <cell r="A54" t="str">
            <v>Stn1VLPK-TS200g</v>
          </cell>
          <cell r="B54">
            <v>43348</v>
          </cell>
          <cell r="C54">
            <v>1</v>
          </cell>
          <cell r="D54" t="str">
            <v>9DMR55549</v>
          </cell>
          <cell r="E54" t="str">
            <v>Station 1</v>
          </cell>
          <cell r="G54" t="str">
            <v>Tomato Sauce</v>
          </cell>
          <cell r="K54">
            <v>199.17</v>
          </cell>
          <cell r="T54">
            <v>-62.150400000000943</v>
          </cell>
          <cell r="U54">
            <v>2430</v>
          </cell>
          <cell r="W54">
            <v>2.1908699999999999</v>
          </cell>
          <cell r="X54">
            <v>2.1908699999999999</v>
          </cell>
          <cell r="Y54">
            <v>2.1908699999999999</v>
          </cell>
          <cell r="Z54">
            <v>0</v>
          </cell>
          <cell r="AA54">
            <v>5.9750999999999994</v>
          </cell>
          <cell r="AC54">
            <v>0</v>
          </cell>
          <cell r="AD54">
            <v>-424.2768999999999</v>
          </cell>
          <cell r="AF54">
            <v>14976</v>
          </cell>
        </row>
        <row r="55">
          <cell r="A55" t="str">
            <v>Stn1YK1-TS1kgx12</v>
          </cell>
          <cell r="B55">
            <v>43348</v>
          </cell>
          <cell r="C55">
            <v>1</v>
          </cell>
          <cell r="D55" t="str">
            <v>9DMR55616</v>
          </cell>
          <cell r="E55" t="str">
            <v>Station 1</v>
          </cell>
          <cell r="G55" t="str">
            <v>Tomato Sauce</v>
          </cell>
          <cell r="K55">
            <v>999.57</v>
          </cell>
          <cell r="T55">
            <v>-1.5273599999998224</v>
          </cell>
          <cell r="U55">
            <v>35</v>
          </cell>
          <cell r="W55">
            <v>1.9991400000000001</v>
          </cell>
          <cell r="X55">
            <v>1.9991400000000001</v>
          </cell>
          <cell r="Y55">
            <v>1.9991400000000001</v>
          </cell>
          <cell r="Z55">
            <v>0</v>
          </cell>
          <cell r="AA55">
            <v>0</v>
          </cell>
          <cell r="AC55">
            <v>0</v>
          </cell>
          <cell r="AD55">
            <v>34.984950000000005</v>
          </cell>
          <cell r="AF55">
            <v>3552</v>
          </cell>
        </row>
        <row r="56">
          <cell r="A56" t="str">
            <v>Stn1YK1-TS250g</v>
          </cell>
          <cell r="B56">
            <v>43348</v>
          </cell>
          <cell r="C56">
            <v>1</v>
          </cell>
          <cell r="D56" t="str">
            <v>9DMR56599</v>
          </cell>
          <cell r="E56" t="str">
            <v>Station 1</v>
          </cell>
          <cell r="G56" t="str">
            <v>Tomato Sauce</v>
          </cell>
          <cell r="K56">
            <v>248.8</v>
          </cell>
          <cell r="T56">
            <v>-27.878399999999736</v>
          </cell>
          <cell r="U56">
            <v>145</v>
          </cell>
          <cell r="W56">
            <v>1.9904000000000002</v>
          </cell>
          <cell r="X56">
            <v>1.9904000000000002</v>
          </cell>
          <cell r="Y56">
            <v>1.9904000000000002</v>
          </cell>
          <cell r="Z56">
            <v>0</v>
          </cell>
          <cell r="AA56">
            <v>4.976</v>
          </cell>
          <cell r="AC56">
            <v>0</v>
          </cell>
          <cell r="AD56">
            <v>-9.7139999999999986</v>
          </cell>
          <cell r="AF56">
            <v>5808</v>
          </cell>
        </row>
        <row r="57">
          <cell r="A57" t="str">
            <v>Stn2Is3-CNC500gx24</v>
          </cell>
          <cell r="B57">
            <v>43348</v>
          </cell>
          <cell r="C57">
            <v>1</v>
          </cell>
          <cell r="D57" t="str">
            <v>9DMR57892</v>
          </cell>
          <cell r="E57" t="str">
            <v>Station 2</v>
          </cell>
          <cell r="G57" t="str">
            <v>CNC</v>
          </cell>
          <cell r="K57">
            <v>496.53</v>
          </cell>
          <cell r="T57">
            <v>-87.860400000000695</v>
          </cell>
          <cell r="U57">
            <v>17</v>
          </cell>
          <cell r="W57">
            <v>1.9861199999999999</v>
          </cell>
          <cell r="X57">
            <v>1.9861199999999999</v>
          </cell>
          <cell r="Y57">
            <v>1.9861199999999999</v>
          </cell>
          <cell r="Z57">
            <v>0</v>
          </cell>
          <cell r="AA57">
            <v>5.46183</v>
          </cell>
          <cell r="AC57">
            <v>0</v>
          </cell>
          <cell r="AD57">
            <v>2.7610100000000006</v>
          </cell>
          <cell r="AF57">
            <v>12660</v>
          </cell>
        </row>
        <row r="58">
          <cell r="A58" t="str">
            <v>Stn2Is3-SR1kg (DMFI)</v>
          </cell>
          <cell r="B58">
            <v>43348</v>
          </cell>
          <cell r="C58">
            <v>2</v>
          </cell>
          <cell r="D58" t="str">
            <v>3DMC22240</v>
          </cell>
          <cell r="E58" t="str">
            <v>Station 2</v>
          </cell>
          <cell r="G58" t="str">
            <v>Export ( Spag Sauce)</v>
          </cell>
          <cell r="K58">
            <v>998</v>
          </cell>
          <cell r="T58">
            <v>-7.9560000000000004</v>
          </cell>
          <cell r="U58">
            <v>136</v>
          </cell>
          <cell r="W58">
            <v>0.998</v>
          </cell>
          <cell r="X58">
            <v>0.998</v>
          </cell>
          <cell r="Y58">
            <v>2.9940000000000002</v>
          </cell>
          <cell r="Z58">
            <v>0</v>
          </cell>
          <cell r="AA58">
            <v>5.9880000000000004</v>
          </cell>
          <cell r="AC58">
            <v>0</v>
          </cell>
          <cell r="AD58">
            <v>107.828</v>
          </cell>
          <cell r="AF58">
            <v>3978</v>
          </cell>
        </row>
        <row r="59">
          <cell r="A59" t="str">
            <v>Stn2Is5-CNC900gx12</v>
          </cell>
          <cell r="B59">
            <v>43348</v>
          </cell>
          <cell r="C59">
            <v>1</v>
          </cell>
          <cell r="D59" t="str">
            <v>9DMR57893</v>
          </cell>
          <cell r="E59" t="str">
            <v>Station 2</v>
          </cell>
          <cell r="G59" t="str">
            <v>CNC</v>
          </cell>
          <cell r="K59">
            <v>895.4</v>
          </cell>
          <cell r="T59">
            <v>-20.479200000000102</v>
          </cell>
          <cell r="U59">
            <v>87</v>
          </cell>
          <cell r="W59">
            <v>3.5815999999999999</v>
          </cell>
          <cell r="X59">
            <v>3.5815999999999999</v>
          </cell>
          <cell r="Y59">
            <v>3.5815999999999999</v>
          </cell>
          <cell r="Z59">
            <v>0</v>
          </cell>
          <cell r="AA59">
            <v>14.3264</v>
          </cell>
          <cell r="AC59">
            <v>0</v>
          </cell>
          <cell r="AD59">
            <v>21.719800000000006</v>
          </cell>
          <cell r="AF59">
            <v>4006.8</v>
          </cell>
        </row>
        <row r="60">
          <cell r="A60" t="str">
            <v>Stn2Is5-SR1kg (DMFI)</v>
          </cell>
          <cell r="B60">
            <v>43348</v>
          </cell>
          <cell r="C60">
            <v>2</v>
          </cell>
          <cell r="D60" t="str">
            <v>3DMC22240</v>
          </cell>
          <cell r="E60" t="str">
            <v>Station 2</v>
          </cell>
          <cell r="G60" t="str">
            <v>Export ( Spag Sauce)</v>
          </cell>
          <cell r="K60">
            <v>996.12</v>
          </cell>
          <cell r="T60">
            <v>-18.08855999999998</v>
          </cell>
          <cell r="U60">
            <v>752</v>
          </cell>
          <cell r="W60">
            <v>1.99224</v>
          </cell>
          <cell r="X60">
            <v>1.99224</v>
          </cell>
          <cell r="Y60">
            <v>2.9883600000000001</v>
          </cell>
          <cell r="Z60">
            <v>0</v>
          </cell>
          <cell r="AA60">
            <v>12.94956</v>
          </cell>
          <cell r="AC60">
            <v>0</v>
          </cell>
          <cell r="AD60">
            <v>207.29223999999999</v>
          </cell>
          <cell r="AF60">
            <v>4662</v>
          </cell>
        </row>
        <row r="61">
          <cell r="A61" t="str">
            <v>Stn3Ms1-TS115g</v>
          </cell>
          <cell r="B61">
            <v>43348</v>
          </cell>
          <cell r="C61">
            <v>1</v>
          </cell>
          <cell r="D61" t="str">
            <v>9DMR56672</v>
          </cell>
          <cell r="E61" t="str">
            <v>Station 3</v>
          </cell>
          <cell r="G61" t="str">
            <v>Tomato Sauce</v>
          </cell>
          <cell r="K61">
            <v>114.123</v>
          </cell>
          <cell r="T61">
            <v>-85.707455999999539</v>
          </cell>
          <cell r="U61">
            <v>238</v>
          </cell>
          <cell r="W61">
            <v>2.5107060000000003</v>
          </cell>
          <cell r="X61">
            <v>1.2553530000000002</v>
          </cell>
          <cell r="Y61">
            <v>2.9671980000000002</v>
          </cell>
          <cell r="Z61">
            <v>0</v>
          </cell>
          <cell r="AA61">
            <v>14.379498000000002</v>
          </cell>
          <cell r="AC61">
            <v>0</v>
          </cell>
          <cell r="AD61">
            <v>-42.598725999999985</v>
          </cell>
          <cell r="AF61">
            <v>11238.72</v>
          </cell>
        </row>
        <row r="62">
          <cell r="A62" t="str">
            <v>Stn8MS3-SR 1kgx12</v>
          </cell>
          <cell r="B62">
            <v>43348</v>
          </cell>
          <cell r="C62">
            <v>1</v>
          </cell>
          <cell r="D62" t="str">
            <v>9DMR57354</v>
          </cell>
          <cell r="E62" t="str">
            <v>Station 8</v>
          </cell>
          <cell r="G62" t="str">
            <v>Spag Sauce- Sweet</v>
          </cell>
          <cell r="K62">
            <v>998.75</v>
          </cell>
          <cell r="T62">
            <v>-50.805</v>
          </cell>
          <cell r="U62">
            <v>45</v>
          </cell>
          <cell r="W62">
            <v>9.9875000000000007</v>
          </cell>
          <cell r="X62">
            <v>9.9875000000000007</v>
          </cell>
          <cell r="Y62">
            <v>9.9875000000000007</v>
          </cell>
          <cell r="Z62">
            <v>0</v>
          </cell>
          <cell r="AA62">
            <v>37.952500000000001</v>
          </cell>
          <cell r="AC62">
            <v>0</v>
          </cell>
          <cell r="AD62">
            <v>-340.25624999999997</v>
          </cell>
          <cell r="AF62">
            <v>40644</v>
          </cell>
        </row>
        <row r="63">
          <cell r="A63" t="str">
            <v>TPLD3-TP 70g - 2 outs</v>
          </cell>
          <cell r="B63">
            <v>43348</v>
          </cell>
          <cell r="C63">
            <v>1</v>
          </cell>
          <cell r="D63" t="str">
            <v>9DMR56101</v>
          </cell>
          <cell r="E63" t="str">
            <v>TP Line</v>
          </cell>
          <cell r="G63" t="str">
            <v>Tomato Paste</v>
          </cell>
          <cell r="K63">
            <v>72.09</v>
          </cell>
          <cell r="T63">
            <v>92.169000000000139</v>
          </cell>
          <cell r="U63">
            <v>1046</v>
          </cell>
          <cell r="W63">
            <v>1.7301600000000001</v>
          </cell>
          <cell r="X63">
            <v>0.86508000000000007</v>
          </cell>
          <cell r="Y63">
            <v>1.7301600000000001</v>
          </cell>
          <cell r="Z63">
            <v>0</v>
          </cell>
          <cell r="AA63">
            <v>8.7949799999999989</v>
          </cell>
          <cell r="AC63">
            <v>0</v>
          </cell>
          <cell r="AD63">
            <v>-165.88386000000003</v>
          </cell>
          <cell r="AF63">
            <v>3087</v>
          </cell>
        </row>
        <row r="64">
          <cell r="A64" t="str">
            <v>TPLFSL-TP 1 kg</v>
          </cell>
          <cell r="B64">
            <v>43348</v>
          </cell>
          <cell r="C64">
            <v>1</v>
          </cell>
          <cell r="D64" t="str">
            <v>9FSE56117</v>
          </cell>
          <cell r="E64" t="str">
            <v>TP Line</v>
          </cell>
          <cell r="G64" t="str">
            <v>Tomato Paste</v>
          </cell>
          <cell r="K64">
            <v>1000.6814999999999</v>
          </cell>
          <cell r="T64">
            <v>6.9431219999991294</v>
          </cell>
          <cell r="U64">
            <v>406</v>
          </cell>
          <cell r="W64">
            <v>12.008177999999999</v>
          </cell>
          <cell r="X64">
            <v>12.008177999999999</v>
          </cell>
          <cell r="Y64">
            <v>6.0040889999999996</v>
          </cell>
          <cell r="Z64">
            <v>0</v>
          </cell>
          <cell r="AA64">
            <v>0</v>
          </cell>
          <cell r="AC64">
            <v>0</v>
          </cell>
          <cell r="AD64">
            <v>353.29668899999996</v>
          </cell>
          <cell r="AF64">
            <v>10188</v>
          </cell>
        </row>
        <row r="65">
          <cell r="A65" t="str">
            <v>TPLIS1-TP150g</v>
          </cell>
          <cell r="B65">
            <v>43348</v>
          </cell>
          <cell r="C65">
            <v>1</v>
          </cell>
          <cell r="D65" t="str">
            <v>9DMR55689</v>
          </cell>
          <cell r="E65" t="str">
            <v>TP Line</v>
          </cell>
          <cell r="G65" t="str">
            <v>Tomato Paste</v>
          </cell>
          <cell r="K65">
            <v>153.125</v>
          </cell>
          <cell r="T65">
            <v>87.15</v>
          </cell>
          <cell r="U65">
            <v>36</v>
          </cell>
          <cell r="W65">
            <v>0.91874999999999996</v>
          </cell>
          <cell r="X65">
            <v>1.8374999999999999</v>
          </cell>
          <cell r="Y65">
            <v>0.91874999999999996</v>
          </cell>
          <cell r="Z65">
            <v>0</v>
          </cell>
          <cell r="AA65">
            <v>10.4125</v>
          </cell>
          <cell r="AC65">
            <v>0</v>
          </cell>
          <cell r="AD65">
            <v>-119.48749999999998</v>
          </cell>
          <cell r="AF65">
            <v>4183.2</v>
          </cell>
        </row>
        <row r="66">
          <cell r="A66" t="str">
            <v>TPLIS2-TP150g</v>
          </cell>
          <cell r="B66">
            <v>43348</v>
          </cell>
          <cell r="C66">
            <v>1</v>
          </cell>
          <cell r="D66" t="str">
            <v>9DMR55689</v>
          </cell>
          <cell r="E66" t="str">
            <v>TP Line</v>
          </cell>
          <cell r="G66" t="str">
            <v>Tomato Paste</v>
          </cell>
          <cell r="K66">
            <v>153.02500000000001</v>
          </cell>
          <cell r="T66">
            <v>91.766400000000175</v>
          </cell>
          <cell r="U66">
            <v>1758</v>
          </cell>
          <cell r="W66">
            <v>0.91815000000000013</v>
          </cell>
          <cell r="X66">
            <v>1.8363000000000003</v>
          </cell>
          <cell r="Y66">
            <v>0.91815000000000013</v>
          </cell>
          <cell r="Z66">
            <v>0</v>
          </cell>
          <cell r="AA66">
            <v>3.97865</v>
          </cell>
          <cell r="AC66">
            <v>0</v>
          </cell>
          <cell r="AD66">
            <v>260.87795</v>
          </cell>
          <cell r="AF66">
            <v>4550.3999999999996</v>
          </cell>
        </row>
        <row r="67">
          <cell r="A67" t="str">
            <v>NLP1-TSFS 90g</v>
          </cell>
          <cell r="B67">
            <v>43349</v>
          </cell>
          <cell r="C67">
            <v>1</v>
          </cell>
          <cell r="D67" t="str">
            <v>9DMR57539</v>
          </cell>
          <cell r="E67" t="str">
            <v>New Line</v>
          </cell>
          <cell r="G67" t="str">
            <v>Recipe Mix</v>
          </cell>
          <cell r="K67">
            <v>90.043333333333337</v>
          </cell>
          <cell r="T67">
            <v>2.5355200000001887</v>
          </cell>
          <cell r="U67">
            <v>416</v>
          </cell>
          <cell r="W67">
            <v>1.6207799999999999</v>
          </cell>
          <cell r="X67">
            <v>1.6207799999999999</v>
          </cell>
          <cell r="Y67">
            <v>1.8909100000000001</v>
          </cell>
          <cell r="Z67">
            <v>0</v>
          </cell>
          <cell r="AA67">
            <v>65.731633333333335</v>
          </cell>
          <cell r="AC67">
            <v>0</v>
          </cell>
          <cell r="AD67">
            <v>-48.931973333333325</v>
          </cell>
          <cell r="AF67">
            <v>5266.08</v>
          </cell>
        </row>
        <row r="68">
          <cell r="A68" t="str">
            <v>NLP2-TSFS 90g</v>
          </cell>
          <cell r="B68">
            <v>43349</v>
          </cell>
          <cell r="C68">
            <v>1</v>
          </cell>
          <cell r="D68" t="str">
            <v>9DMR57539</v>
          </cell>
          <cell r="E68" t="str">
            <v>New Line</v>
          </cell>
          <cell r="G68" t="str">
            <v>Recipe Mix</v>
          </cell>
          <cell r="K68">
            <v>89.970000000000013</v>
          </cell>
          <cell r="T68">
            <v>-1.8345599999992006</v>
          </cell>
          <cell r="U68">
            <v>1222</v>
          </cell>
          <cell r="W68">
            <v>1.6194600000000003</v>
          </cell>
          <cell r="X68">
            <v>1.6194600000000003</v>
          </cell>
          <cell r="Y68">
            <v>1.8893700000000004</v>
          </cell>
          <cell r="Z68">
            <v>0</v>
          </cell>
          <cell r="AA68">
            <v>24.831720000000004</v>
          </cell>
          <cell r="AC68">
            <v>0</v>
          </cell>
          <cell r="AD68">
            <v>2.1133399999999938</v>
          </cell>
          <cell r="AF68">
            <v>5503.68</v>
          </cell>
        </row>
        <row r="69">
          <cell r="A69" t="str">
            <v>PwdBtlt-Gata Mix</v>
          </cell>
          <cell r="B69">
            <v>43349</v>
          </cell>
          <cell r="C69">
            <v>2</v>
          </cell>
          <cell r="D69" t="str">
            <v>9DMP57073</v>
          </cell>
          <cell r="E69" t="str">
            <v>Powder</v>
          </cell>
          <cell r="G69" t="str">
            <v>Dry Mixes</v>
          </cell>
          <cell r="K69">
            <v>39.71</v>
          </cell>
          <cell r="T69">
            <v>-4.4265599999999869</v>
          </cell>
          <cell r="U69">
            <v>243</v>
          </cell>
          <cell r="W69">
            <v>7.9420000000000004E-2</v>
          </cell>
          <cell r="X69">
            <v>0.39710000000000001</v>
          </cell>
          <cell r="Y69">
            <v>7.9420000000000004E-2</v>
          </cell>
          <cell r="Z69">
            <v>0</v>
          </cell>
          <cell r="AA69">
            <v>0.63536000000000004</v>
          </cell>
          <cell r="AC69">
            <v>0</v>
          </cell>
          <cell r="AD69">
            <v>9.6495300000000004</v>
          </cell>
          <cell r="AF69">
            <v>610.55999999999995</v>
          </cell>
        </row>
        <row r="70">
          <cell r="A70" t="str">
            <v>PwdBtlt-Gravy Mix</v>
          </cell>
          <cell r="B70">
            <v>43349</v>
          </cell>
          <cell r="C70">
            <v>1</v>
          </cell>
          <cell r="D70" t="str">
            <v>9DMP57075</v>
          </cell>
          <cell r="E70" t="str">
            <v>Powder</v>
          </cell>
          <cell r="G70" t="str">
            <v>Dry Mixes</v>
          </cell>
          <cell r="K70">
            <v>29.75</v>
          </cell>
          <cell r="T70">
            <v>-2.448</v>
          </cell>
          <cell r="U70">
            <v>9</v>
          </cell>
          <cell r="W70">
            <v>2.9749999999999999E-2</v>
          </cell>
          <cell r="X70">
            <v>0.14874999999999999</v>
          </cell>
          <cell r="Y70">
            <v>2.9749999999999999E-2</v>
          </cell>
          <cell r="Z70">
            <v>0</v>
          </cell>
          <cell r="AA70">
            <v>0.44624999999999998</v>
          </cell>
          <cell r="AC70">
            <v>0</v>
          </cell>
          <cell r="AD70">
            <v>0.26774999999999999</v>
          </cell>
          <cell r="AF70">
            <v>293.76</v>
          </cell>
        </row>
        <row r="71">
          <cell r="A71" t="str">
            <v>RTIS4K-Carbonara200g</v>
          </cell>
          <cell r="B71">
            <v>43349</v>
          </cell>
          <cell r="C71">
            <v>1</v>
          </cell>
          <cell r="D71" t="str">
            <v>9DMR57252</v>
          </cell>
          <cell r="E71" t="str">
            <v>Retort</v>
          </cell>
          <cell r="G71" t="str">
            <v>Carbonara</v>
          </cell>
          <cell r="K71">
            <v>199.9</v>
          </cell>
          <cell r="T71">
            <v>-2.5199999999998566</v>
          </cell>
          <cell r="U71">
            <v>167</v>
          </cell>
          <cell r="W71">
            <v>2.5987000000000005</v>
          </cell>
          <cell r="X71">
            <v>2.9984999999999999</v>
          </cell>
          <cell r="Y71">
            <v>2.5987000000000005</v>
          </cell>
          <cell r="Z71">
            <v>0</v>
          </cell>
          <cell r="AA71">
            <v>7.9960000000000004</v>
          </cell>
          <cell r="AC71">
            <v>0</v>
          </cell>
          <cell r="AD71">
            <v>33.383300000000006</v>
          </cell>
          <cell r="AF71">
            <v>5040</v>
          </cell>
        </row>
        <row r="72">
          <cell r="A72" t="str">
            <v>RTIS4Z-Carbonara200g</v>
          </cell>
          <cell r="B72">
            <v>43349</v>
          </cell>
          <cell r="C72">
            <v>1</v>
          </cell>
          <cell r="D72" t="str">
            <v>9DMR57252</v>
          </cell>
          <cell r="E72" t="str">
            <v>Retort</v>
          </cell>
          <cell r="G72" t="str">
            <v>Carbonara</v>
          </cell>
          <cell r="K72">
            <v>199.9</v>
          </cell>
          <cell r="T72">
            <v>-0.7439999999999577</v>
          </cell>
          <cell r="U72">
            <v>0</v>
          </cell>
          <cell r="W72">
            <v>2.5987000000000005</v>
          </cell>
          <cell r="X72">
            <v>3.1983999999999999</v>
          </cell>
          <cell r="Y72">
            <v>2.5987000000000005</v>
          </cell>
          <cell r="Z72">
            <v>0</v>
          </cell>
          <cell r="AA72">
            <v>0</v>
          </cell>
          <cell r="AC72">
            <v>0</v>
          </cell>
          <cell r="AD72">
            <v>0</v>
          </cell>
          <cell r="AF72">
            <v>1488</v>
          </cell>
        </row>
        <row r="73">
          <cell r="A73" t="str">
            <v>SLD1-PAHS 50g</v>
          </cell>
          <cell r="B73">
            <v>43349</v>
          </cell>
          <cell r="C73">
            <v>1</v>
          </cell>
          <cell r="D73" t="str">
            <v>9FSE57021</v>
          </cell>
          <cell r="E73" t="str">
            <v>Sachet Line</v>
          </cell>
          <cell r="G73" t="str">
            <v>Ham Sauce/ Syrup</v>
          </cell>
          <cell r="K73">
            <v>49.92</v>
          </cell>
          <cell r="T73">
            <v>-2.2359999999999522</v>
          </cell>
          <cell r="U73">
            <v>113</v>
          </cell>
          <cell r="W73">
            <v>0.59904000000000002</v>
          </cell>
          <cell r="X73">
            <v>0.29952000000000001</v>
          </cell>
          <cell r="Y73">
            <v>0.14976</v>
          </cell>
          <cell r="Z73">
            <v>0</v>
          </cell>
          <cell r="AA73">
            <v>0.99840000000000007</v>
          </cell>
          <cell r="AC73">
            <v>0</v>
          </cell>
          <cell r="AD73">
            <v>-14.12904</v>
          </cell>
          <cell r="AF73">
            <v>1397.5</v>
          </cell>
        </row>
        <row r="74">
          <cell r="A74" t="str">
            <v>SLD2-PAHS 50g</v>
          </cell>
          <cell r="B74">
            <v>43349</v>
          </cell>
          <cell r="C74">
            <v>1</v>
          </cell>
          <cell r="D74" t="str">
            <v>9FSE57021</v>
          </cell>
          <cell r="E74" t="str">
            <v>Sachet Line</v>
          </cell>
          <cell r="G74" t="str">
            <v>Ham Sauce/ Syrup</v>
          </cell>
          <cell r="K74">
            <v>50.1</v>
          </cell>
          <cell r="T74">
            <v>2.7950000000000395</v>
          </cell>
          <cell r="U74">
            <v>112</v>
          </cell>
          <cell r="W74">
            <v>0.6513000000000001</v>
          </cell>
          <cell r="X74">
            <v>0.30060000000000003</v>
          </cell>
          <cell r="Y74">
            <v>0.30060000000000003</v>
          </cell>
          <cell r="Z74">
            <v>0</v>
          </cell>
          <cell r="AA74">
            <v>0.55110000000000003</v>
          </cell>
          <cell r="AC74">
            <v>0</v>
          </cell>
          <cell r="AD74">
            <v>-1.9588000000000001</v>
          </cell>
          <cell r="AF74">
            <v>1397.5</v>
          </cell>
        </row>
        <row r="75">
          <cell r="A75" t="str">
            <v>Stn1VLPK-TS200g</v>
          </cell>
          <cell r="B75">
            <v>43349</v>
          </cell>
          <cell r="C75">
            <v>1</v>
          </cell>
          <cell r="D75" t="str">
            <v>9DMR55549</v>
          </cell>
          <cell r="E75" t="str">
            <v>Station 1</v>
          </cell>
          <cell r="G75" t="str">
            <v>Tomato Sauce</v>
          </cell>
          <cell r="K75">
            <v>198.82</v>
          </cell>
          <cell r="T75">
            <v>-60.095040000000353</v>
          </cell>
          <cell r="U75">
            <v>1523</v>
          </cell>
          <cell r="W75">
            <v>1.59056</v>
          </cell>
          <cell r="X75">
            <v>1.59056</v>
          </cell>
          <cell r="Y75">
            <v>1.59056</v>
          </cell>
          <cell r="Z75">
            <v>0</v>
          </cell>
          <cell r="AA75">
            <v>11.13392</v>
          </cell>
          <cell r="AC75">
            <v>0</v>
          </cell>
          <cell r="AD75">
            <v>-52.777140000000031</v>
          </cell>
          <cell r="AF75">
            <v>10185.6</v>
          </cell>
        </row>
        <row r="76">
          <cell r="A76" t="str">
            <v>Stn1YK1-TS1kgx12</v>
          </cell>
          <cell r="B76">
            <v>43349</v>
          </cell>
          <cell r="C76">
            <v>1</v>
          </cell>
          <cell r="D76" t="str">
            <v>9DMR55616</v>
          </cell>
          <cell r="E76" t="str">
            <v>Station 1</v>
          </cell>
          <cell r="G76" t="str">
            <v>Tomato Sauce</v>
          </cell>
          <cell r="K76">
            <v>1001.36</v>
          </cell>
          <cell r="T76">
            <v>18.865920000000187</v>
          </cell>
          <cell r="U76">
            <v>158</v>
          </cell>
          <cell r="W76">
            <v>8.0108800000000002</v>
          </cell>
          <cell r="X76">
            <v>8.0108800000000002</v>
          </cell>
          <cell r="Y76">
            <v>8.0108800000000002</v>
          </cell>
          <cell r="Z76">
            <v>0</v>
          </cell>
          <cell r="AA76">
            <v>20.027200000000001</v>
          </cell>
          <cell r="AC76">
            <v>0</v>
          </cell>
          <cell r="AD76">
            <v>30.554879999999997</v>
          </cell>
          <cell r="AF76">
            <v>13872</v>
          </cell>
        </row>
        <row r="77">
          <cell r="A77" t="str">
            <v>Stn2Is3-SR1kg (DMFI)</v>
          </cell>
          <cell r="B77">
            <v>43349</v>
          </cell>
          <cell r="C77">
            <v>1</v>
          </cell>
          <cell r="D77" t="str">
            <v>3DMC22240</v>
          </cell>
          <cell r="E77" t="str">
            <v>Station 2</v>
          </cell>
          <cell r="G77" t="str">
            <v>Export ( Spag Sauce)</v>
          </cell>
          <cell r="K77">
            <v>998.33</v>
          </cell>
          <cell r="T77">
            <v>-40.490819999999012</v>
          </cell>
          <cell r="U77">
            <v>63</v>
          </cell>
          <cell r="W77">
            <v>14.974950000000002</v>
          </cell>
          <cell r="X77">
            <v>14.974950000000002</v>
          </cell>
          <cell r="Y77">
            <v>29.949900000000003</v>
          </cell>
          <cell r="Z77">
            <v>0</v>
          </cell>
          <cell r="AA77">
            <v>50.914830000000002</v>
          </cell>
          <cell r="AC77">
            <v>0</v>
          </cell>
          <cell r="AD77">
            <v>-65.275209999999987</v>
          </cell>
          <cell r="AF77">
            <v>24246</v>
          </cell>
        </row>
        <row r="78">
          <cell r="A78" t="str">
            <v>Stn2Is5-SR1kg (DMFI)</v>
          </cell>
          <cell r="B78">
            <v>43349</v>
          </cell>
          <cell r="C78">
            <v>1</v>
          </cell>
          <cell r="D78" t="str">
            <v>3DMC22240</v>
          </cell>
          <cell r="E78" t="str">
            <v>Station 2</v>
          </cell>
          <cell r="G78" t="str">
            <v>Export ( Spag Sauce)</v>
          </cell>
          <cell r="K78">
            <v>998.01</v>
          </cell>
          <cell r="T78">
            <v>-80.344260000000375</v>
          </cell>
          <cell r="U78">
            <v>452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66.866669999999999</v>
          </cell>
          <cell r="AC78">
            <v>0</v>
          </cell>
          <cell r="AD78">
            <v>-213.27947999999986</v>
          </cell>
          <cell r="AF78">
            <v>40374</v>
          </cell>
        </row>
        <row r="79">
          <cell r="A79" t="str">
            <v>Stn3Ms1-TS115g</v>
          </cell>
          <cell r="B79">
            <v>43349</v>
          </cell>
          <cell r="C79">
            <v>1</v>
          </cell>
          <cell r="D79" t="str">
            <v>9DMR56672</v>
          </cell>
          <cell r="E79" t="str">
            <v>Station 3</v>
          </cell>
          <cell r="G79" t="str">
            <v>Tomato Sauce</v>
          </cell>
          <cell r="K79">
            <v>114.83</v>
          </cell>
          <cell r="T79">
            <v>-9.3024000000000928</v>
          </cell>
          <cell r="U79">
            <v>222</v>
          </cell>
          <cell r="W79">
            <v>1.3779600000000001</v>
          </cell>
          <cell r="X79">
            <v>1.3779600000000001</v>
          </cell>
          <cell r="Y79">
            <v>0.68898000000000004</v>
          </cell>
          <cell r="Z79">
            <v>0</v>
          </cell>
          <cell r="AA79">
            <v>10.219869999999998</v>
          </cell>
          <cell r="AC79">
            <v>0</v>
          </cell>
          <cell r="AD79">
            <v>-56.197739999999996</v>
          </cell>
          <cell r="AF79">
            <v>6292.8</v>
          </cell>
        </row>
        <row r="80">
          <cell r="A80" t="str">
            <v>Stn8MS3-SR 1kgx12</v>
          </cell>
          <cell r="B80">
            <v>43349</v>
          </cell>
          <cell r="C80">
            <v>1</v>
          </cell>
          <cell r="D80" t="str">
            <v>9DMR57354</v>
          </cell>
          <cell r="E80" t="str">
            <v>Station 8</v>
          </cell>
          <cell r="G80" t="str">
            <v>Spag Sauce- Sweet</v>
          </cell>
          <cell r="K80">
            <v>998.33</v>
          </cell>
          <cell r="T80">
            <v>-39.458759999999032</v>
          </cell>
          <cell r="U80">
            <v>338</v>
          </cell>
          <cell r="W80">
            <v>4.9916500000000008</v>
          </cell>
          <cell r="X80">
            <v>8.9849700000000006</v>
          </cell>
          <cell r="Y80">
            <v>12.978290000000001</v>
          </cell>
          <cell r="Z80">
            <v>0</v>
          </cell>
          <cell r="AA80">
            <v>35.939880000000002</v>
          </cell>
          <cell r="AC80">
            <v>0</v>
          </cell>
          <cell r="AD80">
            <v>10.825540000000046</v>
          </cell>
          <cell r="AF80">
            <v>23628</v>
          </cell>
        </row>
        <row r="81">
          <cell r="A81" t="str">
            <v>Stn8YK2-SR 1kgx12</v>
          </cell>
          <cell r="B81">
            <v>43349</v>
          </cell>
          <cell r="C81">
            <v>1</v>
          </cell>
          <cell r="D81" t="str">
            <v>9DMR57354</v>
          </cell>
          <cell r="E81" t="str">
            <v>Station 8</v>
          </cell>
          <cell r="G81" t="str">
            <v>Spag Sauce- Sweet</v>
          </cell>
          <cell r="K81">
            <v>998.86</v>
          </cell>
          <cell r="T81">
            <v>-14.569199999999826</v>
          </cell>
          <cell r="U81">
            <v>419</v>
          </cell>
          <cell r="W81">
            <v>3.9954399999999999</v>
          </cell>
          <cell r="X81">
            <v>8.9897399999999994</v>
          </cell>
          <cell r="Y81">
            <v>6.9920200000000001</v>
          </cell>
          <cell r="Z81">
            <v>0</v>
          </cell>
          <cell r="AA81">
            <v>0</v>
          </cell>
          <cell r="AC81">
            <v>0</v>
          </cell>
          <cell r="AD81">
            <v>124.87234000000007</v>
          </cell>
          <cell r="AF81">
            <v>12780</v>
          </cell>
        </row>
        <row r="82">
          <cell r="A82" t="str">
            <v>TPLD3-TP 70g - 2 outs</v>
          </cell>
          <cell r="B82">
            <v>43349</v>
          </cell>
          <cell r="C82">
            <v>1</v>
          </cell>
          <cell r="D82" t="str">
            <v>9DMR56101</v>
          </cell>
          <cell r="E82" t="str">
            <v>TP Line</v>
          </cell>
          <cell r="G82" t="str">
            <v>Tomato Paste</v>
          </cell>
          <cell r="K82">
            <v>71.53</v>
          </cell>
          <cell r="T82">
            <v>59.761800000000044</v>
          </cell>
          <cell r="U82">
            <v>1420</v>
          </cell>
          <cell r="W82">
            <v>1.4305999999999999</v>
          </cell>
          <cell r="X82">
            <v>0.71529999999999994</v>
          </cell>
          <cell r="Y82">
            <v>1.4305999999999999</v>
          </cell>
          <cell r="Z82">
            <v>0</v>
          </cell>
          <cell r="AA82">
            <v>7.8683000000000005</v>
          </cell>
          <cell r="AC82">
            <v>0</v>
          </cell>
          <cell r="AD82">
            <v>-31.187399999999982</v>
          </cell>
          <cell r="AF82">
            <v>2734.2</v>
          </cell>
        </row>
        <row r="83">
          <cell r="A83" t="str">
            <v>TPLFSL-TP 1 kg</v>
          </cell>
          <cell r="B83">
            <v>43349</v>
          </cell>
          <cell r="C83">
            <v>1</v>
          </cell>
          <cell r="D83" t="str">
            <v>9FSE56117</v>
          </cell>
          <cell r="E83" t="str">
            <v>TP Line</v>
          </cell>
          <cell r="G83" t="str">
            <v>Tomato Paste</v>
          </cell>
          <cell r="K83">
            <v>1000.745</v>
          </cell>
          <cell r="T83">
            <v>3.2586300000000201</v>
          </cell>
          <cell r="U83">
            <v>46</v>
          </cell>
          <cell r="W83">
            <v>6.0044700000000004</v>
          </cell>
          <cell r="X83">
            <v>12.008940000000001</v>
          </cell>
          <cell r="Y83">
            <v>6.0044700000000004</v>
          </cell>
          <cell r="Z83">
            <v>0</v>
          </cell>
          <cell r="AA83">
            <v>0</v>
          </cell>
          <cell r="AC83">
            <v>0</v>
          </cell>
          <cell r="AD83">
            <v>-12.865729999999999</v>
          </cell>
          <cell r="AF83">
            <v>4374</v>
          </cell>
        </row>
        <row r="84">
          <cell r="A84" t="str">
            <v>TPLFSL-TP150g</v>
          </cell>
          <cell r="B84">
            <v>43349</v>
          </cell>
          <cell r="C84">
            <v>1</v>
          </cell>
          <cell r="D84" t="str">
            <v>9DMR55689</v>
          </cell>
          <cell r="E84" t="str">
            <v>TP Line</v>
          </cell>
          <cell r="G84" t="str">
            <v>Tomato Paste</v>
          </cell>
          <cell r="K84">
            <v>151.48500000000001</v>
          </cell>
          <cell r="T84">
            <v>27.371520000000253</v>
          </cell>
          <cell r="U84">
            <v>265</v>
          </cell>
          <cell r="W84">
            <v>0.60594000000000003</v>
          </cell>
          <cell r="X84">
            <v>1.2118800000000001</v>
          </cell>
          <cell r="Y84">
            <v>0.60594000000000003</v>
          </cell>
          <cell r="Z84">
            <v>0</v>
          </cell>
          <cell r="AA84">
            <v>0</v>
          </cell>
          <cell r="AC84">
            <v>0</v>
          </cell>
          <cell r="AD84">
            <v>40.143525000000004</v>
          </cell>
          <cell r="AF84">
            <v>2764.8</v>
          </cell>
        </row>
        <row r="85">
          <cell r="A85" t="str">
            <v>TPLIS1-TP150g</v>
          </cell>
          <cell r="B85">
            <v>43349</v>
          </cell>
          <cell r="C85">
            <v>1</v>
          </cell>
          <cell r="D85" t="str">
            <v>9DMR55689</v>
          </cell>
          <cell r="E85" t="str">
            <v>TP Line</v>
          </cell>
          <cell r="G85" t="str">
            <v>Tomato Paste</v>
          </cell>
          <cell r="K85">
            <v>152.41</v>
          </cell>
          <cell r="T85">
            <v>72.531359999999893</v>
          </cell>
          <cell r="U85">
            <v>207</v>
          </cell>
          <cell r="W85">
            <v>0.60963999999999996</v>
          </cell>
          <cell r="X85">
            <v>1.2192799999999999</v>
          </cell>
          <cell r="Y85">
            <v>0.60963999999999996</v>
          </cell>
          <cell r="Z85">
            <v>0</v>
          </cell>
          <cell r="AA85">
            <v>7.3156800000000004</v>
          </cell>
          <cell r="AC85">
            <v>0</v>
          </cell>
          <cell r="AD85">
            <v>1.9588699999999974</v>
          </cell>
          <cell r="AF85">
            <v>4514.3999999999996</v>
          </cell>
        </row>
        <row r="86">
          <cell r="A86" t="str">
            <v>TPLIS2-TP150g</v>
          </cell>
          <cell r="B86">
            <v>43349</v>
          </cell>
          <cell r="C86">
            <v>1</v>
          </cell>
          <cell r="D86" t="str">
            <v>9DMR55689</v>
          </cell>
          <cell r="E86" t="str">
            <v>TP Line</v>
          </cell>
          <cell r="G86" t="str">
            <v>Tomato Paste</v>
          </cell>
          <cell r="K86">
            <v>153.69</v>
          </cell>
          <cell r="T86">
            <v>100.42703999999993</v>
          </cell>
          <cell r="U86">
            <v>691</v>
          </cell>
          <cell r="W86">
            <v>0.30737999999999999</v>
          </cell>
          <cell r="X86">
            <v>1.0758299999999998</v>
          </cell>
          <cell r="Y86">
            <v>0.30737999999999999</v>
          </cell>
          <cell r="Z86">
            <v>0</v>
          </cell>
          <cell r="AA86">
            <v>4.6106999999999996</v>
          </cell>
          <cell r="AC86">
            <v>0</v>
          </cell>
          <cell r="AD86">
            <v>2.1697900000000061</v>
          </cell>
          <cell r="AF86">
            <v>4082.4</v>
          </cell>
        </row>
        <row r="87">
          <cell r="A87" t="str">
            <v>NLP1-TSFS 90g</v>
          </cell>
          <cell r="B87">
            <v>43350</v>
          </cell>
          <cell r="C87">
            <v>1</v>
          </cell>
          <cell r="D87" t="str">
            <v>9DMR57539</v>
          </cell>
          <cell r="E87" t="str">
            <v>New Line</v>
          </cell>
          <cell r="G87" t="str">
            <v>Recipe Mix</v>
          </cell>
          <cell r="K87">
            <v>539.16</v>
          </cell>
          <cell r="T87">
            <v>24082.162559999997</v>
          </cell>
          <cell r="U87">
            <v>451</v>
          </cell>
          <cell r="W87">
            <v>8.6265599999999996</v>
          </cell>
          <cell r="X87">
            <v>8.6265599999999996</v>
          </cell>
          <cell r="Y87">
            <v>9.7048799999999993</v>
          </cell>
          <cell r="Z87">
            <v>0</v>
          </cell>
          <cell r="AA87">
            <v>336.43583999999998</v>
          </cell>
          <cell r="AC87">
            <v>0</v>
          </cell>
          <cell r="AD87">
            <v>139.98115999999996</v>
          </cell>
          <cell r="AF87">
            <v>4825.4399999999996</v>
          </cell>
        </row>
        <row r="88">
          <cell r="A88" t="str">
            <v>NLP2-TSFS 90g</v>
          </cell>
          <cell r="B88">
            <v>43350</v>
          </cell>
          <cell r="C88">
            <v>1</v>
          </cell>
          <cell r="D88" t="str">
            <v>9DMR57539</v>
          </cell>
          <cell r="E88" t="str">
            <v>New Line</v>
          </cell>
          <cell r="G88" t="str">
            <v>Recipe Mix</v>
          </cell>
          <cell r="K88">
            <v>538.22</v>
          </cell>
          <cell r="T88">
            <v>23924.190720000002</v>
          </cell>
          <cell r="U88">
            <v>788</v>
          </cell>
          <cell r="W88">
            <v>8.6115200000000005</v>
          </cell>
          <cell r="X88">
            <v>8.6115200000000005</v>
          </cell>
          <cell r="Y88">
            <v>9.6879600000000003</v>
          </cell>
          <cell r="Z88">
            <v>0</v>
          </cell>
          <cell r="AA88">
            <v>129.1728</v>
          </cell>
          <cell r="AC88">
            <v>0</v>
          </cell>
          <cell r="AD88">
            <v>359.08735999999999</v>
          </cell>
          <cell r="AF88">
            <v>4803.84</v>
          </cell>
        </row>
        <row r="89">
          <cell r="A89" t="str">
            <v>PwdBtlt-Gravy Mix</v>
          </cell>
          <cell r="B89">
            <v>43350</v>
          </cell>
          <cell r="C89">
            <v>1</v>
          </cell>
          <cell r="D89" t="str">
            <v>9DMP57075</v>
          </cell>
          <cell r="E89" t="str">
            <v>Powder</v>
          </cell>
          <cell r="G89" t="str">
            <v>Dry Mixes</v>
          </cell>
          <cell r="K89">
            <v>29.547000000000001</v>
          </cell>
          <cell r="T89">
            <v>-9.1977119999999886</v>
          </cell>
          <cell r="U89">
            <v>239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0.650034</v>
          </cell>
          <cell r="AC89">
            <v>0</v>
          </cell>
          <cell r="AD89">
            <v>7.0617330000000003</v>
          </cell>
          <cell r="AF89">
            <v>609.12</v>
          </cell>
        </row>
        <row r="90">
          <cell r="A90" t="str">
            <v>RTIS4K-Carbonara200g</v>
          </cell>
          <cell r="B90">
            <v>43350</v>
          </cell>
          <cell r="C90">
            <v>1</v>
          </cell>
          <cell r="D90" t="str">
            <v>9DMR57252</v>
          </cell>
          <cell r="E90" t="str">
            <v>Retort</v>
          </cell>
          <cell r="G90" t="str">
            <v>Carbonara</v>
          </cell>
          <cell r="K90">
            <v>200.73</v>
          </cell>
          <cell r="T90">
            <v>18.816479999999739</v>
          </cell>
          <cell r="U90">
            <v>293</v>
          </cell>
          <cell r="W90">
            <v>2.8102199999999997</v>
          </cell>
          <cell r="X90">
            <v>3.0109499999999998</v>
          </cell>
          <cell r="Y90">
            <v>3.0109499999999998</v>
          </cell>
          <cell r="Z90">
            <v>0</v>
          </cell>
          <cell r="AA90">
            <v>8.8321199999999997</v>
          </cell>
          <cell r="AC90">
            <v>0</v>
          </cell>
          <cell r="AD90">
            <v>58.813890000000001</v>
          </cell>
          <cell r="AF90">
            <v>5155.2</v>
          </cell>
        </row>
        <row r="91">
          <cell r="A91" t="str">
            <v>RTIS4Z-Carbonara200g</v>
          </cell>
          <cell r="B91">
            <v>43350</v>
          </cell>
          <cell r="C91">
            <v>1</v>
          </cell>
          <cell r="D91" t="str">
            <v>9DMR57252</v>
          </cell>
          <cell r="E91" t="str">
            <v>Retort</v>
          </cell>
          <cell r="G91" t="str">
            <v>Carbonara</v>
          </cell>
          <cell r="K91">
            <v>200.73</v>
          </cell>
          <cell r="T91">
            <v>5.4311999999999241</v>
          </cell>
          <cell r="U91">
            <v>74</v>
          </cell>
          <cell r="W91">
            <v>3.0109499999999998</v>
          </cell>
          <cell r="X91">
            <v>4.0145999999999997</v>
          </cell>
          <cell r="Y91">
            <v>2.8102199999999997</v>
          </cell>
          <cell r="Z91">
            <v>0</v>
          </cell>
          <cell r="AA91">
            <v>0</v>
          </cell>
          <cell r="AC91">
            <v>0</v>
          </cell>
          <cell r="AD91">
            <v>14.854019999999998</v>
          </cell>
          <cell r="AF91">
            <v>1488</v>
          </cell>
        </row>
        <row r="92">
          <cell r="A92" t="str">
            <v>Stn1VLPK-TS200g</v>
          </cell>
          <cell r="B92">
            <v>43350</v>
          </cell>
          <cell r="C92">
            <v>1</v>
          </cell>
          <cell r="D92" t="str">
            <v>9DMR55549</v>
          </cell>
          <cell r="E92" t="str">
            <v>Station 1</v>
          </cell>
          <cell r="G92" t="str">
            <v>Tomato Sauce</v>
          </cell>
          <cell r="K92">
            <v>198.97</v>
          </cell>
          <cell r="T92">
            <v>-81.328800000000086</v>
          </cell>
          <cell r="U92">
            <v>3410</v>
          </cell>
          <cell r="W92">
            <v>2.7855799999999999</v>
          </cell>
          <cell r="X92">
            <v>2.7855799999999999</v>
          </cell>
          <cell r="Y92">
            <v>2.7855799999999999</v>
          </cell>
          <cell r="Z92">
            <v>0</v>
          </cell>
          <cell r="AA92">
            <v>19.896999999999998</v>
          </cell>
          <cell r="AC92">
            <v>0</v>
          </cell>
          <cell r="AD92">
            <v>23.487700000000018</v>
          </cell>
          <cell r="AF92">
            <v>15792</v>
          </cell>
        </row>
        <row r="93">
          <cell r="A93" t="str">
            <v>Stn1YK1-TS1kgx12</v>
          </cell>
          <cell r="B93">
            <v>43350</v>
          </cell>
          <cell r="C93">
            <v>1</v>
          </cell>
          <cell r="D93" t="str">
            <v>9DMR55616</v>
          </cell>
          <cell r="E93" t="str">
            <v>Station 1</v>
          </cell>
          <cell r="G93" t="str">
            <v>Tomato Sauce</v>
          </cell>
          <cell r="K93">
            <v>1000.49</v>
          </cell>
          <cell r="T93">
            <v>13.112400000000243</v>
          </cell>
          <cell r="U93">
            <v>213</v>
          </cell>
          <cell r="W93">
            <v>14.006860000000001</v>
          </cell>
          <cell r="X93">
            <v>14.006860000000001</v>
          </cell>
          <cell r="Y93">
            <v>14.006860000000001</v>
          </cell>
          <cell r="Z93">
            <v>0</v>
          </cell>
          <cell r="AA93">
            <v>44.021560000000001</v>
          </cell>
          <cell r="AC93">
            <v>0</v>
          </cell>
          <cell r="AD93">
            <v>-1.5630000000015798E-2</v>
          </cell>
          <cell r="AF93">
            <v>26760</v>
          </cell>
        </row>
        <row r="94">
          <cell r="A94" t="str">
            <v>Stn2Is3-FST1kg (DMFI)</v>
          </cell>
          <cell r="B94">
            <v>43350</v>
          </cell>
          <cell r="C94">
            <v>1</v>
          </cell>
          <cell r="D94" t="str">
            <v>3DMC22239</v>
          </cell>
          <cell r="E94" t="str">
            <v>Station 2</v>
          </cell>
          <cell r="G94" t="str">
            <v>Export ( Spag Sauce)</v>
          </cell>
          <cell r="K94">
            <v>1003</v>
          </cell>
          <cell r="T94">
            <v>5.508</v>
          </cell>
          <cell r="U94">
            <v>10</v>
          </cell>
          <cell r="W94">
            <v>4.0119999999999996</v>
          </cell>
          <cell r="X94">
            <v>7.0209999999999999</v>
          </cell>
          <cell r="Y94">
            <v>6.0179999999999998</v>
          </cell>
          <cell r="Z94">
            <v>0</v>
          </cell>
          <cell r="AA94">
            <v>0</v>
          </cell>
          <cell r="AC94">
            <v>0</v>
          </cell>
          <cell r="AD94">
            <v>10.029999999999999</v>
          </cell>
          <cell r="AF94">
            <v>1836</v>
          </cell>
        </row>
        <row r="95">
          <cell r="A95" t="str">
            <v>Stn2Is3-SR 1kgx12</v>
          </cell>
          <cell r="B95">
            <v>43350</v>
          </cell>
          <cell r="C95">
            <v>3</v>
          </cell>
          <cell r="D95" t="str">
            <v>9DMR57354</v>
          </cell>
          <cell r="E95" t="str">
            <v>Station 2</v>
          </cell>
          <cell r="G95" t="str">
            <v>Spag Sauce- Sweet</v>
          </cell>
          <cell r="K95">
            <v>997.63</v>
          </cell>
          <cell r="T95">
            <v>-3.8109600000000072</v>
          </cell>
          <cell r="U95">
            <v>-2</v>
          </cell>
          <cell r="W95">
            <v>11.97156</v>
          </cell>
          <cell r="X95">
            <v>5.9857800000000001</v>
          </cell>
          <cell r="Y95">
            <v>11.97156</v>
          </cell>
          <cell r="Z95">
            <v>0</v>
          </cell>
          <cell r="AA95">
            <v>5.9857800000000001</v>
          </cell>
          <cell r="AC95">
            <v>0</v>
          </cell>
          <cell r="AD95">
            <v>-1.99526</v>
          </cell>
          <cell r="AF95">
            <v>1608</v>
          </cell>
        </row>
        <row r="96">
          <cell r="A96" t="str">
            <v>Stn2Is3-SR1kg (DMFI)</v>
          </cell>
          <cell r="B96">
            <v>43350</v>
          </cell>
          <cell r="C96">
            <v>2</v>
          </cell>
          <cell r="D96" t="str">
            <v>3DMC22240</v>
          </cell>
          <cell r="E96" t="str">
            <v>Station 2</v>
          </cell>
          <cell r="G96" t="str">
            <v>Export ( Spag Sauce)</v>
          </cell>
          <cell r="K96">
            <v>997.63</v>
          </cell>
          <cell r="T96">
            <v>-26.449200000000051</v>
          </cell>
          <cell r="U96">
            <v>84</v>
          </cell>
          <cell r="W96">
            <v>0</v>
          </cell>
          <cell r="X96">
            <v>0.99763000000000002</v>
          </cell>
          <cell r="Y96">
            <v>0</v>
          </cell>
          <cell r="Z96">
            <v>0</v>
          </cell>
          <cell r="AA96">
            <v>0</v>
          </cell>
          <cell r="AC96">
            <v>0</v>
          </cell>
          <cell r="AD96">
            <v>-5.5890799999999956</v>
          </cell>
          <cell r="AF96">
            <v>11160</v>
          </cell>
        </row>
        <row r="97">
          <cell r="A97" t="str">
            <v>Stn2Is5-FST1kg (DMFI)</v>
          </cell>
          <cell r="B97">
            <v>43350</v>
          </cell>
          <cell r="C97">
            <v>1</v>
          </cell>
          <cell r="D97" t="str">
            <v>3DMC22239</v>
          </cell>
          <cell r="E97" t="str">
            <v>Station 2</v>
          </cell>
          <cell r="G97" t="str">
            <v>Export ( Spag Sauce)</v>
          </cell>
          <cell r="K97">
            <v>997.75</v>
          </cell>
          <cell r="T97">
            <v>-3.4424999999999999</v>
          </cell>
          <cell r="U97">
            <v>11</v>
          </cell>
          <cell r="W97">
            <v>3.9910000000000001</v>
          </cell>
          <cell r="X97">
            <v>6.9842500000000003</v>
          </cell>
          <cell r="Y97">
            <v>4.9887499999999996</v>
          </cell>
          <cell r="Z97">
            <v>0</v>
          </cell>
          <cell r="AA97">
            <v>3.9910000000000001</v>
          </cell>
          <cell r="AC97">
            <v>0</v>
          </cell>
          <cell r="AD97">
            <v>10.975250000000001</v>
          </cell>
          <cell r="AF97">
            <v>1530</v>
          </cell>
        </row>
        <row r="98">
          <cell r="A98" t="str">
            <v>Stn2Is5-SR 1kgx12</v>
          </cell>
          <cell r="B98">
            <v>43350</v>
          </cell>
          <cell r="C98">
            <v>3</v>
          </cell>
          <cell r="D98" t="str">
            <v>9DMR57354</v>
          </cell>
          <cell r="E98" t="str">
            <v>Station 2</v>
          </cell>
          <cell r="G98" t="str">
            <v>Spag Sauce- Sweet</v>
          </cell>
          <cell r="K98">
            <v>997.2</v>
          </cell>
          <cell r="T98">
            <v>-3.1247999999999494</v>
          </cell>
          <cell r="U98">
            <v>5</v>
          </cell>
          <cell r="W98">
            <v>0.99720000000000009</v>
          </cell>
          <cell r="X98">
            <v>0.99720000000000009</v>
          </cell>
          <cell r="Y98">
            <v>0.99720000000000009</v>
          </cell>
          <cell r="Z98">
            <v>0</v>
          </cell>
          <cell r="AA98">
            <v>0</v>
          </cell>
          <cell r="AC98">
            <v>0</v>
          </cell>
          <cell r="AD98">
            <v>4.9859999999999998</v>
          </cell>
          <cell r="AF98">
            <v>1116</v>
          </cell>
        </row>
        <row r="99">
          <cell r="A99" t="str">
            <v>Stn2Is5-SR1kg (DMFI)</v>
          </cell>
          <cell r="B99">
            <v>43350</v>
          </cell>
          <cell r="C99">
            <v>2</v>
          </cell>
          <cell r="D99" t="str">
            <v>3DMC22240</v>
          </cell>
          <cell r="E99" t="str">
            <v>Station 2</v>
          </cell>
          <cell r="G99" t="str">
            <v>Export ( Spag Sauce)</v>
          </cell>
          <cell r="K99">
            <v>997.2</v>
          </cell>
          <cell r="T99">
            <v>-40.924799999999337</v>
          </cell>
          <cell r="U99">
            <v>142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29.916</v>
          </cell>
          <cell r="AC99">
            <v>0</v>
          </cell>
          <cell r="AD99">
            <v>-52.667600000000022</v>
          </cell>
          <cell r="AF99">
            <v>14616</v>
          </cell>
        </row>
        <row r="100">
          <cell r="A100" t="str">
            <v>Stn3Ms1-TS115g</v>
          </cell>
          <cell r="B100">
            <v>43350</v>
          </cell>
          <cell r="C100">
            <v>1</v>
          </cell>
          <cell r="D100" t="str">
            <v>9DMR56672</v>
          </cell>
          <cell r="E100" t="str">
            <v>Station 3</v>
          </cell>
          <cell r="G100" t="str">
            <v>Tomato Sauce</v>
          </cell>
          <cell r="K100">
            <v>114.5</v>
          </cell>
          <cell r="T100">
            <v>-26.664000000000001</v>
          </cell>
          <cell r="U100">
            <v>360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5.7249999999999996</v>
          </cell>
          <cell r="AC100">
            <v>0</v>
          </cell>
          <cell r="AD100">
            <v>-13.780000000000008</v>
          </cell>
          <cell r="AF100">
            <v>6132.72</v>
          </cell>
        </row>
        <row r="101">
          <cell r="A101" t="str">
            <v>Stn8MS3-SR 1kgx12</v>
          </cell>
          <cell r="B101">
            <v>43350</v>
          </cell>
          <cell r="C101">
            <v>1</v>
          </cell>
          <cell r="D101" t="str">
            <v>9DMR57354</v>
          </cell>
          <cell r="E101" t="str">
            <v>Station 8</v>
          </cell>
          <cell r="G101" t="str">
            <v>Spag Sauce- Sweet</v>
          </cell>
          <cell r="K101">
            <v>998.75</v>
          </cell>
          <cell r="T101">
            <v>-39.854999999999997</v>
          </cell>
          <cell r="U101">
            <v>305</v>
          </cell>
          <cell r="W101">
            <v>1.9975000000000001</v>
          </cell>
          <cell r="X101">
            <v>2.9962499999999999</v>
          </cell>
          <cell r="Y101">
            <v>4.9937500000000004</v>
          </cell>
          <cell r="Z101">
            <v>0</v>
          </cell>
          <cell r="AA101">
            <v>44.943750000000001</v>
          </cell>
          <cell r="AC101">
            <v>0</v>
          </cell>
          <cell r="AD101">
            <v>-58.091250000000002</v>
          </cell>
          <cell r="AF101">
            <v>31884</v>
          </cell>
        </row>
        <row r="102">
          <cell r="A102" t="str">
            <v>Stn8YK2-SR 1kgx12</v>
          </cell>
          <cell r="B102">
            <v>43350</v>
          </cell>
          <cell r="C102">
            <v>1</v>
          </cell>
          <cell r="D102" t="str">
            <v>9DMR57354</v>
          </cell>
          <cell r="E102" t="str">
            <v>Station 8</v>
          </cell>
          <cell r="G102" t="str">
            <v>Spag Sauce- Sweet</v>
          </cell>
          <cell r="K102">
            <v>998.85</v>
          </cell>
          <cell r="T102">
            <v>-6.1271999999998785</v>
          </cell>
          <cell r="U102">
            <v>136</v>
          </cell>
          <cell r="W102">
            <v>6.9919500000000001</v>
          </cell>
          <cell r="X102">
            <v>8.9896499999999993</v>
          </cell>
          <cell r="Y102">
            <v>6.9919500000000001</v>
          </cell>
          <cell r="Z102">
            <v>0</v>
          </cell>
          <cell r="AA102">
            <v>0</v>
          </cell>
          <cell r="AC102">
            <v>0</v>
          </cell>
          <cell r="AD102">
            <v>-110.3964</v>
          </cell>
          <cell r="AF102">
            <v>5328</v>
          </cell>
        </row>
        <row r="103">
          <cell r="A103" t="str">
            <v>TPLD3-TP 70g - 2 outs</v>
          </cell>
          <cell r="B103">
            <v>43350</v>
          </cell>
          <cell r="C103">
            <v>1</v>
          </cell>
          <cell r="D103" t="str">
            <v>9DMR56101</v>
          </cell>
          <cell r="E103" t="str">
            <v>TP Line</v>
          </cell>
          <cell r="G103" t="str">
            <v>Tomato Paste</v>
          </cell>
          <cell r="K103">
            <v>71.86</v>
          </cell>
          <cell r="T103">
            <v>90.12815999999998</v>
          </cell>
          <cell r="U103">
            <v>1034</v>
          </cell>
          <cell r="W103">
            <v>1.4372</v>
          </cell>
          <cell r="X103">
            <v>0.71860000000000002</v>
          </cell>
          <cell r="Y103">
            <v>1.4372</v>
          </cell>
          <cell r="Z103">
            <v>0</v>
          </cell>
          <cell r="AA103">
            <v>7.9046000000000003</v>
          </cell>
          <cell r="AC103">
            <v>0</v>
          </cell>
          <cell r="AD103">
            <v>-1.1167599999999993</v>
          </cell>
          <cell r="AF103">
            <v>3391.92</v>
          </cell>
        </row>
        <row r="104">
          <cell r="A104" t="str">
            <v>TPLFSL-TP150g</v>
          </cell>
          <cell r="B104">
            <v>43350</v>
          </cell>
          <cell r="C104">
            <v>1</v>
          </cell>
          <cell r="D104" t="str">
            <v>9DMR55689</v>
          </cell>
          <cell r="E104" t="str">
            <v>TP Line</v>
          </cell>
          <cell r="G104" t="str">
            <v>Tomato Paste</v>
          </cell>
          <cell r="K104">
            <v>151.33500000000001</v>
          </cell>
          <cell r="T104">
            <v>50.302800000000303</v>
          </cell>
          <cell r="U104">
            <v>432</v>
          </cell>
          <cell r="W104">
            <v>0.60533999999999999</v>
          </cell>
          <cell r="X104">
            <v>1.5133500000000002</v>
          </cell>
          <cell r="Y104">
            <v>0.60533999999999999</v>
          </cell>
          <cell r="Z104">
            <v>0</v>
          </cell>
          <cell r="AA104">
            <v>0</v>
          </cell>
          <cell r="AC104">
            <v>0</v>
          </cell>
          <cell r="AD104">
            <v>11.576720000000002</v>
          </cell>
          <cell r="AF104">
            <v>5652</v>
          </cell>
        </row>
        <row r="105">
          <cell r="A105" t="str">
            <v>TPLIS1-TP150g</v>
          </cell>
          <cell r="B105">
            <v>43350</v>
          </cell>
          <cell r="C105">
            <v>1</v>
          </cell>
          <cell r="D105" t="str">
            <v>9DMR55689</v>
          </cell>
          <cell r="E105" t="str">
            <v>TP Line</v>
          </cell>
          <cell r="G105" t="str">
            <v>Tomato Paste</v>
          </cell>
          <cell r="K105">
            <v>152.21</v>
          </cell>
          <cell r="T105">
            <v>68.952000000000254</v>
          </cell>
          <cell r="U105">
            <v>221</v>
          </cell>
          <cell r="W105">
            <v>0.60884000000000005</v>
          </cell>
          <cell r="X105">
            <v>1.5221000000000002</v>
          </cell>
          <cell r="Y105">
            <v>0.60884000000000005</v>
          </cell>
          <cell r="Z105">
            <v>0</v>
          </cell>
          <cell r="AA105">
            <v>7.0016600000000011</v>
          </cell>
          <cell r="AC105">
            <v>0</v>
          </cell>
          <cell r="AD105">
            <v>4.0584100000000021</v>
          </cell>
          <cell r="AF105">
            <v>4680</v>
          </cell>
        </row>
        <row r="106">
          <cell r="A106" t="str">
            <v>TPLIS2-TP150g</v>
          </cell>
          <cell r="B106">
            <v>43350</v>
          </cell>
          <cell r="C106">
            <v>1</v>
          </cell>
          <cell r="D106" t="str">
            <v>9DMR55689</v>
          </cell>
          <cell r="E106" t="str">
            <v>TP Line</v>
          </cell>
          <cell r="G106" t="str">
            <v>Tomato Paste</v>
          </cell>
          <cell r="K106">
            <v>152.58000000000001</v>
          </cell>
          <cell r="T106">
            <v>85.201920000000413</v>
          </cell>
          <cell r="U106">
            <v>205</v>
          </cell>
          <cell r="W106">
            <v>0.30516000000000004</v>
          </cell>
          <cell r="X106">
            <v>1.5258000000000003</v>
          </cell>
          <cell r="Y106">
            <v>0.30516000000000004</v>
          </cell>
          <cell r="Z106">
            <v>0</v>
          </cell>
          <cell r="AA106">
            <v>4.7299800000000003</v>
          </cell>
          <cell r="AC106">
            <v>0</v>
          </cell>
          <cell r="AD106">
            <v>-5.6111000000000004</v>
          </cell>
          <cell r="AF106">
            <v>4953.6000000000004</v>
          </cell>
        </row>
        <row r="107">
          <cell r="A107" t="str">
            <v>NLP1-TSFS 90g</v>
          </cell>
          <cell r="B107">
            <v>43351</v>
          </cell>
          <cell r="C107">
            <v>1</v>
          </cell>
          <cell r="D107" t="str">
            <v>9DMR57539</v>
          </cell>
          <cell r="E107" t="str">
            <v>New Line</v>
          </cell>
          <cell r="G107" t="str">
            <v>Recipe Mix</v>
          </cell>
          <cell r="K107">
            <v>538</v>
          </cell>
          <cell r="T107">
            <v>3010.56</v>
          </cell>
          <cell r="U107">
            <v>78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C107">
            <v>0</v>
          </cell>
          <cell r="AD107">
            <v>41.963999999999999</v>
          </cell>
          <cell r="AF107">
            <v>604.79999999999995</v>
          </cell>
        </row>
        <row r="108">
          <cell r="A108" t="str">
            <v>NLP2-TSFS 90g</v>
          </cell>
          <cell r="B108">
            <v>43351</v>
          </cell>
          <cell r="C108">
            <v>1</v>
          </cell>
          <cell r="D108" t="str">
            <v>9DMR57539</v>
          </cell>
          <cell r="E108" t="str">
            <v>New Line</v>
          </cell>
          <cell r="G108" t="str">
            <v>Recipe Mix</v>
          </cell>
          <cell r="K108">
            <v>539</v>
          </cell>
          <cell r="T108">
            <v>2844.864</v>
          </cell>
          <cell r="U108">
            <v>90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C108">
            <v>0</v>
          </cell>
          <cell r="AD108">
            <v>48.51</v>
          </cell>
          <cell r="AF108">
            <v>570.24</v>
          </cell>
        </row>
        <row r="109">
          <cell r="A109" t="str">
            <v>PwdBtlt-Breading Mix</v>
          </cell>
          <cell r="B109">
            <v>43351</v>
          </cell>
          <cell r="C109">
            <v>1</v>
          </cell>
          <cell r="D109" t="str">
            <v>9DMP57112</v>
          </cell>
          <cell r="E109" t="str">
            <v>Powder</v>
          </cell>
          <cell r="G109" t="str">
            <v>Dry Mixes</v>
          </cell>
          <cell r="K109">
            <v>71.989999999999995</v>
          </cell>
          <cell r="T109">
            <v>-60.139800000000108</v>
          </cell>
          <cell r="U109">
            <v>322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C109">
            <v>0</v>
          </cell>
          <cell r="AD109">
            <v>23.180779999999999</v>
          </cell>
          <cell r="AF109">
            <v>1498.5</v>
          </cell>
        </row>
        <row r="110">
          <cell r="A110" t="str">
            <v>RTIS4K-Carbonara200g</v>
          </cell>
          <cell r="B110">
            <v>43351</v>
          </cell>
          <cell r="C110">
            <v>1</v>
          </cell>
          <cell r="D110" t="str">
            <v>9DMR57252</v>
          </cell>
          <cell r="E110" t="str">
            <v>Retort</v>
          </cell>
          <cell r="G110" t="str">
            <v>Carbonara</v>
          </cell>
          <cell r="K110">
            <v>200.3</v>
          </cell>
          <cell r="T110">
            <v>6.7392000000002552</v>
          </cell>
          <cell r="U110">
            <v>148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C110">
            <v>0</v>
          </cell>
          <cell r="AD110">
            <v>29.644400000000001</v>
          </cell>
          <cell r="AF110">
            <v>4492.8</v>
          </cell>
        </row>
        <row r="111">
          <cell r="A111" t="str">
            <v>RTIS4Z-Carbonara200g</v>
          </cell>
          <cell r="B111">
            <v>43351</v>
          </cell>
          <cell r="C111">
            <v>1</v>
          </cell>
          <cell r="D111" t="str">
            <v>9DMR57252</v>
          </cell>
          <cell r="E111" t="str">
            <v>Retort</v>
          </cell>
          <cell r="G111" t="str">
            <v>Carbonara</v>
          </cell>
          <cell r="K111">
            <v>200.3</v>
          </cell>
          <cell r="T111">
            <v>1.4112000000000535</v>
          </cell>
          <cell r="U111">
            <v>21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4.2063000000000006</v>
          </cell>
          <cell r="AF111">
            <v>940.8</v>
          </cell>
        </row>
        <row r="112">
          <cell r="A112" t="str">
            <v>Stn1VLPK-TS200g</v>
          </cell>
          <cell r="B112">
            <v>43351</v>
          </cell>
          <cell r="C112">
            <v>1</v>
          </cell>
          <cell r="D112" t="str">
            <v>9DMR55549</v>
          </cell>
          <cell r="E112" t="str">
            <v>Station 1</v>
          </cell>
          <cell r="G112" t="str">
            <v>Tomato Sauce</v>
          </cell>
          <cell r="K112">
            <v>199.33</v>
          </cell>
          <cell r="T112">
            <v>-20.775359999999612</v>
          </cell>
          <cell r="U112">
            <v>3445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C112">
            <v>0</v>
          </cell>
          <cell r="AD112">
            <v>183.0718500000001</v>
          </cell>
          <cell r="AF112">
            <v>6201.6</v>
          </cell>
        </row>
        <row r="113">
          <cell r="A113" t="str">
            <v>Stn1YK1-TS1kgx12</v>
          </cell>
          <cell r="B113">
            <v>43351</v>
          </cell>
          <cell r="C113">
            <v>1</v>
          </cell>
          <cell r="D113" t="str">
            <v>9DMR55616</v>
          </cell>
          <cell r="E113" t="str">
            <v>Station 1</v>
          </cell>
          <cell r="G113" t="str">
            <v>Tomato Sauce</v>
          </cell>
          <cell r="K113">
            <v>1000.2</v>
          </cell>
          <cell r="T113">
            <v>3.2712000000007437</v>
          </cell>
          <cell r="U113">
            <v>201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C113">
            <v>0</v>
          </cell>
          <cell r="AD113">
            <v>112.72019999999999</v>
          </cell>
          <cell r="AF113">
            <v>16356</v>
          </cell>
        </row>
        <row r="114">
          <cell r="A114" t="str">
            <v>Stn2Is3-FST1kg (DMFI)</v>
          </cell>
          <cell r="B114">
            <v>43351</v>
          </cell>
          <cell r="C114">
            <v>1</v>
          </cell>
          <cell r="D114" t="str">
            <v>3DMC22239</v>
          </cell>
          <cell r="E114" t="str">
            <v>Station 2</v>
          </cell>
          <cell r="G114" t="str">
            <v>Export ( Spag Sauce)</v>
          </cell>
          <cell r="K114">
            <v>997</v>
          </cell>
          <cell r="T114">
            <v>-65.61</v>
          </cell>
          <cell r="U114">
            <v>47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C114">
            <v>0</v>
          </cell>
          <cell r="AD114">
            <v>46.859000000000002</v>
          </cell>
          <cell r="AF114">
            <v>21870</v>
          </cell>
        </row>
        <row r="115">
          <cell r="A115" t="str">
            <v>Stn2Is5-FST1kg (DMFI)</v>
          </cell>
          <cell r="B115">
            <v>43351</v>
          </cell>
          <cell r="C115">
            <v>1</v>
          </cell>
          <cell r="D115" t="str">
            <v>3DMC22239</v>
          </cell>
          <cell r="E115" t="str">
            <v>Station 2</v>
          </cell>
          <cell r="G115" t="str">
            <v>Export ( Spag Sauce)</v>
          </cell>
          <cell r="K115">
            <v>998.99</v>
          </cell>
          <cell r="T115">
            <v>-40.759559999999631</v>
          </cell>
          <cell r="U115">
            <v>49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48.950510000000001</v>
          </cell>
          <cell r="AF115">
            <v>40356</v>
          </cell>
        </row>
        <row r="116">
          <cell r="A116" t="str">
            <v>Stn8MS3-SR 1kgx12</v>
          </cell>
          <cell r="B116">
            <v>43351</v>
          </cell>
          <cell r="C116">
            <v>1</v>
          </cell>
          <cell r="D116" t="str">
            <v>9DMR57354</v>
          </cell>
          <cell r="E116" t="str">
            <v>Station 8</v>
          </cell>
          <cell r="G116" t="str">
            <v>Spag Sauce- Sweet</v>
          </cell>
          <cell r="K116">
            <v>997.14</v>
          </cell>
          <cell r="T116">
            <v>-118.88448000000056</v>
          </cell>
          <cell r="U116">
            <v>274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C116">
            <v>0</v>
          </cell>
          <cell r="AD116">
            <v>-48.363640000000032</v>
          </cell>
          <cell r="AF116">
            <v>41568</v>
          </cell>
        </row>
        <row r="117">
          <cell r="A117" t="str">
            <v>TPLD3-TP 70g - 2 outs</v>
          </cell>
          <cell r="B117">
            <v>43351</v>
          </cell>
          <cell r="C117">
            <v>1</v>
          </cell>
          <cell r="D117" t="str">
            <v>9DMR56101</v>
          </cell>
          <cell r="E117" t="str">
            <v>TP Line</v>
          </cell>
          <cell r="G117" t="str">
            <v>Tomato Paste</v>
          </cell>
          <cell r="K117">
            <v>71.959999999999994</v>
          </cell>
          <cell r="T117">
            <v>79.662239999999741</v>
          </cell>
          <cell r="U117">
            <v>1081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C117">
            <v>0</v>
          </cell>
          <cell r="AD117">
            <v>4.5587599999999924</v>
          </cell>
          <cell r="AF117">
            <v>2845.08</v>
          </cell>
        </row>
        <row r="118">
          <cell r="A118" t="str">
            <v>TPLFSL-TP150g</v>
          </cell>
          <cell r="B118">
            <v>43351</v>
          </cell>
          <cell r="C118">
            <v>1</v>
          </cell>
          <cell r="D118" t="str">
            <v>9DMR55689</v>
          </cell>
          <cell r="E118" t="str">
            <v>TP Line</v>
          </cell>
          <cell r="G118" t="str">
            <v>Tomato Paste</v>
          </cell>
          <cell r="K118">
            <v>152.43</v>
          </cell>
          <cell r="T118">
            <v>85.963680000000238</v>
          </cell>
          <cell r="U118">
            <v>410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C118">
            <v>0</v>
          </cell>
          <cell r="AD118">
            <v>24.996300000000005</v>
          </cell>
          <cell r="AF118">
            <v>5306.4</v>
          </cell>
        </row>
        <row r="119">
          <cell r="A119" t="str">
            <v>TPLIS1-TP150g</v>
          </cell>
          <cell r="B119">
            <v>43351</v>
          </cell>
          <cell r="C119">
            <v>1</v>
          </cell>
          <cell r="D119" t="str">
            <v>9DMR55689</v>
          </cell>
          <cell r="E119" t="str">
            <v>TP Line</v>
          </cell>
          <cell r="G119" t="str">
            <v>Tomato Paste</v>
          </cell>
          <cell r="K119">
            <v>152.62</v>
          </cell>
          <cell r="T119">
            <v>74.575680000000119</v>
          </cell>
          <cell r="U119">
            <v>229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C119">
            <v>0</v>
          </cell>
          <cell r="AD119">
            <v>7.7499800000000043</v>
          </cell>
          <cell r="AF119">
            <v>4269.6000000000004</v>
          </cell>
        </row>
        <row r="120">
          <cell r="A120" t="str">
            <v>TPLIS2-TP150g</v>
          </cell>
          <cell r="B120">
            <v>43351</v>
          </cell>
          <cell r="C120">
            <v>1</v>
          </cell>
          <cell r="D120" t="str">
            <v>9DMR55689</v>
          </cell>
          <cell r="E120" t="str">
            <v>TP Line</v>
          </cell>
          <cell r="G120" t="str">
            <v>Tomato Paste</v>
          </cell>
          <cell r="K120">
            <v>152.78</v>
          </cell>
          <cell r="T120">
            <v>85.268160000000037</v>
          </cell>
          <cell r="U120">
            <v>101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C120">
            <v>0</v>
          </cell>
          <cell r="AD120">
            <v>-2.6992199999999986</v>
          </cell>
          <cell r="AF120">
            <v>4600.8</v>
          </cell>
        </row>
        <row r="121">
          <cell r="A121" t="str">
            <v>AKASH-711 OBK 200X10g</v>
          </cell>
          <cell r="B121">
            <v>43353</v>
          </cell>
          <cell r="C121">
            <v>1</v>
          </cell>
          <cell r="D121" t="str">
            <v>9FSE55795</v>
          </cell>
          <cell r="E121" t="str">
            <v>AKASH</v>
          </cell>
          <cell r="G121" t="str">
            <v>FS Sachets</v>
          </cell>
          <cell r="K121">
            <v>9.64</v>
          </cell>
          <cell r="T121">
            <v>-203.03999999999968</v>
          </cell>
          <cell r="U121">
            <v>928</v>
          </cell>
          <cell r="W121">
            <v>2.5064000000000002</v>
          </cell>
          <cell r="X121">
            <v>2.5064000000000002</v>
          </cell>
          <cell r="Y121">
            <v>0.67480000000000007</v>
          </cell>
          <cell r="Z121">
            <v>0</v>
          </cell>
          <cell r="AA121">
            <v>3.7017600000000002</v>
          </cell>
          <cell r="AC121">
            <v>0</v>
          </cell>
          <cell r="AD121">
            <v>8.9459199999999992</v>
          </cell>
          <cell r="AF121">
            <v>5640</v>
          </cell>
        </row>
        <row r="122">
          <cell r="A122" t="str">
            <v>NLP1-TSFS 90g</v>
          </cell>
          <cell r="B122">
            <v>43353</v>
          </cell>
          <cell r="C122">
            <v>1</v>
          </cell>
          <cell r="D122" t="str">
            <v>9DMR57539</v>
          </cell>
          <cell r="E122" t="str">
            <v>New Line</v>
          </cell>
          <cell r="G122" t="str">
            <v>Recipe Mix</v>
          </cell>
          <cell r="K122">
            <v>90.25</v>
          </cell>
          <cell r="T122">
            <v>12.96</v>
          </cell>
          <cell r="U122">
            <v>758</v>
          </cell>
          <cell r="W122">
            <v>1.444</v>
          </cell>
          <cell r="X122">
            <v>1.444</v>
          </cell>
          <cell r="Y122">
            <v>1.444</v>
          </cell>
          <cell r="Z122">
            <v>0</v>
          </cell>
          <cell r="AA122">
            <v>10.83</v>
          </cell>
          <cell r="AC122">
            <v>0</v>
          </cell>
          <cell r="AD122">
            <v>-18.550500000000014</v>
          </cell>
          <cell r="AF122">
            <v>4665.6000000000004</v>
          </cell>
        </row>
        <row r="123">
          <cell r="A123" t="str">
            <v>NLP2-TSFS 90g</v>
          </cell>
          <cell r="B123">
            <v>43353</v>
          </cell>
          <cell r="C123">
            <v>1</v>
          </cell>
          <cell r="D123" t="str">
            <v>9DMR57539</v>
          </cell>
          <cell r="E123" t="str">
            <v>New Line</v>
          </cell>
          <cell r="G123" t="str">
            <v>Recipe Mix</v>
          </cell>
          <cell r="K123">
            <v>89.99666666666667</v>
          </cell>
          <cell r="T123">
            <v>-0.17791999999983818</v>
          </cell>
          <cell r="U123">
            <v>2820</v>
          </cell>
          <cell r="W123">
            <v>1.4399466666666667</v>
          </cell>
          <cell r="X123">
            <v>1.4399466666666667</v>
          </cell>
          <cell r="Y123">
            <v>1.4399466666666667</v>
          </cell>
          <cell r="Z123">
            <v>0</v>
          </cell>
          <cell r="AA123">
            <v>24.839080000000003</v>
          </cell>
          <cell r="AC123">
            <v>0</v>
          </cell>
          <cell r="AD123">
            <v>27.300600000000003</v>
          </cell>
          <cell r="AF123">
            <v>4803.84</v>
          </cell>
        </row>
        <row r="124">
          <cell r="A124" t="str">
            <v>RTIS4K-Carbonara200g</v>
          </cell>
          <cell r="B124">
            <v>43353</v>
          </cell>
          <cell r="C124">
            <v>1</v>
          </cell>
          <cell r="D124" t="str">
            <v>9DMR57252</v>
          </cell>
          <cell r="E124" t="str">
            <v>Retort</v>
          </cell>
          <cell r="G124" t="str">
            <v>Carbonara</v>
          </cell>
          <cell r="K124">
            <v>200.04</v>
          </cell>
          <cell r="T124">
            <v>1.1174399999997777</v>
          </cell>
          <cell r="U124">
            <v>227</v>
          </cell>
          <cell r="W124">
            <v>3.2006399999999999</v>
          </cell>
          <cell r="X124">
            <v>3.8007599999999999</v>
          </cell>
          <cell r="Y124">
            <v>3.2006399999999999</v>
          </cell>
          <cell r="Z124">
            <v>0</v>
          </cell>
          <cell r="AA124">
            <v>10.40208</v>
          </cell>
          <cell r="AC124">
            <v>0</v>
          </cell>
          <cell r="AD124">
            <v>45.409080000000003</v>
          </cell>
          <cell r="AF124">
            <v>5587.2</v>
          </cell>
        </row>
        <row r="125">
          <cell r="A125" t="str">
            <v>RTIS4Z-Carbonara200g</v>
          </cell>
          <cell r="B125">
            <v>43353</v>
          </cell>
          <cell r="C125">
            <v>1</v>
          </cell>
          <cell r="D125" t="str">
            <v>9DMR57252</v>
          </cell>
          <cell r="E125" t="str">
            <v>Retort</v>
          </cell>
          <cell r="G125" t="str">
            <v>Carbonara</v>
          </cell>
          <cell r="K125">
            <v>200.04</v>
          </cell>
          <cell r="T125">
            <v>0.35519999999992935</v>
          </cell>
          <cell r="U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1776</v>
          </cell>
        </row>
        <row r="126">
          <cell r="A126" t="str">
            <v>SLQ1-711 OBK 200X10g</v>
          </cell>
          <cell r="B126">
            <v>43353</v>
          </cell>
          <cell r="C126">
            <v>1</v>
          </cell>
          <cell r="D126" t="str">
            <v>9FSE55795</v>
          </cell>
          <cell r="E126" t="str">
            <v>Sachet Line</v>
          </cell>
          <cell r="G126" t="str">
            <v>FS Sachets</v>
          </cell>
          <cell r="K126">
            <v>9.61</v>
          </cell>
          <cell r="T126">
            <v>-47.112000000000066</v>
          </cell>
          <cell r="U126">
            <v>1519</v>
          </cell>
          <cell r="W126">
            <v>1.1531999999999998</v>
          </cell>
          <cell r="X126">
            <v>2.3063999999999996</v>
          </cell>
          <cell r="Y126">
            <v>0.28829999999999995</v>
          </cell>
          <cell r="Z126">
            <v>0</v>
          </cell>
          <cell r="AA126">
            <v>2.9022199999999998</v>
          </cell>
          <cell r="AC126">
            <v>0</v>
          </cell>
          <cell r="AD126">
            <v>14.597589999999999</v>
          </cell>
          <cell r="AF126">
            <v>1208</v>
          </cell>
        </row>
        <row r="127">
          <cell r="A127" t="str">
            <v>SLQ2-711 OBK 200X10g</v>
          </cell>
          <cell r="B127">
            <v>43353</v>
          </cell>
          <cell r="C127">
            <v>1</v>
          </cell>
          <cell r="D127" t="str">
            <v>9FSE55795</v>
          </cell>
          <cell r="E127" t="str">
            <v>Sachet Line</v>
          </cell>
          <cell r="G127" t="str">
            <v>FS Sachets</v>
          </cell>
          <cell r="K127">
            <v>9.5</v>
          </cell>
          <cell r="T127">
            <v>-65.3</v>
          </cell>
          <cell r="U127">
            <v>1248</v>
          </cell>
          <cell r="W127">
            <v>1.1399999999999999</v>
          </cell>
          <cell r="X127">
            <v>2.2799999999999998</v>
          </cell>
          <cell r="Y127">
            <v>0.28499999999999998</v>
          </cell>
          <cell r="Z127">
            <v>0</v>
          </cell>
          <cell r="AA127">
            <v>0.68400000000000005</v>
          </cell>
          <cell r="AC127">
            <v>0</v>
          </cell>
          <cell r="AD127">
            <v>11.856</v>
          </cell>
          <cell r="AF127">
            <v>1306</v>
          </cell>
        </row>
        <row r="128">
          <cell r="A128" t="str">
            <v>Stn1VLPK-TS115g</v>
          </cell>
          <cell r="B128">
            <v>43353</v>
          </cell>
          <cell r="C128">
            <v>1</v>
          </cell>
          <cell r="D128" t="str">
            <v>9DMR56672</v>
          </cell>
          <cell r="E128" t="str">
            <v>Station 1</v>
          </cell>
          <cell r="G128" t="str">
            <v>Tomato Sauce</v>
          </cell>
          <cell r="K128">
            <v>114.6</v>
          </cell>
          <cell r="T128">
            <v>-22.291200000000316</v>
          </cell>
          <cell r="U128">
            <v>2574</v>
          </cell>
          <cell r="W128">
            <v>2.5211999999999999</v>
          </cell>
          <cell r="X128">
            <v>1.2605999999999999</v>
          </cell>
          <cell r="Y128">
            <v>2.5211999999999999</v>
          </cell>
          <cell r="Z128">
            <v>0</v>
          </cell>
          <cell r="AA128">
            <v>9.6264000000000003</v>
          </cell>
          <cell r="AC128">
            <v>0</v>
          </cell>
          <cell r="AD128">
            <v>-283.15960000000013</v>
          </cell>
          <cell r="AF128">
            <v>6408.72</v>
          </cell>
        </row>
        <row r="129">
          <cell r="A129" t="str">
            <v>Stn1YK1-TS200g</v>
          </cell>
          <cell r="B129">
            <v>43353</v>
          </cell>
          <cell r="C129">
            <v>1</v>
          </cell>
          <cell r="D129" t="str">
            <v>9DMR55549</v>
          </cell>
          <cell r="E129" t="str">
            <v>Station 1</v>
          </cell>
          <cell r="G129" t="str">
            <v>Tomato Sauce</v>
          </cell>
          <cell r="K129">
            <v>199.07</v>
          </cell>
          <cell r="T129">
            <v>-30.132000000000222</v>
          </cell>
          <cell r="U129">
            <v>263</v>
          </cell>
          <cell r="W129">
            <v>2.1897699999999998</v>
          </cell>
          <cell r="X129">
            <v>2.1897699999999998</v>
          </cell>
          <cell r="Y129">
            <v>2.1897699999999998</v>
          </cell>
          <cell r="Z129">
            <v>0</v>
          </cell>
          <cell r="AA129">
            <v>5.9720999999999993</v>
          </cell>
          <cell r="AC129">
            <v>0</v>
          </cell>
          <cell r="AD129">
            <v>-109.28458999999998</v>
          </cell>
          <cell r="AF129">
            <v>6480</v>
          </cell>
        </row>
        <row r="130">
          <cell r="A130" t="str">
            <v>Stn2Is3-CNC500gx24</v>
          </cell>
          <cell r="B130">
            <v>43353</v>
          </cell>
          <cell r="C130">
            <v>1</v>
          </cell>
          <cell r="D130" t="str">
            <v>9DMR57892</v>
          </cell>
          <cell r="E130" t="str">
            <v>Station 2</v>
          </cell>
          <cell r="G130" t="str">
            <v>CNC</v>
          </cell>
          <cell r="K130">
            <v>500.35599999999999</v>
          </cell>
          <cell r="T130">
            <v>9.2018879999998582</v>
          </cell>
          <cell r="U130">
            <v>52</v>
          </cell>
          <cell r="W130">
            <v>6.5046279999999994</v>
          </cell>
          <cell r="X130">
            <v>6.5046279999999994</v>
          </cell>
          <cell r="Y130">
            <v>6.5046279999999994</v>
          </cell>
          <cell r="Z130">
            <v>0</v>
          </cell>
          <cell r="AA130">
            <v>12.508899999999999</v>
          </cell>
          <cell r="AC130">
            <v>0</v>
          </cell>
          <cell r="AD130">
            <v>11.998511999999998</v>
          </cell>
          <cell r="AF130">
            <v>12924</v>
          </cell>
        </row>
        <row r="131">
          <cell r="A131" t="str">
            <v>Stn2Is5-CNC900gx12</v>
          </cell>
          <cell r="B131">
            <v>43353</v>
          </cell>
          <cell r="C131">
            <v>1</v>
          </cell>
          <cell r="D131" t="str">
            <v>9DMR57893</v>
          </cell>
          <cell r="E131" t="str">
            <v>Station 2</v>
          </cell>
          <cell r="G131" t="str">
            <v>CNC</v>
          </cell>
          <cell r="K131">
            <v>898.74</v>
          </cell>
          <cell r="T131">
            <v>-53.70623999999961</v>
          </cell>
          <cell r="U131">
            <v>694</v>
          </cell>
          <cell r="W131">
            <v>11.683620000000001</v>
          </cell>
          <cell r="X131">
            <v>11.683620000000001</v>
          </cell>
          <cell r="Y131">
            <v>11.683620000000001</v>
          </cell>
          <cell r="Z131">
            <v>0</v>
          </cell>
          <cell r="AA131">
            <v>20.671020000000002</v>
          </cell>
          <cell r="AC131">
            <v>0</v>
          </cell>
          <cell r="AD131">
            <v>371.19556000000011</v>
          </cell>
          <cell r="AF131">
            <v>38361.599999999999</v>
          </cell>
        </row>
        <row r="132">
          <cell r="A132" t="str">
            <v>Stn3Ms1-TS250g</v>
          </cell>
          <cell r="B132">
            <v>43353</v>
          </cell>
          <cell r="C132">
            <v>1</v>
          </cell>
          <cell r="D132" t="str">
            <v>9DMR56599</v>
          </cell>
          <cell r="E132" t="str">
            <v>Station 3</v>
          </cell>
          <cell r="G132" t="str">
            <v>Tomato Sauce</v>
          </cell>
          <cell r="K132">
            <v>249.89</v>
          </cell>
          <cell r="T132">
            <v>-9.7152000000012055</v>
          </cell>
          <cell r="U132">
            <v>1471</v>
          </cell>
          <cell r="W132">
            <v>2.7487900000000001</v>
          </cell>
          <cell r="X132">
            <v>2.7487900000000001</v>
          </cell>
          <cell r="Y132">
            <v>2.7487900000000001</v>
          </cell>
          <cell r="Z132">
            <v>0</v>
          </cell>
          <cell r="AA132">
            <v>33.985039999999998</v>
          </cell>
          <cell r="AC132">
            <v>0</v>
          </cell>
          <cell r="AD132">
            <v>192.36819</v>
          </cell>
          <cell r="AF132">
            <v>22080</v>
          </cell>
        </row>
        <row r="133">
          <cell r="A133" t="str">
            <v>Stn8MS3-SR 1kgx12</v>
          </cell>
          <cell r="B133">
            <v>43353</v>
          </cell>
          <cell r="C133">
            <v>1</v>
          </cell>
          <cell r="D133" t="str">
            <v>9DMR57354</v>
          </cell>
          <cell r="E133" t="str">
            <v>Station 8</v>
          </cell>
          <cell r="G133" t="str">
            <v>Spag Sauce- Sweet</v>
          </cell>
          <cell r="K133">
            <v>999.13</v>
          </cell>
          <cell r="T133">
            <v>-32.332680000000167</v>
          </cell>
          <cell r="U133">
            <v>62</v>
          </cell>
          <cell r="W133">
            <v>8.9921699999999998</v>
          </cell>
          <cell r="X133">
            <v>8.9921699999999998</v>
          </cell>
          <cell r="Y133">
            <v>14.98695</v>
          </cell>
          <cell r="Z133">
            <v>0</v>
          </cell>
          <cell r="AA133">
            <v>35.968679999999999</v>
          </cell>
          <cell r="AC133">
            <v>0</v>
          </cell>
          <cell r="AD133">
            <v>-432.45393999999999</v>
          </cell>
          <cell r="AF133">
            <v>37164</v>
          </cell>
        </row>
        <row r="134">
          <cell r="A134" t="str">
            <v>TPLD3-TP 70g - 2 outs</v>
          </cell>
          <cell r="B134">
            <v>43353</v>
          </cell>
          <cell r="C134">
            <v>1</v>
          </cell>
          <cell r="D134" t="str">
            <v>9DMR56101</v>
          </cell>
          <cell r="E134" t="str">
            <v>TP Line</v>
          </cell>
          <cell r="G134" t="str">
            <v>Tomato Paste</v>
          </cell>
          <cell r="K134">
            <v>71.39</v>
          </cell>
          <cell r="T134">
            <v>48.288600000000024</v>
          </cell>
          <cell r="U134">
            <v>1238</v>
          </cell>
          <cell r="W134">
            <v>0.99946000000000002</v>
          </cell>
          <cell r="X134">
            <v>0.49973000000000001</v>
          </cell>
          <cell r="Y134">
            <v>0.99946000000000002</v>
          </cell>
          <cell r="Z134">
            <v>0</v>
          </cell>
          <cell r="AA134">
            <v>1.4278</v>
          </cell>
          <cell r="AC134">
            <v>0</v>
          </cell>
          <cell r="AD134">
            <v>51.750820000000004</v>
          </cell>
          <cell r="AF134">
            <v>2431.8000000000002</v>
          </cell>
        </row>
        <row r="135">
          <cell r="A135" t="str">
            <v>TPLFSL-TP 1 kg</v>
          </cell>
          <cell r="B135">
            <v>43353</v>
          </cell>
          <cell r="C135">
            <v>1</v>
          </cell>
          <cell r="D135" t="str">
            <v>9FSE56117</v>
          </cell>
          <cell r="E135" t="str">
            <v>TP Line</v>
          </cell>
          <cell r="G135" t="str">
            <v>Tomato Paste</v>
          </cell>
          <cell r="K135">
            <v>1004.12</v>
          </cell>
          <cell r="T135">
            <v>17.279280000000021</v>
          </cell>
          <cell r="U135">
            <v>53</v>
          </cell>
          <cell r="W135">
            <v>7.0288399999999998</v>
          </cell>
          <cell r="X135">
            <v>14.05768</v>
          </cell>
          <cell r="Y135">
            <v>7.0288399999999998</v>
          </cell>
          <cell r="Z135">
            <v>0</v>
          </cell>
          <cell r="AA135">
            <v>15.0618</v>
          </cell>
          <cell r="AC135">
            <v>0</v>
          </cell>
          <cell r="AD135">
            <v>-9.9016400000000004</v>
          </cell>
          <cell r="AF135">
            <v>4194</v>
          </cell>
        </row>
        <row r="136">
          <cell r="A136" t="str">
            <v>TPLIS1-TP150g</v>
          </cell>
          <cell r="B136">
            <v>43353</v>
          </cell>
          <cell r="C136">
            <v>1</v>
          </cell>
          <cell r="D136" t="str">
            <v>9DMR55689</v>
          </cell>
          <cell r="E136" t="str">
            <v>TP Line</v>
          </cell>
          <cell r="G136" t="str">
            <v>Tomato Paste</v>
          </cell>
          <cell r="K136">
            <v>152.75</v>
          </cell>
          <cell r="T136">
            <v>47.387999999999998</v>
          </cell>
          <cell r="U136">
            <v>204</v>
          </cell>
          <cell r="W136">
            <v>0.61099999999999999</v>
          </cell>
          <cell r="X136">
            <v>1.06925</v>
          </cell>
          <cell r="Y136">
            <v>0.61099999999999999</v>
          </cell>
          <cell r="Z136">
            <v>0</v>
          </cell>
          <cell r="AA136">
            <v>4.8879999999999999</v>
          </cell>
          <cell r="AC136">
            <v>0</v>
          </cell>
          <cell r="AD136">
            <v>3.0810000000000031</v>
          </cell>
          <cell r="AF136">
            <v>2584.8000000000002</v>
          </cell>
        </row>
        <row r="137">
          <cell r="A137" t="str">
            <v>TPLIS2-TP150g</v>
          </cell>
          <cell r="B137">
            <v>43353</v>
          </cell>
          <cell r="C137">
            <v>1</v>
          </cell>
          <cell r="D137" t="str">
            <v>9DMR55689</v>
          </cell>
          <cell r="E137" t="str">
            <v>TP Line</v>
          </cell>
          <cell r="G137" t="str">
            <v>Tomato Paste</v>
          </cell>
          <cell r="K137">
            <v>152.68</v>
          </cell>
          <cell r="T137">
            <v>63.548160000000166</v>
          </cell>
          <cell r="U137">
            <v>288</v>
          </cell>
          <cell r="W137">
            <v>0.45804</v>
          </cell>
          <cell r="X137">
            <v>1.0687599999999999</v>
          </cell>
          <cell r="Y137">
            <v>0.45804</v>
          </cell>
          <cell r="Z137">
            <v>0</v>
          </cell>
          <cell r="AA137">
            <v>3.66432</v>
          </cell>
          <cell r="AC137">
            <v>0</v>
          </cell>
          <cell r="AD137">
            <v>31.291840000000001</v>
          </cell>
          <cell r="AF137">
            <v>3556.8</v>
          </cell>
        </row>
        <row r="138">
          <cell r="A138" t="str">
            <v>Stn8YK2-SR 1kgx12</v>
          </cell>
          <cell r="B138">
            <v>43352</v>
          </cell>
          <cell r="C138">
            <v>1</v>
          </cell>
          <cell r="D138" t="str">
            <v>9DMR57354</v>
          </cell>
          <cell r="E138" t="str">
            <v>Station 8</v>
          </cell>
          <cell r="G138" t="str">
            <v>Spag Sauce- Sweet</v>
          </cell>
          <cell r="T138">
            <v>-16404</v>
          </cell>
          <cell r="U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16404</v>
          </cell>
        </row>
        <row r="139">
          <cell r="A139" t="str">
            <v>TPLIS1-TP150g</v>
          </cell>
          <cell r="B139">
            <v>43352</v>
          </cell>
          <cell r="C139">
            <v>1</v>
          </cell>
          <cell r="D139" t="str">
            <v>9DMR55689</v>
          </cell>
          <cell r="E139" t="str">
            <v>TP Line</v>
          </cell>
          <cell r="G139" t="str">
            <v>Tomato Paste</v>
          </cell>
          <cell r="T139">
            <v>-3340.8</v>
          </cell>
          <cell r="U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C139">
            <v>0</v>
          </cell>
          <cell r="AD139">
            <v>0</v>
          </cell>
          <cell r="AF139">
            <v>3340.8</v>
          </cell>
        </row>
        <row r="140">
          <cell r="A140" t="str">
            <v>TPLIS2-TP150g</v>
          </cell>
          <cell r="B140">
            <v>43352</v>
          </cell>
          <cell r="C140">
            <v>1</v>
          </cell>
          <cell r="D140" t="str">
            <v>9DMR55689</v>
          </cell>
          <cell r="E140" t="str">
            <v>TP Line</v>
          </cell>
          <cell r="G140" t="str">
            <v>Tomato Paste</v>
          </cell>
          <cell r="T140">
            <v>-3261.6</v>
          </cell>
          <cell r="U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C140">
            <v>0</v>
          </cell>
          <cell r="AD140">
            <v>0</v>
          </cell>
          <cell r="AF140">
            <v>3261.6</v>
          </cell>
        </row>
        <row r="141">
          <cell r="A141" t="str">
            <v>TPLD3-TP 70g - 2 outs</v>
          </cell>
          <cell r="B141">
            <v>43352</v>
          </cell>
          <cell r="C141">
            <v>1</v>
          </cell>
          <cell r="D141" t="str">
            <v>9DMR56101</v>
          </cell>
          <cell r="E141" t="str">
            <v>TP Line</v>
          </cell>
          <cell r="G141" t="str">
            <v>Tomato Paste</v>
          </cell>
          <cell r="T141">
            <v>-2328.48</v>
          </cell>
          <cell r="U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C141">
            <v>0</v>
          </cell>
          <cell r="AD141">
            <v>0</v>
          </cell>
          <cell r="AF141">
            <v>2328.48</v>
          </cell>
        </row>
        <row r="142">
          <cell r="A142" t="str">
            <v>Stn2Is3-FST1kg (DMFI)</v>
          </cell>
          <cell r="B142">
            <v>43352</v>
          </cell>
          <cell r="C142">
            <v>1</v>
          </cell>
          <cell r="D142" t="str">
            <v>3DMC22239</v>
          </cell>
          <cell r="E142" t="str">
            <v>Station 2</v>
          </cell>
          <cell r="G142" t="str">
            <v>Export ( Spag Sauce)</v>
          </cell>
          <cell r="K142">
            <v>998</v>
          </cell>
          <cell r="T142">
            <v>-12.635999999999999</v>
          </cell>
          <cell r="U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C142">
            <v>0</v>
          </cell>
          <cell r="AD142">
            <v>0</v>
          </cell>
          <cell r="AF142">
            <v>6318</v>
          </cell>
        </row>
        <row r="143">
          <cell r="A143" t="str">
            <v>Stn2Is5-FST1kg (DMFI)</v>
          </cell>
          <cell r="B143">
            <v>43352</v>
          </cell>
          <cell r="C143">
            <v>1</v>
          </cell>
          <cell r="D143" t="str">
            <v>3DMC22239</v>
          </cell>
          <cell r="E143" t="str">
            <v>Station 2</v>
          </cell>
          <cell r="G143" t="str">
            <v>Export ( Spag Sauce)</v>
          </cell>
          <cell r="K143">
            <v>999.42</v>
          </cell>
          <cell r="T143">
            <v>-6.7651200000004774</v>
          </cell>
          <cell r="U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C143">
            <v>0</v>
          </cell>
          <cell r="AD143">
            <v>0</v>
          </cell>
          <cell r="AF143">
            <v>11664</v>
          </cell>
        </row>
        <row r="144">
          <cell r="A144" t="str">
            <v>RTIS4K-Carbonara200g</v>
          </cell>
          <cell r="B144">
            <v>43352</v>
          </cell>
          <cell r="C144">
            <v>1</v>
          </cell>
          <cell r="D144" t="str">
            <v>9DMR57252</v>
          </cell>
          <cell r="E144" t="str">
            <v>Retort</v>
          </cell>
          <cell r="G144" t="str">
            <v>Carbonara</v>
          </cell>
          <cell r="K144">
            <v>199.8</v>
          </cell>
          <cell r="T144">
            <v>-5.6543999999996784</v>
          </cell>
          <cell r="U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C144">
            <v>0</v>
          </cell>
          <cell r="AD144">
            <v>0</v>
          </cell>
          <cell r="AF144">
            <v>5654.4</v>
          </cell>
        </row>
        <row r="145">
          <cell r="A145" t="str">
            <v>RTIS4Z-Carbonara200g</v>
          </cell>
          <cell r="B145">
            <v>43352</v>
          </cell>
          <cell r="C145">
            <v>1</v>
          </cell>
          <cell r="D145" t="str">
            <v>9DMR57252</v>
          </cell>
          <cell r="E145" t="str">
            <v>Retort</v>
          </cell>
          <cell r="G145" t="str">
            <v>Carbonara</v>
          </cell>
          <cell r="K145">
            <v>199.8</v>
          </cell>
          <cell r="T145">
            <v>-1.6799999999999045</v>
          </cell>
          <cell r="U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C145">
            <v>0</v>
          </cell>
          <cell r="AD145">
            <v>0</v>
          </cell>
          <cell r="AF145">
            <v>1680</v>
          </cell>
        </row>
        <row r="146">
          <cell r="A146" t="str">
            <v>PwdBtlt-Sweet &amp; Sour Mix</v>
          </cell>
          <cell r="B146">
            <v>43352</v>
          </cell>
          <cell r="C146">
            <v>1</v>
          </cell>
          <cell r="D146" t="str">
            <v>9DMP57071</v>
          </cell>
          <cell r="E146" t="str">
            <v>Powder</v>
          </cell>
          <cell r="G146" t="str">
            <v>Dry Mixes</v>
          </cell>
          <cell r="K146">
            <v>56.56</v>
          </cell>
          <cell r="T146">
            <v>-7.2863999999999622</v>
          </cell>
          <cell r="U146">
            <v>1187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0.96151999999999993</v>
          </cell>
          <cell r="AC146">
            <v>0</v>
          </cell>
          <cell r="AD146">
            <v>67.136719999999997</v>
          </cell>
          <cell r="AF146">
            <v>943.92</v>
          </cell>
        </row>
        <row r="147">
          <cell r="A147" t="str">
            <v>Stn1VLPK-TS115g</v>
          </cell>
          <cell r="B147">
            <v>43354</v>
          </cell>
          <cell r="C147">
            <v>1</v>
          </cell>
          <cell r="D147" t="str">
            <v>9DMR56672</v>
          </cell>
          <cell r="E147" t="str">
            <v>Station 1</v>
          </cell>
          <cell r="G147" t="str">
            <v>Tomato Sauce</v>
          </cell>
          <cell r="K147">
            <v>114.64</v>
          </cell>
          <cell r="T147">
            <v>-28.995839999999951</v>
          </cell>
          <cell r="U147">
            <v>2004</v>
          </cell>
          <cell r="W147">
            <v>2.06352</v>
          </cell>
          <cell r="X147">
            <v>1.03176</v>
          </cell>
          <cell r="Y147">
            <v>2.06352</v>
          </cell>
          <cell r="Z147">
            <v>0</v>
          </cell>
          <cell r="AA147">
            <v>8.2540800000000001</v>
          </cell>
          <cell r="AC147">
            <v>0</v>
          </cell>
          <cell r="AD147">
            <v>79.628560000000022</v>
          </cell>
          <cell r="AF147">
            <v>9262.56</v>
          </cell>
        </row>
        <row r="148">
          <cell r="A148" t="str">
            <v>Stn1YK1-TS200g</v>
          </cell>
          <cell r="B148">
            <v>43354</v>
          </cell>
          <cell r="C148">
            <v>1</v>
          </cell>
          <cell r="D148" t="str">
            <v>9DMR55549</v>
          </cell>
          <cell r="E148" t="str">
            <v>Station 1</v>
          </cell>
          <cell r="G148" t="str">
            <v>Tomato Sauce</v>
          </cell>
          <cell r="K148">
            <v>198.58</v>
          </cell>
          <cell r="T148">
            <v>-47.848319999999575</v>
          </cell>
          <cell r="U148">
            <v>197</v>
          </cell>
          <cell r="W148">
            <v>1.78722</v>
          </cell>
          <cell r="X148">
            <v>1.78722</v>
          </cell>
          <cell r="Y148">
            <v>1.78722</v>
          </cell>
          <cell r="Z148">
            <v>0</v>
          </cell>
          <cell r="AA148">
            <v>5.5602400000000003</v>
          </cell>
          <cell r="AC148">
            <v>0</v>
          </cell>
          <cell r="AD148">
            <v>36.760260000000002</v>
          </cell>
          <cell r="AF148">
            <v>6739.2</v>
          </cell>
        </row>
        <row r="149">
          <cell r="A149" t="str">
            <v>AKASH-711 OBK 200X10g</v>
          </cell>
          <cell r="B149">
            <v>43354</v>
          </cell>
          <cell r="C149">
            <v>1</v>
          </cell>
          <cell r="D149" t="str">
            <v>9FSE55795</v>
          </cell>
          <cell r="E149" t="str">
            <v>AKASH</v>
          </cell>
          <cell r="G149" t="str">
            <v>FS Sachets</v>
          </cell>
          <cell r="K149">
            <v>9.77</v>
          </cell>
          <cell r="T149">
            <v>-148.25800000000027</v>
          </cell>
          <cell r="U149">
            <v>1116</v>
          </cell>
          <cell r="W149">
            <v>2.931</v>
          </cell>
          <cell r="X149">
            <v>2.931</v>
          </cell>
          <cell r="Y149">
            <v>1.4655</v>
          </cell>
          <cell r="Z149">
            <v>8.7929999999999994E-2</v>
          </cell>
          <cell r="AA149">
            <v>4.5723599999999998</v>
          </cell>
          <cell r="AC149">
            <v>0</v>
          </cell>
          <cell r="AD149">
            <v>10.903319999999999</v>
          </cell>
          <cell r="AF149">
            <v>6446</v>
          </cell>
        </row>
        <row r="150">
          <cell r="A150" t="str">
            <v>NLP1-TSFS 90g</v>
          </cell>
          <cell r="B150">
            <v>43354</v>
          </cell>
          <cell r="C150">
            <v>1</v>
          </cell>
          <cell r="D150" t="str">
            <v>9DMR57539</v>
          </cell>
          <cell r="E150" t="str">
            <v>New Line</v>
          </cell>
          <cell r="G150" t="str">
            <v>Recipe Mix</v>
          </cell>
          <cell r="K150">
            <v>90.21833333333332</v>
          </cell>
          <cell r="T150">
            <v>10.500959999999335</v>
          </cell>
          <cell r="U150">
            <v>934</v>
          </cell>
          <cell r="W150">
            <v>1.2630566666666665</v>
          </cell>
          <cell r="X150">
            <v>1.2630566666666665</v>
          </cell>
          <cell r="Y150">
            <v>1.2630566666666665</v>
          </cell>
          <cell r="Z150">
            <v>0</v>
          </cell>
          <cell r="AA150">
            <v>60.085409999999989</v>
          </cell>
          <cell r="AC150">
            <v>0</v>
          </cell>
          <cell r="AD150">
            <v>-29.586076666666671</v>
          </cell>
          <cell r="AF150">
            <v>4328.6400000000003</v>
          </cell>
        </row>
        <row r="151">
          <cell r="A151" t="str">
            <v>NLP2-TSFS 90g</v>
          </cell>
          <cell r="B151">
            <v>43354</v>
          </cell>
          <cell r="C151">
            <v>1</v>
          </cell>
          <cell r="D151" t="str">
            <v>9DMR57539</v>
          </cell>
          <cell r="E151" t="str">
            <v>New Line</v>
          </cell>
          <cell r="G151" t="str">
            <v>Recipe Mix</v>
          </cell>
          <cell r="K151">
            <v>90.101666666666674</v>
          </cell>
          <cell r="T151">
            <v>4.631120000000319</v>
          </cell>
          <cell r="U151">
            <v>4118</v>
          </cell>
          <cell r="W151">
            <v>1.2614233333333333</v>
          </cell>
          <cell r="X151">
            <v>1.2614233333333333</v>
          </cell>
          <cell r="Y151">
            <v>1.2614233333333333</v>
          </cell>
          <cell r="Z151">
            <v>0</v>
          </cell>
          <cell r="AA151">
            <v>15.137080000000001</v>
          </cell>
          <cell r="AC151">
            <v>0</v>
          </cell>
          <cell r="AD151">
            <v>268.84866333333338</v>
          </cell>
          <cell r="AF151">
            <v>4099.68</v>
          </cell>
        </row>
        <row r="152">
          <cell r="A152" t="str">
            <v>RTIS4K-Carbonara200g</v>
          </cell>
          <cell r="B152">
            <v>43354</v>
          </cell>
          <cell r="C152">
            <v>1</v>
          </cell>
          <cell r="D152" t="str">
            <v>9DMR57252</v>
          </cell>
          <cell r="E152" t="str">
            <v>Retort</v>
          </cell>
          <cell r="G152" t="str">
            <v>Carbonara</v>
          </cell>
          <cell r="K152">
            <v>200.2</v>
          </cell>
          <cell r="T152">
            <v>5.5583999999996845</v>
          </cell>
          <cell r="U152">
            <v>236</v>
          </cell>
          <cell r="W152">
            <v>3.2031999999999998</v>
          </cell>
          <cell r="X152">
            <v>3.8037999999999998</v>
          </cell>
          <cell r="Y152">
            <v>3.2031999999999998</v>
          </cell>
          <cell r="Z152">
            <v>0</v>
          </cell>
          <cell r="AA152">
            <v>9.6095999999999986</v>
          </cell>
          <cell r="AC152">
            <v>0</v>
          </cell>
          <cell r="AD152">
            <v>47.247199999999999</v>
          </cell>
          <cell r="AF152">
            <v>5558.4</v>
          </cell>
        </row>
        <row r="153">
          <cell r="A153" t="str">
            <v>RTIS4Z-Carbonara200g</v>
          </cell>
          <cell r="B153">
            <v>43354</v>
          </cell>
          <cell r="C153">
            <v>1</v>
          </cell>
          <cell r="D153" t="str">
            <v>9DMR57252</v>
          </cell>
          <cell r="E153" t="str">
            <v>Retort</v>
          </cell>
          <cell r="G153" t="str">
            <v>Carbonara</v>
          </cell>
          <cell r="K153">
            <v>200.2</v>
          </cell>
          <cell r="T153">
            <v>1.6799999999999045</v>
          </cell>
          <cell r="U153">
            <v>0</v>
          </cell>
          <cell r="W153">
            <v>3.2031999999999998</v>
          </cell>
          <cell r="X153">
            <v>3.8037999999999998</v>
          </cell>
          <cell r="Y153">
            <v>3.2031999999999998</v>
          </cell>
          <cell r="Z153">
            <v>0</v>
          </cell>
          <cell r="AA153">
            <v>0</v>
          </cell>
          <cell r="AC153">
            <v>0</v>
          </cell>
          <cell r="AD153">
            <v>0</v>
          </cell>
          <cell r="AF153">
            <v>1680</v>
          </cell>
        </row>
        <row r="154">
          <cell r="A154" t="str">
            <v>SLQ1-711 OBK 200X10g</v>
          </cell>
          <cell r="B154">
            <v>43354</v>
          </cell>
          <cell r="C154">
            <v>1</v>
          </cell>
          <cell r="D154" t="str">
            <v>9FSE55795</v>
          </cell>
          <cell r="E154" t="str">
            <v>Sachet Line</v>
          </cell>
          <cell r="G154" t="str">
            <v>FS Sachets</v>
          </cell>
          <cell r="K154">
            <v>9.5399999999999991</v>
          </cell>
          <cell r="T154">
            <v>-50.784000000000091</v>
          </cell>
          <cell r="U154">
            <v>923</v>
          </cell>
          <cell r="W154">
            <v>1.5263999999999998</v>
          </cell>
          <cell r="X154">
            <v>0.28620000000000001</v>
          </cell>
          <cell r="Y154">
            <v>0.38159999999999994</v>
          </cell>
          <cell r="Z154">
            <v>0</v>
          </cell>
          <cell r="AA154">
            <v>2.5567199999999999</v>
          </cell>
          <cell r="AC154">
            <v>0</v>
          </cell>
          <cell r="AD154">
            <v>8.8054199999999998</v>
          </cell>
          <cell r="AF154">
            <v>1104</v>
          </cell>
        </row>
        <row r="155">
          <cell r="A155" t="str">
            <v>SLQ2-711 OBK 200X10g</v>
          </cell>
          <cell r="B155">
            <v>43354</v>
          </cell>
          <cell r="C155">
            <v>1</v>
          </cell>
          <cell r="D155" t="str">
            <v>9FSE55795</v>
          </cell>
          <cell r="E155" t="str">
            <v>Sachet Line</v>
          </cell>
          <cell r="G155" t="str">
            <v>FS Sachets</v>
          </cell>
          <cell r="K155">
            <v>9.56</v>
          </cell>
          <cell r="T155">
            <v>-51.391999999999939</v>
          </cell>
          <cell r="U155">
            <v>1233</v>
          </cell>
          <cell r="W155">
            <v>1.5296000000000001</v>
          </cell>
          <cell r="X155">
            <v>0.2868</v>
          </cell>
          <cell r="Y155">
            <v>0.38240000000000002</v>
          </cell>
          <cell r="Z155">
            <v>0</v>
          </cell>
          <cell r="AA155">
            <v>0.80304000000000009</v>
          </cell>
          <cell r="AC155">
            <v>0</v>
          </cell>
          <cell r="AD155">
            <v>11.787480000000002</v>
          </cell>
          <cell r="AF155">
            <v>1168</v>
          </cell>
        </row>
        <row r="156">
          <cell r="A156" t="str">
            <v>SLQ3-Thut OBK</v>
          </cell>
          <cell r="B156">
            <v>43354</v>
          </cell>
          <cell r="C156">
            <v>1</v>
          </cell>
          <cell r="D156" t="str">
            <v>9FSE56973</v>
          </cell>
          <cell r="E156" t="str">
            <v>Sachet Line</v>
          </cell>
          <cell r="G156" t="str">
            <v>FS Sachets</v>
          </cell>
          <cell r="K156">
            <v>9.6300000000000008</v>
          </cell>
          <cell r="T156">
            <v>-45.509999999999906</v>
          </cell>
          <cell r="U156">
            <v>445</v>
          </cell>
          <cell r="W156">
            <v>2.6964000000000001</v>
          </cell>
          <cell r="X156">
            <v>2.6964000000000001</v>
          </cell>
          <cell r="Y156">
            <v>0.38520000000000004</v>
          </cell>
          <cell r="Z156">
            <v>0.38520000000000004</v>
          </cell>
          <cell r="AA156">
            <v>0.23111999999999999</v>
          </cell>
          <cell r="AC156">
            <v>0</v>
          </cell>
          <cell r="AD156">
            <v>4.2853500000000002</v>
          </cell>
          <cell r="AF156">
            <v>1230</v>
          </cell>
        </row>
        <row r="157">
          <cell r="A157" t="str">
            <v>Stn2Is3-CNC500gx24</v>
          </cell>
          <cell r="B157">
            <v>43354</v>
          </cell>
          <cell r="C157">
            <v>1</v>
          </cell>
          <cell r="D157" t="str">
            <v>9DMR57892</v>
          </cell>
          <cell r="E157" t="str">
            <v>Station 2</v>
          </cell>
          <cell r="G157" t="str">
            <v>CNC</v>
          </cell>
          <cell r="K157">
            <v>500.85</v>
          </cell>
          <cell r="T157">
            <v>13.362000000000357</v>
          </cell>
          <cell r="U157">
            <v>14</v>
          </cell>
          <cell r="W157">
            <v>3.5059500000000003</v>
          </cell>
          <cell r="X157">
            <v>3.5059500000000003</v>
          </cell>
          <cell r="Y157">
            <v>3.5059500000000003</v>
          </cell>
          <cell r="Z157">
            <v>0</v>
          </cell>
          <cell r="AA157">
            <v>4.5076500000000008</v>
          </cell>
          <cell r="AC157">
            <v>0</v>
          </cell>
          <cell r="AD157">
            <v>-24.828099999999996</v>
          </cell>
          <cell r="AF157">
            <v>7860</v>
          </cell>
        </row>
        <row r="158">
          <cell r="A158" t="str">
            <v>Stn2Is5-CNC900gx12</v>
          </cell>
          <cell r="B158">
            <v>43354</v>
          </cell>
          <cell r="C158">
            <v>1</v>
          </cell>
          <cell r="D158" t="str">
            <v>9DMR57893</v>
          </cell>
          <cell r="E158" t="str">
            <v>Station 2</v>
          </cell>
          <cell r="G158" t="str">
            <v>CNC</v>
          </cell>
          <cell r="K158">
            <v>898.37</v>
          </cell>
          <cell r="T158">
            <v>-37.163999999999895</v>
          </cell>
          <cell r="U158">
            <v>171</v>
          </cell>
          <cell r="W158">
            <v>6.2885900000000001</v>
          </cell>
          <cell r="X158">
            <v>6.2885900000000001</v>
          </cell>
          <cell r="Y158">
            <v>6.2885900000000001</v>
          </cell>
          <cell r="Z158">
            <v>0</v>
          </cell>
          <cell r="AA158">
            <v>21.560880000000001</v>
          </cell>
          <cell r="AC158">
            <v>0</v>
          </cell>
          <cell r="AD158">
            <v>-500.73873000000003</v>
          </cell>
          <cell r="AF158">
            <v>20520</v>
          </cell>
        </row>
        <row r="159">
          <cell r="A159" t="str">
            <v>Stn3Ms1-TS250g</v>
          </cell>
          <cell r="B159">
            <v>43354</v>
          </cell>
          <cell r="C159">
            <v>1</v>
          </cell>
          <cell r="D159" t="str">
            <v>9DMR56599</v>
          </cell>
          <cell r="E159" t="str">
            <v>Station 3</v>
          </cell>
          <cell r="G159" t="str">
            <v>Tomato Sauce</v>
          </cell>
          <cell r="K159">
            <v>249.51</v>
          </cell>
          <cell r="T159">
            <v>-46.075680000000851</v>
          </cell>
          <cell r="U159">
            <v>227</v>
          </cell>
          <cell r="W159">
            <v>2.9941199999999997</v>
          </cell>
          <cell r="X159">
            <v>2.9941199999999997</v>
          </cell>
          <cell r="Y159">
            <v>3.9921599999999997</v>
          </cell>
          <cell r="Z159">
            <v>0</v>
          </cell>
          <cell r="AA159">
            <v>35.430419999999998</v>
          </cell>
          <cell r="AC159">
            <v>0</v>
          </cell>
          <cell r="AD159">
            <v>-198.81123000000002</v>
          </cell>
          <cell r="AF159">
            <v>23508</v>
          </cell>
        </row>
        <row r="160">
          <cell r="A160" t="str">
            <v>Stn8MS3-SR 1kgx12</v>
          </cell>
          <cell r="B160">
            <v>43354</v>
          </cell>
          <cell r="C160">
            <v>1</v>
          </cell>
          <cell r="D160" t="str">
            <v>9DMR57354</v>
          </cell>
          <cell r="E160" t="str">
            <v>Station 8</v>
          </cell>
          <cell r="G160" t="str">
            <v>Spag Sauce- Sweet</v>
          </cell>
          <cell r="K160">
            <v>999.08</v>
          </cell>
          <cell r="T160">
            <v>-34.477919999998463</v>
          </cell>
          <cell r="U160">
            <v>242</v>
          </cell>
          <cell r="W160">
            <v>8.9917200000000008</v>
          </cell>
          <cell r="X160">
            <v>8.9917200000000008</v>
          </cell>
          <cell r="Y160">
            <v>16.984360000000002</v>
          </cell>
          <cell r="Z160">
            <v>0</v>
          </cell>
          <cell r="AA160">
            <v>43.959520000000005</v>
          </cell>
          <cell r="AC160">
            <v>0</v>
          </cell>
          <cell r="AD160">
            <v>68.467360000000014</v>
          </cell>
          <cell r="AF160">
            <v>37476</v>
          </cell>
        </row>
        <row r="161">
          <cell r="A161" t="str">
            <v>TPLD3-TP 70g - 2 outs</v>
          </cell>
          <cell r="B161">
            <v>43354</v>
          </cell>
          <cell r="C161">
            <v>1</v>
          </cell>
          <cell r="D161" t="str">
            <v>9DMR56101</v>
          </cell>
          <cell r="E161" t="str">
            <v>TP Line</v>
          </cell>
          <cell r="G161" t="str">
            <v>Tomato Paste</v>
          </cell>
          <cell r="K161">
            <v>72.069999999999993</v>
          </cell>
          <cell r="T161">
            <v>117.96515999999961</v>
          </cell>
          <cell r="U161">
            <v>1889</v>
          </cell>
          <cell r="W161">
            <v>1.5855399999999999</v>
          </cell>
          <cell r="X161">
            <v>0.79276999999999997</v>
          </cell>
          <cell r="Y161">
            <v>1.5855399999999999</v>
          </cell>
          <cell r="Z161">
            <v>0</v>
          </cell>
          <cell r="AA161">
            <v>7.6394199999999994</v>
          </cell>
          <cell r="AC161">
            <v>0</v>
          </cell>
          <cell r="AD161">
            <v>-64.069770000000034</v>
          </cell>
          <cell r="AF161">
            <v>3989.16</v>
          </cell>
        </row>
        <row r="162">
          <cell r="A162" t="str">
            <v>TPLFSL-TP 1 kg</v>
          </cell>
          <cell r="B162">
            <v>43354</v>
          </cell>
          <cell r="C162">
            <v>1</v>
          </cell>
          <cell r="D162" t="str">
            <v>9FSE56117</v>
          </cell>
          <cell r="E162" t="str">
            <v>TP Line</v>
          </cell>
          <cell r="G162" t="str">
            <v>Tomato Paste</v>
          </cell>
          <cell r="K162">
            <v>1006.675</v>
          </cell>
          <cell r="T162">
            <v>21.026249999999859</v>
          </cell>
          <cell r="U162">
            <v>54</v>
          </cell>
          <cell r="W162">
            <v>5.0333750000000004</v>
          </cell>
          <cell r="X162">
            <v>3.0200249999999995</v>
          </cell>
          <cell r="Y162">
            <v>8.0533999999999999</v>
          </cell>
          <cell r="Z162">
            <v>0</v>
          </cell>
          <cell r="AA162">
            <v>14.093449999999999</v>
          </cell>
          <cell r="AC162">
            <v>0</v>
          </cell>
          <cell r="AD162">
            <v>-14.829550000000012</v>
          </cell>
          <cell r="AF162">
            <v>3150</v>
          </cell>
        </row>
        <row r="163">
          <cell r="A163" t="str">
            <v>TPLFSL-TP150g</v>
          </cell>
          <cell r="B163">
            <v>43354</v>
          </cell>
          <cell r="C163">
            <v>1</v>
          </cell>
          <cell r="D163" t="str">
            <v>9DMR55689</v>
          </cell>
          <cell r="E163" t="str">
            <v>TP Line</v>
          </cell>
          <cell r="G163" t="str">
            <v>Tomato Paste</v>
          </cell>
          <cell r="K163">
            <v>151.80000000000001</v>
          </cell>
          <cell r="T163">
            <v>25.315200000000161</v>
          </cell>
          <cell r="U163">
            <v>238</v>
          </cell>
          <cell r="W163">
            <v>0.45540000000000003</v>
          </cell>
          <cell r="X163">
            <v>1.3662000000000001</v>
          </cell>
          <cell r="Y163">
            <v>0.45540000000000003</v>
          </cell>
          <cell r="Z163">
            <v>0</v>
          </cell>
          <cell r="AA163">
            <v>4.2504000000000008</v>
          </cell>
          <cell r="AC163">
            <v>0</v>
          </cell>
          <cell r="AD163">
            <v>36.128399999999999</v>
          </cell>
          <cell r="AF163">
            <v>2109.6</v>
          </cell>
        </row>
        <row r="164">
          <cell r="A164" t="str">
            <v>TPLIS1-TP150g</v>
          </cell>
          <cell r="B164">
            <v>43354</v>
          </cell>
          <cell r="C164">
            <v>1</v>
          </cell>
          <cell r="D164" t="str">
            <v>9DMR55689</v>
          </cell>
          <cell r="E164" t="str">
            <v>TP Line</v>
          </cell>
          <cell r="G164" t="str">
            <v>Tomato Paste</v>
          </cell>
          <cell r="K164">
            <v>153.57</v>
          </cell>
          <cell r="T164">
            <v>112.06943999999979</v>
          </cell>
          <cell r="U164">
            <v>381</v>
          </cell>
          <cell r="W164">
            <v>0.46070999999999995</v>
          </cell>
          <cell r="X164">
            <v>1.3821299999999999</v>
          </cell>
          <cell r="Y164">
            <v>0.46070999999999995</v>
          </cell>
          <cell r="Z164">
            <v>0</v>
          </cell>
          <cell r="AA164">
            <v>7.5249299999999995</v>
          </cell>
          <cell r="AC164">
            <v>0</v>
          </cell>
          <cell r="AD164">
            <v>-31.869830000000015</v>
          </cell>
          <cell r="AF164">
            <v>4708.8</v>
          </cell>
        </row>
        <row r="165">
          <cell r="A165" t="str">
            <v>TPLIS2-TP150g</v>
          </cell>
          <cell r="B165">
            <v>43354</v>
          </cell>
          <cell r="C165">
            <v>1</v>
          </cell>
          <cell r="D165" t="str">
            <v>9DMR55689</v>
          </cell>
          <cell r="E165" t="str">
            <v>TP Line</v>
          </cell>
          <cell r="G165" t="str">
            <v>Tomato Paste</v>
          </cell>
          <cell r="K165">
            <v>152.63</v>
          </cell>
          <cell r="T165">
            <v>101.87567999999982</v>
          </cell>
          <cell r="U165">
            <v>62</v>
          </cell>
          <cell r="W165">
            <v>0.76315</v>
          </cell>
          <cell r="X165">
            <v>1.5263</v>
          </cell>
          <cell r="Y165">
            <v>0.76315</v>
          </cell>
          <cell r="Z165">
            <v>0</v>
          </cell>
          <cell r="AA165">
            <v>6.5630899999999999</v>
          </cell>
          <cell r="AC165">
            <v>0</v>
          </cell>
          <cell r="AD165">
            <v>-28.876940000000005</v>
          </cell>
          <cell r="AF165">
            <v>5810.4</v>
          </cell>
        </row>
        <row r="166">
          <cell r="A166" t="str">
            <v>PwdBtlt-Sweet &amp; Sour Mix</v>
          </cell>
          <cell r="B166">
            <v>43354</v>
          </cell>
          <cell r="C166">
            <v>1</v>
          </cell>
          <cell r="D166" t="str">
            <v>9DMP57071</v>
          </cell>
          <cell r="E166" t="str">
            <v>Powder</v>
          </cell>
          <cell r="G166" t="str">
            <v>Dry Mixes</v>
          </cell>
          <cell r="K166">
            <v>56.69</v>
          </cell>
          <cell r="T166">
            <v>-7.8343200000000577</v>
          </cell>
          <cell r="U166">
            <v>217</v>
          </cell>
          <cell r="W166">
            <v>0.22675999999999999</v>
          </cell>
          <cell r="X166">
            <v>1.1337999999999999</v>
          </cell>
          <cell r="Y166">
            <v>0.22675999999999999</v>
          </cell>
          <cell r="Z166">
            <v>0</v>
          </cell>
          <cell r="AA166">
            <v>1.92746</v>
          </cell>
          <cell r="AC166">
            <v>0</v>
          </cell>
          <cell r="AD166">
            <v>12.301729999999999</v>
          </cell>
          <cell r="AF166">
            <v>1440.5039999999999</v>
          </cell>
        </row>
        <row r="167">
          <cell r="A167" t="str">
            <v>Stn1VLPK-TS115g</v>
          </cell>
          <cell r="B167">
            <v>43355</v>
          </cell>
          <cell r="C167">
            <v>1</v>
          </cell>
          <cell r="D167" t="str">
            <v>9DMR56672</v>
          </cell>
          <cell r="E167" t="str">
            <v>Station 1</v>
          </cell>
          <cell r="G167" t="str">
            <v>Tomato Sauce</v>
          </cell>
          <cell r="K167">
            <v>115.51</v>
          </cell>
          <cell r="T167">
            <v>42.00768000000042</v>
          </cell>
          <cell r="U167">
            <v>2433</v>
          </cell>
          <cell r="W167">
            <v>1.84816</v>
          </cell>
          <cell r="X167">
            <v>0.92408000000000001</v>
          </cell>
          <cell r="Y167">
            <v>1.84816</v>
          </cell>
          <cell r="Z167">
            <v>0</v>
          </cell>
          <cell r="AA167">
            <v>0</v>
          </cell>
          <cell r="AC167">
            <v>0</v>
          </cell>
          <cell r="AD167">
            <v>17.68583000000001</v>
          </cell>
          <cell r="AF167">
            <v>9472.32</v>
          </cell>
        </row>
        <row r="168">
          <cell r="A168" t="str">
            <v>Stn1YK1-TS200g</v>
          </cell>
          <cell r="B168">
            <v>43355</v>
          </cell>
          <cell r="C168">
            <v>1</v>
          </cell>
          <cell r="D168" t="str">
            <v>9DMR55549</v>
          </cell>
          <cell r="E168" t="str">
            <v>Station 1</v>
          </cell>
          <cell r="G168" t="str">
            <v>Tomato Sauce</v>
          </cell>
          <cell r="K168">
            <v>198.77</v>
          </cell>
          <cell r="T168">
            <v>-42.390719999999646</v>
          </cell>
          <cell r="U168">
            <v>177</v>
          </cell>
          <cell r="W168">
            <v>1.59016</v>
          </cell>
          <cell r="X168">
            <v>1.59016</v>
          </cell>
          <cell r="Y168">
            <v>1.59016</v>
          </cell>
          <cell r="Z168">
            <v>0</v>
          </cell>
          <cell r="AA168">
            <v>0</v>
          </cell>
          <cell r="AC168">
            <v>0</v>
          </cell>
          <cell r="AD168">
            <v>7.7322900000000025</v>
          </cell>
          <cell r="AF168">
            <v>6892.8</v>
          </cell>
        </row>
        <row r="169">
          <cell r="A169" t="str">
            <v>Stn8MS3-SR 1kgx12</v>
          </cell>
          <cell r="B169">
            <v>43355</v>
          </cell>
          <cell r="C169">
            <v>1</v>
          </cell>
          <cell r="D169" t="str">
            <v>9DMR57354</v>
          </cell>
          <cell r="E169" t="str">
            <v>Station 8</v>
          </cell>
          <cell r="G169" t="str">
            <v>Spag Sauce- Sweet</v>
          </cell>
          <cell r="K169">
            <v>998.13</v>
          </cell>
          <cell r="T169">
            <v>-77.575080000000185</v>
          </cell>
          <cell r="U169">
            <v>298</v>
          </cell>
          <cell r="W169">
            <v>9.9812999999999992</v>
          </cell>
          <cell r="X169">
            <v>9.9812999999999992</v>
          </cell>
          <cell r="Y169">
            <v>17.966339999999999</v>
          </cell>
          <cell r="Z169">
            <v>0</v>
          </cell>
          <cell r="AA169">
            <v>0</v>
          </cell>
          <cell r="AC169">
            <v>0</v>
          </cell>
          <cell r="AD169">
            <v>-470.89726000000002</v>
          </cell>
          <cell r="AF169">
            <v>41484</v>
          </cell>
        </row>
        <row r="170">
          <cell r="A170" t="str">
            <v>TPLFSL-TP150g</v>
          </cell>
          <cell r="B170">
            <v>43355</v>
          </cell>
          <cell r="C170">
            <v>1</v>
          </cell>
          <cell r="D170" t="str">
            <v>9DMR55689</v>
          </cell>
          <cell r="E170" t="str">
            <v>TP Line</v>
          </cell>
          <cell r="G170" t="str">
            <v>Tomato Paste</v>
          </cell>
          <cell r="K170">
            <v>152.07</v>
          </cell>
          <cell r="T170">
            <v>60.311519999999803</v>
          </cell>
          <cell r="U170">
            <v>315</v>
          </cell>
          <cell r="W170">
            <v>0.45621</v>
          </cell>
          <cell r="X170">
            <v>1.3686299999999998</v>
          </cell>
          <cell r="Y170">
            <v>0.45621</v>
          </cell>
          <cell r="Z170">
            <v>0</v>
          </cell>
          <cell r="AA170">
            <v>0</v>
          </cell>
          <cell r="AC170">
            <v>0</v>
          </cell>
          <cell r="AD170">
            <v>47.902049999999996</v>
          </cell>
          <cell r="AF170">
            <v>4370.3999999999996</v>
          </cell>
        </row>
        <row r="171">
          <cell r="A171" t="str">
            <v>TPLIS1-TP150g</v>
          </cell>
          <cell r="B171">
            <v>43355</v>
          </cell>
          <cell r="C171">
            <v>1</v>
          </cell>
          <cell r="D171" t="str">
            <v>9DMR55689</v>
          </cell>
          <cell r="E171" t="str">
            <v>TP Line</v>
          </cell>
          <cell r="G171" t="str">
            <v>Tomato Paste</v>
          </cell>
          <cell r="K171">
            <v>152.87</v>
          </cell>
          <cell r="T171">
            <v>73.563840000000113</v>
          </cell>
          <cell r="U171">
            <v>381</v>
          </cell>
          <cell r="W171">
            <v>0.45861000000000002</v>
          </cell>
          <cell r="X171">
            <v>1.3758299999999999</v>
          </cell>
          <cell r="Y171">
            <v>0.45861000000000002</v>
          </cell>
          <cell r="Z171">
            <v>0</v>
          </cell>
          <cell r="AA171">
            <v>0</v>
          </cell>
          <cell r="AC171">
            <v>0</v>
          </cell>
          <cell r="AD171">
            <v>10.373470000000005</v>
          </cell>
          <cell r="AF171">
            <v>3844.8</v>
          </cell>
        </row>
        <row r="172">
          <cell r="A172" t="str">
            <v>TPLIS2-TP150g</v>
          </cell>
          <cell r="B172">
            <v>43355</v>
          </cell>
          <cell r="C172">
            <v>1</v>
          </cell>
          <cell r="D172" t="str">
            <v>9DMR55689</v>
          </cell>
          <cell r="E172" t="str">
            <v>TP Line</v>
          </cell>
          <cell r="G172" t="str">
            <v>Tomato Paste</v>
          </cell>
          <cell r="K172">
            <v>152.69</v>
          </cell>
          <cell r="T172">
            <v>78.763199999999941</v>
          </cell>
          <cell r="U172">
            <v>90</v>
          </cell>
          <cell r="W172">
            <v>0.45806999999999998</v>
          </cell>
          <cell r="X172">
            <v>1.3742099999999999</v>
          </cell>
          <cell r="Y172">
            <v>0.45806999999999998</v>
          </cell>
          <cell r="Z172">
            <v>0</v>
          </cell>
          <cell r="AA172">
            <v>0</v>
          </cell>
          <cell r="AC172">
            <v>0</v>
          </cell>
          <cell r="AD172">
            <v>-5.0178999999999974</v>
          </cell>
          <cell r="AF172">
            <v>4392</v>
          </cell>
        </row>
        <row r="173">
          <cell r="A173" t="str">
            <v>TPLD3-TP 70g - 2 outs</v>
          </cell>
          <cell r="B173">
            <v>43355</v>
          </cell>
          <cell r="C173">
            <v>1</v>
          </cell>
          <cell r="D173" t="str">
            <v>9DMR56101</v>
          </cell>
          <cell r="E173" t="str">
            <v>TP Line</v>
          </cell>
          <cell r="G173" t="str">
            <v>Tomato Paste</v>
          </cell>
          <cell r="K173">
            <v>71.84</v>
          </cell>
          <cell r="T173">
            <v>88.430400000000162</v>
          </cell>
          <cell r="U173">
            <v>811</v>
          </cell>
          <cell r="W173">
            <v>1.29312</v>
          </cell>
          <cell r="X173">
            <v>0.64656000000000002</v>
          </cell>
          <cell r="Y173">
            <v>1.29312</v>
          </cell>
          <cell r="Z173">
            <v>0</v>
          </cell>
          <cell r="AA173">
            <v>0</v>
          </cell>
          <cell r="AC173">
            <v>0</v>
          </cell>
          <cell r="AD173">
            <v>20.282240000000009</v>
          </cell>
          <cell r="AF173">
            <v>3364.2</v>
          </cell>
        </row>
        <row r="174">
          <cell r="A174" t="str">
            <v>NLP1-TSFS 90g</v>
          </cell>
          <cell r="B174">
            <v>43355</v>
          </cell>
          <cell r="C174">
            <v>1</v>
          </cell>
          <cell r="D174" t="str">
            <v>9DMR57539</v>
          </cell>
          <cell r="E174" t="str">
            <v>New Line</v>
          </cell>
          <cell r="G174" t="str">
            <v>Recipe Mix</v>
          </cell>
          <cell r="K174">
            <v>90.188333333333333</v>
          </cell>
          <cell r="T174">
            <v>9.1213599999999637</v>
          </cell>
          <cell r="U174">
            <v>2153</v>
          </cell>
          <cell r="W174">
            <v>1.3528249999999999</v>
          </cell>
          <cell r="X174">
            <v>1.3528249999999999</v>
          </cell>
          <cell r="Y174">
            <v>1.4430133333333333</v>
          </cell>
          <cell r="Z174">
            <v>0</v>
          </cell>
          <cell r="AA174">
            <v>0</v>
          </cell>
          <cell r="AC174">
            <v>0</v>
          </cell>
          <cell r="AD174">
            <v>49.715481666666676</v>
          </cell>
          <cell r="AF174">
            <v>4358.88</v>
          </cell>
        </row>
        <row r="175">
          <cell r="A175" t="str">
            <v>NLP2-TSFS 90g</v>
          </cell>
          <cell r="B175">
            <v>43355</v>
          </cell>
          <cell r="C175">
            <v>1</v>
          </cell>
          <cell r="D175" t="str">
            <v>9DMR57539</v>
          </cell>
          <cell r="E175" t="str">
            <v>New Line</v>
          </cell>
          <cell r="G175" t="str">
            <v>Recipe Mix</v>
          </cell>
          <cell r="K175">
            <v>90.116666666666674</v>
          </cell>
          <cell r="T175">
            <v>5.7736000000003749</v>
          </cell>
          <cell r="U175">
            <v>2936</v>
          </cell>
          <cell r="W175">
            <v>1.35175</v>
          </cell>
          <cell r="X175">
            <v>1.35175</v>
          </cell>
          <cell r="Y175">
            <v>1.5319833333333335</v>
          </cell>
          <cell r="Z175">
            <v>0</v>
          </cell>
          <cell r="AA175">
            <v>0</v>
          </cell>
          <cell r="AC175">
            <v>0</v>
          </cell>
          <cell r="AD175">
            <v>-20.877466666666578</v>
          </cell>
          <cell r="AF175">
            <v>4453.92</v>
          </cell>
        </row>
        <row r="176">
          <cell r="A176" t="str">
            <v>Stn2Is3-CNC500gx24</v>
          </cell>
          <cell r="B176">
            <v>43355</v>
          </cell>
          <cell r="C176">
            <v>1</v>
          </cell>
          <cell r="D176" t="str">
            <v>9DMR57892</v>
          </cell>
          <cell r="E176" t="str">
            <v>Station 2</v>
          </cell>
          <cell r="G176" t="str">
            <v>CNC</v>
          </cell>
          <cell r="K176">
            <v>499.33</v>
          </cell>
          <cell r="T176">
            <v>-14.262960000000339</v>
          </cell>
          <cell r="U176">
            <v>97</v>
          </cell>
          <cell r="W176">
            <v>4.9933000000000005</v>
          </cell>
          <cell r="X176">
            <v>4.9933000000000005</v>
          </cell>
          <cell r="Y176">
            <v>4.9933000000000005</v>
          </cell>
          <cell r="Z176">
            <v>0</v>
          </cell>
          <cell r="AA176">
            <v>0</v>
          </cell>
          <cell r="AC176">
            <v>0</v>
          </cell>
          <cell r="AD176">
            <v>4.8050100000000029</v>
          </cell>
          <cell r="AF176">
            <v>10644</v>
          </cell>
        </row>
        <row r="177">
          <cell r="A177" t="str">
            <v>Stn2Is5-CNC900gx12</v>
          </cell>
          <cell r="B177">
            <v>43355</v>
          </cell>
          <cell r="C177">
            <v>1</v>
          </cell>
          <cell r="D177" t="str">
            <v>9DMR57893</v>
          </cell>
          <cell r="E177" t="str">
            <v>Station 2</v>
          </cell>
          <cell r="G177" t="str">
            <v>CNC</v>
          </cell>
          <cell r="K177">
            <v>898.41</v>
          </cell>
          <cell r="T177">
            <v>-51.993000000001039</v>
          </cell>
          <cell r="U177">
            <v>185</v>
          </cell>
          <cell r="W177">
            <v>8.9840999999999998</v>
          </cell>
          <cell r="X177">
            <v>8.9840999999999998</v>
          </cell>
          <cell r="Y177">
            <v>8.9840999999999998</v>
          </cell>
          <cell r="Z177">
            <v>0</v>
          </cell>
          <cell r="AA177">
            <v>0</v>
          </cell>
          <cell r="AC177">
            <v>0</v>
          </cell>
          <cell r="AD177">
            <v>-8.4041499999999871</v>
          </cell>
          <cell r="AF177">
            <v>29430</v>
          </cell>
        </row>
        <row r="178">
          <cell r="A178" t="str">
            <v>Stn3Ms1-TS250g</v>
          </cell>
          <cell r="B178">
            <v>43355</v>
          </cell>
          <cell r="C178">
            <v>1</v>
          </cell>
          <cell r="D178" t="str">
            <v>9DMR56599</v>
          </cell>
          <cell r="E178" t="str">
            <v>Station 3</v>
          </cell>
          <cell r="G178" t="str">
            <v>Tomato Sauce</v>
          </cell>
          <cell r="K178">
            <v>249.56</v>
          </cell>
          <cell r="T178">
            <v>-49.48415999999974</v>
          </cell>
          <cell r="U178">
            <v>479</v>
          </cell>
          <cell r="W178">
            <v>3.4938400000000001</v>
          </cell>
          <cell r="X178">
            <v>3.4938400000000001</v>
          </cell>
          <cell r="Y178">
            <v>3.4938400000000001</v>
          </cell>
          <cell r="Z178">
            <v>0</v>
          </cell>
          <cell r="AA178">
            <v>0</v>
          </cell>
          <cell r="AC178">
            <v>0</v>
          </cell>
          <cell r="AD178">
            <v>68.329240000000013</v>
          </cell>
          <cell r="AF178">
            <v>28116</v>
          </cell>
        </row>
        <row r="179">
          <cell r="A179" t="str">
            <v>SLQ1-711 OBK 200X10g</v>
          </cell>
          <cell r="B179">
            <v>43355</v>
          </cell>
          <cell r="C179">
            <v>1</v>
          </cell>
          <cell r="D179" t="str">
            <v>9FSE55795</v>
          </cell>
          <cell r="E179" t="str">
            <v>Sachet Line</v>
          </cell>
          <cell r="G179" t="str">
            <v>FS Sachets</v>
          </cell>
          <cell r="K179">
            <v>9.57</v>
          </cell>
          <cell r="T179">
            <v>-25.627999999999982</v>
          </cell>
          <cell r="U179">
            <v>352</v>
          </cell>
          <cell r="W179">
            <v>0.57420000000000004</v>
          </cell>
          <cell r="X179">
            <v>1.46421</v>
          </cell>
          <cell r="Y179">
            <v>0</v>
          </cell>
          <cell r="Z179">
            <v>0</v>
          </cell>
          <cell r="AA179">
            <v>0</v>
          </cell>
          <cell r="AC179">
            <v>0</v>
          </cell>
          <cell r="AD179">
            <v>3.3686400000000005</v>
          </cell>
          <cell r="AF179">
            <v>596</v>
          </cell>
        </row>
        <row r="180">
          <cell r="A180" t="str">
            <v>SLQ2-711 OBK 200X10g</v>
          </cell>
          <cell r="B180">
            <v>43355</v>
          </cell>
          <cell r="C180">
            <v>1</v>
          </cell>
          <cell r="D180" t="str">
            <v>9FSE55795</v>
          </cell>
          <cell r="E180" t="str">
            <v>Sachet Line</v>
          </cell>
          <cell r="G180" t="str">
            <v>FS Sachets</v>
          </cell>
          <cell r="K180">
            <v>9.6</v>
          </cell>
          <cell r="T180">
            <v>-27.840000000000025</v>
          </cell>
          <cell r="U180">
            <v>236</v>
          </cell>
          <cell r="W180">
            <v>0.57599999999999996</v>
          </cell>
          <cell r="X180">
            <v>1.4687999999999999</v>
          </cell>
          <cell r="Y180">
            <v>0</v>
          </cell>
          <cell r="Z180">
            <v>0</v>
          </cell>
          <cell r="AA180">
            <v>0</v>
          </cell>
          <cell r="AC180">
            <v>0</v>
          </cell>
          <cell r="AD180">
            <v>2.2656000000000001</v>
          </cell>
          <cell r="AF180">
            <v>696</v>
          </cell>
        </row>
        <row r="181">
          <cell r="A181" t="str">
            <v>SLQ3-711 OBK 200X10g</v>
          </cell>
          <cell r="B181">
            <v>43355</v>
          </cell>
          <cell r="C181">
            <v>1</v>
          </cell>
          <cell r="D181" t="str">
            <v>9FSE55795</v>
          </cell>
          <cell r="E181" t="str">
            <v>Sachet Line</v>
          </cell>
          <cell r="G181" t="str">
            <v>FS Sachets</v>
          </cell>
          <cell r="K181">
            <v>9.6199999999999992</v>
          </cell>
          <cell r="T181">
            <v>-13.90800000000003</v>
          </cell>
          <cell r="U181">
            <v>52</v>
          </cell>
          <cell r="W181">
            <v>0.57719999999999994</v>
          </cell>
          <cell r="X181">
            <v>1.4814799999999997</v>
          </cell>
          <cell r="Y181">
            <v>0</v>
          </cell>
          <cell r="Z181">
            <v>0</v>
          </cell>
          <cell r="AA181">
            <v>0</v>
          </cell>
          <cell r="AC181">
            <v>0</v>
          </cell>
          <cell r="AD181">
            <v>0.50023999999999991</v>
          </cell>
          <cell r="AF181">
            <v>366</v>
          </cell>
        </row>
        <row r="182">
          <cell r="A182" t="str">
            <v>SLQ1-DM OBK 200X10g</v>
          </cell>
          <cell r="B182">
            <v>43355</v>
          </cell>
          <cell r="C182">
            <v>1</v>
          </cell>
          <cell r="D182" t="str">
            <v>9FSE55980</v>
          </cell>
          <cell r="E182" t="str">
            <v>Sachet Line</v>
          </cell>
          <cell r="G182" t="str">
            <v>FS Sachets</v>
          </cell>
          <cell r="K182">
            <v>9.4499999999999993</v>
          </cell>
          <cell r="T182">
            <v>-35.530000000000044</v>
          </cell>
          <cell r="U182">
            <v>1965</v>
          </cell>
          <cell r="W182">
            <v>0.68984999999999996</v>
          </cell>
          <cell r="X182">
            <v>0.189</v>
          </cell>
          <cell r="Y182">
            <v>0</v>
          </cell>
          <cell r="Z182">
            <v>0</v>
          </cell>
          <cell r="AA182">
            <v>0</v>
          </cell>
          <cell r="AC182">
            <v>0</v>
          </cell>
          <cell r="AD182">
            <v>18.56925</v>
          </cell>
          <cell r="AF182">
            <v>646</v>
          </cell>
        </row>
        <row r="183">
          <cell r="A183" t="str">
            <v>SLQ2-DM OBK 200X10g</v>
          </cell>
          <cell r="B183">
            <v>43355</v>
          </cell>
          <cell r="C183">
            <v>1</v>
          </cell>
          <cell r="D183" t="str">
            <v>9FSE55980</v>
          </cell>
          <cell r="E183" t="str">
            <v>Sachet Line</v>
          </cell>
          <cell r="G183" t="str">
            <v>FS Sachets</v>
          </cell>
          <cell r="K183">
            <v>9.4</v>
          </cell>
          <cell r="T183">
            <v>-41.159999999999975</v>
          </cell>
          <cell r="U183">
            <v>1446</v>
          </cell>
          <cell r="W183">
            <v>0.68620000000000003</v>
          </cell>
          <cell r="X183">
            <v>0.188</v>
          </cell>
          <cell r="Y183">
            <v>0</v>
          </cell>
          <cell r="Z183">
            <v>0</v>
          </cell>
          <cell r="AA183">
            <v>0</v>
          </cell>
          <cell r="AC183">
            <v>0</v>
          </cell>
          <cell r="AD183">
            <v>13.5924</v>
          </cell>
          <cell r="AF183">
            <v>686</v>
          </cell>
        </row>
        <row r="184">
          <cell r="A184" t="str">
            <v>SLQ3-DM OBK 200X10g</v>
          </cell>
          <cell r="B184">
            <v>43355</v>
          </cell>
          <cell r="C184">
            <v>1</v>
          </cell>
          <cell r="D184" t="str">
            <v>9FSE55980</v>
          </cell>
          <cell r="E184" t="str">
            <v>Sachet Line</v>
          </cell>
          <cell r="G184" t="str">
            <v>FS Sachets</v>
          </cell>
          <cell r="K184">
            <v>9.6999999999999993</v>
          </cell>
          <cell r="T184">
            <v>-30.960000000000072</v>
          </cell>
          <cell r="U184">
            <v>271</v>
          </cell>
          <cell r="W184">
            <v>0.71779999999999999</v>
          </cell>
          <cell r="X184">
            <v>0.19400000000000001</v>
          </cell>
          <cell r="Y184">
            <v>0</v>
          </cell>
          <cell r="Z184">
            <v>0</v>
          </cell>
          <cell r="AA184">
            <v>0</v>
          </cell>
          <cell r="AC184">
            <v>0</v>
          </cell>
          <cell r="AD184">
            <v>2.6286999999999998</v>
          </cell>
          <cell r="AF184">
            <v>1032</v>
          </cell>
        </row>
        <row r="185">
          <cell r="A185" t="str">
            <v>SLQ3-Thut OBK</v>
          </cell>
          <cell r="B185">
            <v>43355</v>
          </cell>
          <cell r="C185">
            <v>1</v>
          </cell>
          <cell r="D185" t="str">
            <v>9FSE56973</v>
          </cell>
          <cell r="E185" t="str">
            <v>Sachet Line</v>
          </cell>
          <cell r="G185" t="str">
            <v>FS Sachets</v>
          </cell>
          <cell r="K185">
            <v>9.5</v>
          </cell>
          <cell r="T185">
            <v>-14.6</v>
          </cell>
          <cell r="U185">
            <v>178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C185">
            <v>0</v>
          </cell>
          <cell r="AD185">
            <v>1.6910000000000001</v>
          </cell>
          <cell r="AF185">
            <v>292</v>
          </cell>
        </row>
        <row r="186">
          <cell r="A186" t="str">
            <v>RTIS4K-Carbonara200g</v>
          </cell>
          <cell r="B186">
            <v>43355</v>
          </cell>
          <cell r="C186">
            <v>1</v>
          </cell>
          <cell r="D186" t="str">
            <v>9DMR57252</v>
          </cell>
          <cell r="E186" t="str">
            <v>Retort</v>
          </cell>
          <cell r="G186" t="str">
            <v>Carbonara</v>
          </cell>
          <cell r="K186">
            <v>200.2</v>
          </cell>
          <cell r="T186">
            <v>5.1647999999997065</v>
          </cell>
          <cell r="U186">
            <v>271</v>
          </cell>
          <cell r="W186">
            <v>2.8027999999999995</v>
          </cell>
          <cell r="X186">
            <v>3.4033999999999995</v>
          </cell>
          <cell r="Y186">
            <v>3.0030000000000001</v>
          </cell>
          <cell r="Z186">
            <v>0</v>
          </cell>
          <cell r="AA186">
            <v>0</v>
          </cell>
          <cell r="AC186">
            <v>0</v>
          </cell>
          <cell r="AD186">
            <v>54.254199999999997</v>
          </cell>
          <cell r="AF186">
            <v>5164.8</v>
          </cell>
        </row>
        <row r="187">
          <cell r="A187" t="str">
            <v>RTIS4Z-Carbonara200g</v>
          </cell>
          <cell r="B187">
            <v>43355</v>
          </cell>
          <cell r="C187">
            <v>1</v>
          </cell>
          <cell r="D187" t="str">
            <v>9DMR57252</v>
          </cell>
          <cell r="E187" t="str">
            <v>Retort</v>
          </cell>
          <cell r="G187" t="str">
            <v>Carbonara</v>
          </cell>
          <cell r="K187">
            <v>200.2</v>
          </cell>
          <cell r="T187">
            <v>1.478399999999916</v>
          </cell>
          <cell r="U187">
            <v>122</v>
          </cell>
          <cell r="W187">
            <v>2.8027999999999995</v>
          </cell>
          <cell r="X187">
            <v>3.4033999999999995</v>
          </cell>
          <cell r="Y187">
            <v>3.0030000000000001</v>
          </cell>
          <cell r="Z187">
            <v>0</v>
          </cell>
          <cell r="AA187">
            <v>0</v>
          </cell>
          <cell r="AC187">
            <v>0</v>
          </cell>
          <cell r="AD187">
            <v>24.424399999999999</v>
          </cell>
          <cell r="AF187">
            <v>1478.4</v>
          </cell>
        </row>
        <row r="188">
          <cell r="A188" t="str">
            <v>AKASH-711 OBK 200X10g</v>
          </cell>
          <cell r="B188">
            <v>43355</v>
          </cell>
          <cell r="C188">
            <v>1</v>
          </cell>
          <cell r="D188" t="str">
            <v>9FSE55795</v>
          </cell>
          <cell r="E188" t="str">
            <v>AKASH</v>
          </cell>
          <cell r="G188" t="str">
            <v>FS Sachets</v>
          </cell>
          <cell r="K188">
            <v>9.8699999999999992</v>
          </cell>
          <cell r="T188">
            <v>-33.358000000000203</v>
          </cell>
          <cell r="U188">
            <v>528</v>
          </cell>
          <cell r="W188">
            <v>1.1843999999999999</v>
          </cell>
          <cell r="X188">
            <v>1.1843999999999999</v>
          </cell>
          <cell r="Y188">
            <v>0.74024999999999985</v>
          </cell>
          <cell r="Z188">
            <v>0</v>
          </cell>
          <cell r="AA188">
            <v>0</v>
          </cell>
          <cell r="AC188">
            <v>0</v>
          </cell>
          <cell r="AD188">
            <v>5.21136</v>
          </cell>
          <cell r="AF188">
            <v>2566</v>
          </cell>
        </row>
        <row r="189">
          <cell r="A189" t="str">
            <v>PwdBtlt-4-in-1 Breading</v>
          </cell>
          <cell r="B189">
            <v>43355</v>
          </cell>
          <cell r="C189">
            <v>1</v>
          </cell>
          <cell r="D189">
            <v>302128</v>
          </cell>
          <cell r="E189" t="str">
            <v>Powder</v>
          </cell>
          <cell r="G189" t="str">
            <v>Dry Mixes</v>
          </cell>
          <cell r="T189">
            <v>-895.07999999999993</v>
          </cell>
          <cell r="U189">
            <v>345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C189">
            <v>0</v>
          </cell>
          <cell r="AD189">
            <v>0</v>
          </cell>
          <cell r="AF189">
            <v>895.07999999999993</v>
          </cell>
        </row>
        <row r="190">
          <cell r="A190" t="str">
            <v>Stn1VLPK-TS115g</v>
          </cell>
          <cell r="B190">
            <v>43356</v>
          </cell>
          <cell r="C190">
            <v>1</v>
          </cell>
          <cell r="D190" t="str">
            <v>9DMR56672</v>
          </cell>
          <cell r="E190" t="str">
            <v>Station 1</v>
          </cell>
          <cell r="G190" t="str">
            <v>Tomato Sauce</v>
          </cell>
          <cell r="K190">
            <v>114.31</v>
          </cell>
          <cell r="T190">
            <v>-70.346879999999771</v>
          </cell>
          <cell r="U190">
            <v>3036</v>
          </cell>
          <cell r="W190">
            <v>2.2862</v>
          </cell>
          <cell r="X190">
            <v>1.1431</v>
          </cell>
          <cell r="Y190">
            <v>2.2862</v>
          </cell>
          <cell r="Z190">
            <v>0</v>
          </cell>
          <cell r="AA190">
            <v>0</v>
          </cell>
          <cell r="AC190">
            <v>0</v>
          </cell>
          <cell r="AD190">
            <v>126.29516000000004</v>
          </cell>
          <cell r="AF190">
            <v>11724.48</v>
          </cell>
        </row>
        <row r="191">
          <cell r="A191" t="str">
            <v>Stn1YK1-TS200g</v>
          </cell>
          <cell r="B191">
            <v>43356</v>
          </cell>
          <cell r="C191">
            <v>1</v>
          </cell>
          <cell r="D191" t="str">
            <v>9DMR55549</v>
          </cell>
          <cell r="E191" t="str">
            <v>Station 1</v>
          </cell>
          <cell r="G191" t="str">
            <v>Tomato Sauce</v>
          </cell>
          <cell r="K191">
            <v>198.35</v>
          </cell>
          <cell r="T191">
            <v>-68.587200000000223</v>
          </cell>
          <cell r="U191">
            <v>307</v>
          </cell>
          <cell r="W191">
            <v>1.9835</v>
          </cell>
          <cell r="X191">
            <v>1.9835</v>
          </cell>
          <cell r="Y191">
            <v>1.9835</v>
          </cell>
          <cell r="Z191">
            <v>0</v>
          </cell>
          <cell r="AA191">
            <v>0</v>
          </cell>
          <cell r="AC191">
            <v>0</v>
          </cell>
          <cell r="AD191">
            <v>14.943449999999991</v>
          </cell>
          <cell r="AF191">
            <v>8313.6</v>
          </cell>
        </row>
        <row r="192">
          <cell r="A192" t="str">
            <v>Stn8MS3-SR 1kgx12</v>
          </cell>
          <cell r="B192">
            <v>43356</v>
          </cell>
          <cell r="C192">
            <v>1</v>
          </cell>
          <cell r="D192" t="str">
            <v>9DMR57354</v>
          </cell>
          <cell r="E192" t="str">
            <v>Station 8</v>
          </cell>
          <cell r="G192" t="str">
            <v>Spag Sauce- Sweet</v>
          </cell>
          <cell r="K192">
            <v>999.36</v>
          </cell>
          <cell r="T192">
            <v>-26.749439999999431</v>
          </cell>
          <cell r="U192">
            <v>260</v>
          </cell>
          <cell r="W192">
            <v>9.9936000000000007</v>
          </cell>
          <cell r="X192">
            <v>9.9936000000000007</v>
          </cell>
          <cell r="Y192">
            <v>10.99296</v>
          </cell>
          <cell r="Z192">
            <v>0</v>
          </cell>
          <cell r="AA192">
            <v>0</v>
          </cell>
          <cell r="AC192">
            <v>0</v>
          </cell>
          <cell r="AD192">
            <v>5.9935999999999865</v>
          </cell>
          <cell r="AF192">
            <v>41796</v>
          </cell>
        </row>
        <row r="193">
          <cell r="A193" t="str">
            <v>TPLFSL-TP150g</v>
          </cell>
          <cell r="B193">
            <v>43356</v>
          </cell>
          <cell r="C193">
            <v>1</v>
          </cell>
          <cell r="D193" t="str">
            <v>9DMR55689</v>
          </cell>
          <cell r="E193" t="str">
            <v>TP Line</v>
          </cell>
          <cell r="G193" t="str">
            <v>Tomato Paste</v>
          </cell>
          <cell r="K193">
            <v>151.55500000000001</v>
          </cell>
          <cell r="T193">
            <v>46.7246400000002</v>
          </cell>
          <cell r="U193">
            <v>621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85.365655000000004</v>
          </cell>
          <cell r="AF193">
            <v>4507.2</v>
          </cell>
        </row>
        <row r="194">
          <cell r="A194" t="str">
            <v>TPLIS1-TP150g</v>
          </cell>
          <cell r="B194">
            <v>43356</v>
          </cell>
          <cell r="C194">
            <v>1</v>
          </cell>
          <cell r="D194" t="str">
            <v>9DMR55689</v>
          </cell>
          <cell r="E194" t="str">
            <v>TP Line</v>
          </cell>
          <cell r="G194" t="str">
            <v>Tomato Paste</v>
          </cell>
          <cell r="K194">
            <v>152.94</v>
          </cell>
          <cell r="T194">
            <v>80.579519999999931</v>
          </cell>
          <cell r="U194">
            <v>221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C194">
            <v>0</v>
          </cell>
          <cell r="AD194">
            <v>6.3497400000000006</v>
          </cell>
          <cell r="AF194">
            <v>4111.2</v>
          </cell>
        </row>
        <row r="195">
          <cell r="A195" t="str">
            <v>TPLIS2-TP150g</v>
          </cell>
          <cell r="B195">
            <v>43356</v>
          </cell>
          <cell r="C195">
            <v>1</v>
          </cell>
          <cell r="D195" t="str">
            <v>9DMR55689</v>
          </cell>
          <cell r="E195" t="str">
            <v>TP Line</v>
          </cell>
          <cell r="G195" t="str">
            <v>Tomato Paste</v>
          </cell>
          <cell r="K195">
            <v>152.54</v>
          </cell>
          <cell r="T195">
            <v>78.760319999999766</v>
          </cell>
          <cell r="U195">
            <v>177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3.7495799999999981</v>
          </cell>
          <cell r="AF195">
            <v>4651.2</v>
          </cell>
        </row>
        <row r="196">
          <cell r="A196" t="str">
            <v>TPLD3-TP 70g - 2 outs</v>
          </cell>
          <cell r="B196">
            <v>43356</v>
          </cell>
          <cell r="C196">
            <v>1</v>
          </cell>
          <cell r="D196" t="str">
            <v>9DMR56101</v>
          </cell>
          <cell r="E196" t="str">
            <v>TP Line</v>
          </cell>
          <cell r="G196" t="str">
            <v>Tomato Paste</v>
          </cell>
          <cell r="K196">
            <v>71.59</v>
          </cell>
          <cell r="T196">
            <v>78.533280000000175</v>
          </cell>
          <cell r="U196">
            <v>518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-6.2663799999999981</v>
          </cell>
          <cell r="AF196">
            <v>3457.44</v>
          </cell>
        </row>
        <row r="197">
          <cell r="A197" t="str">
            <v>NLP1-TSFS 90g</v>
          </cell>
          <cell r="B197">
            <v>43356</v>
          </cell>
          <cell r="C197">
            <v>1</v>
          </cell>
          <cell r="D197" t="str">
            <v>9DMR57539</v>
          </cell>
          <cell r="E197" t="str">
            <v>New Line</v>
          </cell>
          <cell r="G197" t="str">
            <v>Recipe Mix</v>
          </cell>
          <cell r="K197">
            <v>541.96</v>
          </cell>
          <cell r="T197">
            <v>21064.951680000002</v>
          </cell>
          <cell r="U197">
            <v>2051</v>
          </cell>
          <cell r="W197">
            <v>7.5874400000000009</v>
          </cell>
          <cell r="X197">
            <v>7.5874400000000009</v>
          </cell>
          <cell r="Y197">
            <v>7.5874400000000009</v>
          </cell>
          <cell r="Z197">
            <v>0</v>
          </cell>
          <cell r="AA197">
            <v>0</v>
          </cell>
          <cell r="AC197">
            <v>0</v>
          </cell>
          <cell r="AD197">
            <v>957.85996</v>
          </cell>
          <cell r="AF197">
            <v>4194.72</v>
          </cell>
        </row>
        <row r="198">
          <cell r="A198" t="str">
            <v>NLP2-TSFS 90g</v>
          </cell>
          <cell r="B198">
            <v>43356</v>
          </cell>
          <cell r="C198">
            <v>1</v>
          </cell>
          <cell r="D198" t="str">
            <v>9DMR57539</v>
          </cell>
          <cell r="E198" t="str">
            <v>New Line</v>
          </cell>
          <cell r="G198" t="str">
            <v>Recipe Mix</v>
          </cell>
          <cell r="K198">
            <v>538.85</v>
          </cell>
          <cell r="T198">
            <v>21070.814400000003</v>
          </cell>
          <cell r="U198">
            <v>1671</v>
          </cell>
          <cell r="W198">
            <v>7.5439000000000007</v>
          </cell>
          <cell r="X198">
            <v>7.5439000000000007</v>
          </cell>
          <cell r="Y198">
            <v>7.5439000000000007</v>
          </cell>
          <cell r="Z198">
            <v>0</v>
          </cell>
          <cell r="AA198">
            <v>0</v>
          </cell>
          <cell r="AC198">
            <v>0</v>
          </cell>
          <cell r="AD198">
            <v>671.52835000000016</v>
          </cell>
          <cell r="AF198">
            <v>4224.96</v>
          </cell>
        </row>
        <row r="199">
          <cell r="A199" t="str">
            <v>Stn2Is3-CNC500gx24</v>
          </cell>
          <cell r="B199">
            <v>43356</v>
          </cell>
          <cell r="C199">
            <v>1</v>
          </cell>
          <cell r="D199" t="str">
            <v>9DMR57892</v>
          </cell>
          <cell r="E199" t="str">
            <v>Station 2</v>
          </cell>
          <cell r="G199" t="str">
            <v>CNC</v>
          </cell>
          <cell r="K199">
            <v>500.63</v>
          </cell>
          <cell r="T199">
            <v>7.4390399999999461</v>
          </cell>
          <cell r="U199">
            <v>78</v>
          </cell>
          <cell r="W199">
            <v>3.0037799999999999</v>
          </cell>
          <cell r="X199">
            <v>3.0037799999999999</v>
          </cell>
          <cell r="Y199">
            <v>3.0037799999999999</v>
          </cell>
          <cell r="Z199">
            <v>0</v>
          </cell>
          <cell r="AA199">
            <v>0</v>
          </cell>
          <cell r="AC199">
            <v>0</v>
          </cell>
          <cell r="AD199">
            <v>25.819140000000001</v>
          </cell>
          <cell r="AF199">
            <v>5904</v>
          </cell>
        </row>
        <row r="200">
          <cell r="A200" t="str">
            <v>Stn2Is5-CNC900gx12</v>
          </cell>
          <cell r="B200">
            <v>43356</v>
          </cell>
          <cell r="C200">
            <v>1</v>
          </cell>
          <cell r="D200" t="str">
            <v>9DMR57893</v>
          </cell>
          <cell r="E200" t="str">
            <v>Station 2</v>
          </cell>
          <cell r="G200" t="str">
            <v>CNC</v>
          </cell>
          <cell r="K200">
            <v>896.47</v>
          </cell>
          <cell r="T200">
            <v>-69.216239999999473</v>
          </cell>
          <cell r="U200">
            <v>75</v>
          </cell>
          <cell r="W200">
            <v>5.3788199999999993</v>
          </cell>
          <cell r="X200">
            <v>14.34352</v>
          </cell>
          <cell r="Y200">
            <v>5.3788199999999993</v>
          </cell>
          <cell r="Z200">
            <v>0</v>
          </cell>
          <cell r="AA200">
            <v>0</v>
          </cell>
          <cell r="AC200">
            <v>0</v>
          </cell>
          <cell r="AD200">
            <v>14.065249999999992</v>
          </cell>
          <cell r="AF200">
            <v>17647.2</v>
          </cell>
        </row>
        <row r="201">
          <cell r="A201" t="str">
            <v>Stn3Ms1-TS250g</v>
          </cell>
          <cell r="B201">
            <v>43356</v>
          </cell>
          <cell r="C201">
            <v>1</v>
          </cell>
          <cell r="D201" t="str">
            <v>9DMR56599</v>
          </cell>
          <cell r="E201" t="str">
            <v>Station 3</v>
          </cell>
          <cell r="G201" t="str">
            <v>Tomato Sauce</v>
          </cell>
          <cell r="K201">
            <v>249.48</v>
          </cell>
          <cell r="T201">
            <v>-29.552640000000583</v>
          </cell>
          <cell r="U201">
            <v>150</v>
          </cell>
          <cell r="W201">
            <v>1.7463599999999999</v>
          </cell>
          <cell r="X201">
            <v>1.7463599999999999</v>
          </cell>
          <cell r="Y201">
            <v>1.7463599999999999</v>
          </cell>
          <cell r="Z201">
            <v>0</v>
          </cell>
          <cell r="AA201">
            <v>0</v>
          </cell>
          <cell r="AC201">
            <v>0</v>
          </cell>
          <cell r="AD201">
            <v>-58.868000000000009</v>
          </cell>
          <cell r="AF201">
            <v>14208</v>
          </cell>
        </row>
        <row r="202">
          <cell r="A202" t="str">
            <v>SLD1-PAHS 50g</v>
          </cell>
          <cell r="B202">
            <v>43356</v>
          </cell>
          <cell r="C202">
            <v>1</v>
          </cell>
          <cell r="D202" t="str">
            <v>9FSE57021</v>
          </cell>
          <cell r="E202" t="str">
            <v>Sachet Line</v>
          </cell>
          <cell r="G202" t="str">
            <v>Ham Sauce/ Syrup</v>
          </cell>
          <cell r="T202">
            <v>-1930</v>
          </cell>
          <cell r="U202">
            <v>425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C202">
            <v>0</v>
          </cell>
          <cell r="AD202">
            <v>-19.850000000000001</v>
          </cell>
          <cell r="AF202">
            <v>1930</v>
          </cell>
        </row>
        <row r="203">
          <cell r="A203" t="str">
            <v>SLD2-PAHS 50g</v>
          </cell>
          <cell r="B203">
            <v>43356</v>
          </cell>
          <cell r="C203">
            <v>1</v>
          </cell>
          <cell r="D203" t="str">
            <v>9FSE57021</v>
          </cell>
          <cell r="E203" t="str">
            <v>Sachet Line</v>
          </cell>
          <cell r="G203" t="str">
            <v>Ham Sauce/ Syrup</v>
          </cell>
          <cell r="T203">
            <v>-1965</v>
          </cell>
          <cell r="U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C203">
            <v>0</v>
          </cell>
          <cell r="AD203">
            <v>-6.03</v>
          </cell>
          <cell r="AF203">
            <v>1965</v>
          </cell>
        </row>
        <row r="204">
          <cell r="A204" t="str">
            <v>SLQ1-DM OBK 200X10g</v>
          </cell>
          <cell r="B204">
            <v>43356</v>
          </cell>
          <cell r="C204">
            <v>2</v>
          </cell>
          <cell r="D204" t="str">
            <v>9FSE55980</v>
          </cell>
          <cell r="E204" t="str">
            <v>Sachet Line</v>
          </cell>
          <cell r="G204" t="str">
            <v>FS Sachets</v>
          </cell>
          <cell r="K204">
            <v>9.59</v>
          </cell>
          <cell r="T204">
            <v>-50.758000000000017</v>
          </cell>
          <cell r="U204">
            <v>639</v>
          </cell>
          <cell r="W204">
            <v>1.1508</v>
          </cell>
          <cell r="X204">
            <v>3.4523999999999999</v>
          </cell>
          <cell r="Y204">
            <v>0.3836</v>
          </cell>
          <cell r="Z204">
            <v>0</v>
          </cell>
          <cell r="AA204">
            <v>0</v>
          </cell>
          <cell r="AC204">
            <v>0</v>
          </cell>
          <cell r="AD204">
            <v>6.1280100000000006</v>
          </cell>
          <cell r="AF204">
            <v>1238</v>
          </cell>
        </row>
        <row r="205">
          <cell r="A205" t="str">
            <v>SLQ2-DM OBK 200X10g</v>
          </cell>
          <cell r="B205">
            <v>43356</v>
          </cell>
          <cell r="C205">
            <v>2</v>
          </cell>
          <cell r="D205" t="str">
            <v>9FSE55980</v>
          </cell>
          <cell r="E205" t="str">
            <v>Sachet Line</v>
          </cell>
          <cell r="G205" t="str">
            <v>FS Sachets</v>
          </cell>
          <cell r="K205">
            <v>9.43</v>
          </cell>
          <cell r="T205">
            <v>-76.608000000000047</v>
          </cell>
          <cell r="U205">
            <v>370</v>
          </cell>
          <cell r="W205">
            <v>1.1315999999999999</v>
          </cell>
          <cell r="X205">
            <v>3.3947999999999996</v>
          </cell>
          <cell r="Y205">
            <v>0.37719999999999998</v>
          </cell>
          <cell r="Z205">
            <v>0</v>
          </cell>
          <cell r="AA205">
            <v>0</v>
          </cell>
          <cell r="AC205">
            <v>0</v>
          </cell>
          <cell r="AD205">
            <v>3.4891000000000001</v>
          </cell>
          <cell r="AF205">
            <v>1344</v>
          </cell>
        </row>
        <row r="206">
          <cell r="A206" t="str">
            <v>SLQ3-DM OBK 200X10g</v>
          </cell>
          <cell r="B206">
            <v>43356</v>
          </cell>
          <cell r="C206">
            <v>2</v>
          </cell>
          <cell r="D206" t="str">
            <v>9FSE55980</v>
          </cell>
          <cell r="E206" t="str">
            <v>Sachet Line</v>
          </cell>
          <cell r="G206" t="str">
            <v>FS Sachets</v>
          </cell>
          <cell r="K206">
            <v>9.56</v>
          </cell>
          <cell r="T206">
            <v>-60.895999999999937</v>
          </cell>
          <cell r="U206">
            <v>539</v>
          </cell>
          <cell r="W206">
            <v>1.1472</v>
          </cell>
          <cell r="X206">
            <v>3.4416000000000002</v>
          </cell>
          <cell r="Y206">
            <v>0.38240000000000002</v>
          </cell>
          <cell r="Z206">
            <v>0</v>
          </cell>
          <cell r="AA206">
            <v>0</v>
          </cell>
          <cell r="AC206">
            <v>0</v>
          </cell>
          <cell r="AD206">
            <v>5.1528400000000003</v>
          </cell>
          <cell r="AF206">
            <v>1384</v>
          </cell>
        </row>
        <row r="207">
          <cell r="A207" t="str">
            <v>RTIS4K-Carbonara200g</v>
          </cell>
          <cell r="B207">
            <v>43356</v>
          </cell>
          <cell r="C207">
            <v>1</v>
          </cell>
          <cell r="D207" t="str">
            <v>9DMR57252</v>
          </cell>
          <cell r="E207" t="str">
            <v>Retort</v>
          </cell>
          <cell r="G207" t="str">
            <v>Carbonara</v>
          </cell>
          <cell r="K207">
            <v>200.08</v>
          </cell>
          <cell r="T207">
            <v>2.2387200000003498</v>
          </cell>
          <cell r="U207">
            <v>130</v>
          </cell>
          <cell r="W207">
            <v>3.2012800000000001</v>
          </cell>
          <cell r="X207">
            <v>3.8015200000000005</v>
          </cell>
          <cell r="Y207">
            <v>3.2012800000000001</v>
          </cell>
          <cell r="Z207">
            <v>0</v>
          </cell>
          <cell r="AA207">
            <v>0</v>
          </cell>
          <cell r="AC207">
            <v>0</v>
          </cell>
          <cell r="AD207">
            <v>26.010400000000001</v>
          </cell>
          <cell r="AF207">
            <v>5596.8</v>
          </cell>
        </row>
        <row r="208">
          <cell r="A208" t="str">
            <v>RTIS4Z-Carbonara200g</v>
          </cell>
          <cell r="B208">
            <v>43356</v>
          </cell>
          <cell r="C208">
            <v>1</v>
          </cell>
          <cell r="D208" t="str">
            <v>9DMR57252</v>
          </cell>
          <cell r="E208" t="str">
            <v>Retort</v>
          </cell>
          <cell r="G208" t="str">
            <v>Carbonara</v>
          </cell>
          <cell r="K208">
            <v>200.08</v>
          </cell>
          <cell r="T208">
            <v>0.66816000000010445</v>
          </cell>
          <cell r="U208">
            <v>131</v>
          </cell>
          <cell r="W208">
            <v>3.2012800000000001</v>
          </cell>
          <cell r="X208">
            <v>3.8015200000000005</v>
          </cell>
          <cell r="Y208">
            <v>3.2012800000000001</v>
          </cell>
          <cell r="Z208">
            <v>0</v>
          </cell>
          <cell r="AA208">
            <v>0</v>
          </cell>
          <cell r="AC208">
            <v>0</v>
          </cell>
          <cell r="AD208">
            <v>26.210480000000004</v>
          </cell>
          <cell r="AF208">
            <v>1670.4</v>
          </cell>
        </row>
        <row r="209">
          <cell r="A209" t="str">
            <v>AKASH-7-11 SS 7g</v>
          </cell>
          <cell r="B209">
            <v>43356</v>
          </cell>
          <cell r="C209">
            <v>1</v>
          </cell>
          <cell r="D209" t="str">
            <v>9FSE56158</v>
          </cell>
          <cell r="E209" t="str">
            <v>AKASH</v>
          </cell>
          <cell r="G209" t="str">
            <v>FS Sachets</v>
          </cell>
          <cell r="K209">
            <v>7.2</v>
          </cell>
          <cell r="T209">
            <v>167.20000000000016</v>
          </cell>
          <cell r="U209">
            <v>1320</v>
          </cell>
          <cell r="W209">
            <v>3.24</v>
          </cell>
          <cell r="X209">
            <v>3.24</v>
          </cell>
          <cell r="Y209">
            <v>1.08</v>
          </cell>
          <cell r="Z209">
            <v>0</v>
          </cell>
          <cell r="AA209">
            <v>0</v>
          </cell>
          <cell r="AC209">
            <v>0</v>
          </cell>
          <cell r="AD209">
            <v>9.5039999999999996</v>
          </cell>
          <cell r="AF209">
            <v>5852</v>
          </cell>
        </row>
        <row r="210">
          <cell r="A210" t="str">
            <v>PwdBtlt-4-in-1 Gravy</v>
          </cell>
          <cell r="B210">
            <v>43356</v>
          </cell>
          <cell r="C210">
            <v>1</v>
          </cell>
          <cell r="D210">
            <v>302129</v>
          </cell>
          <cell r="E210" t="str">
            <v>Powder</v>
          </cell>
          <cell r="G210" t="str">
            <v>Dry Mixes</v>
          </cell>
          <cell r="K210">
            <v>29.77</v>
          </cell>
          <cell r="T210">
            <v>-2.3000018400000042</v>
          </cell>
          <cell r="U210">
            <v>345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C210">
            <v>0</v>
          </cell>
          <cell r="AD210">
            <v>10.27065</v>
          </cell>
          <cell r="AF210">
            <v>300.00023999999996</v>
          </cell>
        </row>
        <row r="211">
          <cell r="A211" t="str">
            <v>Stn1VLPK-TS115g</v>
          </cell>
          <cell r="B211">
            <v>43357</v>
          </cell>
          <cell r="C211">
            <v>1</v>
          </cell>
          <cell r="D211" t="str">
            <v>9DMR56672</v>
          </cell>
          <cell r="E211" t="str">
            <v>Station 1</v>
          </cell>
          <cell r="G211" t="str">
            <v>Tomato Sauce</v>
          </cell>
          <cell r="K211">
            <v>114.6</v>
          </cell>
          <cell r="T211">
            <v>-29.836800000000427</v>
          </cell>
          <cell r="U211">
            <v>2831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C211">
            <v>0</v>
          </cell>
          <cell r="AD211">
            <v>1.5226000000000113</v>
          </cell>
          <cell r="AF211">
            <v>8578.08</v>
          </cell>
        </row>
        <row r="212">
          <cell r="A212" t="str">
            <v>Stn1YK1-TS200g</v>
          </cell>
          <cell r="B212">
            <v>43357</v>
          </cell>
          <cell r="C212">
            <v>1</v>
          </cell>
          <cell r="D212" t="str">
            <v>9DMR55549</v>
          </cell>
          <cell r="E212" t="str">
            <v>Station 1</v>
          </cell>
          <cell r="G212" t="str">
            <v>Tomato Sauce</v>
          </cell>
          <cell r="K212">
            <v>198.57</v>
          </cell>
          <cell r="T212">
            <v>-51.06816000000024</v>
          </cell>
          <cell r="U212">
            <v>129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C212">
            <v>0</v>
          </cell>
          <cell r="AD212">
            <v>14.75553</v>
          </cell>
          <cell r="AF212">
            <v>7142.4</v>
          </cell>
        </row>
        <row r="213">
          <cell r="A213" t="str">
            <v>Stn8MS3-SR 1kgx12</v>
          </cell>
          <cell r="B213">
            <v>43357</v>
          </cell>
          <cell r="C213">
            <v>1</v>
          </cell>
          <cell r="D213" t="str">
            <v>9DMR57354</v>
          </cell>
          <cell r="E213" t="str">
            <v>Station 8</v>
          </cell>
          <cell r="G213" t="str">
            <v>Spag Sauce- Sweet</v>
          </cell>
          <cell r="K213">
            <v>1000</v>
          </cell>
          <cell r="T213">
            <v>0</v>
          </cell>
          <cell r="U213">
            <v>524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C213">
            <v>0</v>
          </cell>
          <cell r="AD213">
            <v>-76.009999999999991</v>
          </cell>
          <cell r="AF213">
            <v>40440</v>
          </cell>
        </row>
        <row r="214">
          <cell r="A214" t="str">
            <v>TPLFSL-TP150g</v>
          </cell>
          <cell r="B214">
            <v>43357</v>
          </cell>
          <cell r="C214">
            <v>1</v>
          </cell>
          <cell r="D214" t="str">
            <v>9DMR55689</v>
          </cell>
          <cell r="E214" t="str">
            <v>TP Line</v>
          </cell>
          <cell r="G214" t="str">
            <v>Tomato Paste</v>
          </cell>
          <cell r="K214">
            <v>152.17000000000002</v>
          </cell>
          <cell r="T214">
            <v>83.848800000000608</v>
          </cell>
          <cell r="U214">
            <v>441</v>
          </cell>
          <cell r="W214">
            <v>0.45651000000000003</v>
          </cell>
          <cell r="X214">
            <v>1.6738700000000002</v>
          </cell>
          <cell r="Y214">
            <v>0.45651000000000003</v>
          </cell>
          <cell r="Z214">
            <v>0</v>
          </cell>
          <cell r="AA214">
            <v>0</v>
          </cell>
          <cell r="AC214">
            <v>0</v>
          </cell>
          <cell r="AD214">
            <v>0.28697000000001083</v>
          </cell>
          <cell r="AF214">
            <v>5796</v>
          </cell>
        </row>
        <row r="215">
          <cell r="A215" t="str">
            <v>TPLIS1-TP150g</v>
          </cell>
          <cell r="B215">
            <v>43357</v>
          </cell>
          <cell r="C215">
            <v>1</v>
          </cell>
          <cell r="D215" t="str">
            <v>9DMR55689</v>
          </cell>
          <cell r="E215" t="str">
            <v>TP Line</v>
          </cell>
          <cell r="G215" t="str">
            <v>Tomato Paste</v>
          </cell>
          <cell r="K215">
            <v>152.75</v>
          </cell>
          <cell r="T215">
            <v>88.703999999999994</v>
          </cell>
          <cell r="U215">
            <v>579</v>
          </cell>
          <cell r="W215">
            <v>0.45824999999999999</v>
          </cell>
          <cell r="X215">
            <v>1.68025</v>
          </cell>
          <cell r="Y215">
            <v>0.45824999999999999</v>
          </cell>
          <cell r="Z215">
            <v>0</v>
          </cell>
          <cell r="AA215">
            <v>0</v>
          </cell>
          <cell r="AC215">
            <v>0</v>
          </cell>
          <cell r="AD215">
            <v>20.962249999999997</v>
          </cell>
          <cell r="AF215">
            <v>4838.3999999999996</v>
          </cell>
        </row>
        <row r="216">
          <cell r="A216" t="str">
            <v>TPLIS2-TP150g</v>
          </cell>
          <cell r="B216">
            <v>43357</v>
          </cell>
          <cell r="C216">
            <v>1</v>
          </cell>
          <cell r="D216" t="str">
            <v>9DMR55689</v>
          </cell>
          <cell r="E216" t="str">
            <v>TP Line</v>
          </cell>
          <cell r="G216" t="str">
            <v>Tomato Paste</v>
          </cell>
          <cell r="K216">
            <v>152.88999999999999</v>
          </cell>
          <cell r="T216">
            <v>114.30527999999946</v>
          </cell>
          <cell r="U216">
            <v>114</v>
          </cell>
          <cell r="W216">
            <v>0.76444999999999996</v>
          </cell>
          <cell r="X216">
            <v>1.6817899999999999</v>
          </cell>
          <cell r="Y216">
            <v>0.76444999999999996</v>
          </cell>
          <cell r="Z216">
            <v>0</v>
          </cell>
          <cell r="AA216">
            <v>0</v>
          </cell>
          <cell r="AC216">
            <v>0</v>
          </cell>
          <cell r="AD216">
            <v>5.7694600000000005</v>
          </cell>
          <cell r="AF216">
            <v>5932.8</v>
          </cell>
        </row>
        <row r="217">
          <cell r="A217" t="str">
            <v>TPLD3-TP 70g - 2 outs</v>
          </cell>
          <cell r="B217">
            <v>43357</v>
          </cell>
          <cell r="C217">
            <v>1</v>
          </cell>
          <cell r="D217" t="str">
            <v>9DMR56101</v>
          </cell>
          <cell r="E217" t="str">
            <v>TP Line</v>
          </cell>
          <cell r="G217" t="str">
            <v>Tomato Paste</v>
          </cell>
          <cell r="K217">
            <v>71.930000000000007</v>
          </cell>
          <cell r="T217">
            <v>98.939520000000357</v>
          </cell>
          <cell r="U217">
            <v>734</v>
          </cell>
          <cell r="W217">
            <v>1.58246</v>
          </cell>
          <cell r="X217">
            <v>0.79122999999999999</v>
          </cell>
          <cell r="Y217">
            <v>1.58246</v>
          </cell>
          <cell r="Z217">
            <v>0</v>
          </cell>
          <cell r="AA217">
            <v>0</v>
          </cell>
          <cell r="AC217">
            <v>0</v>
          </cell>
          <cell r="AD217">
            <v>37.846620000000001</v>
          </cell>
          <cell r="AF217">
            <v>3588.48</v>
          </cell>
        </row>
        <row r="218">
          <cell r="A218" t="str">
            <v>NLP1-Afritada 80g</v>
          </cell>
          <cell r="B218">
            <v>43357</v>
          </cell>
          <cell r="C218">
            <v>1</v>
          </cell>
          <cell r="D218" t="str">
            <v>9DMP56833</v>
          </cell>
          <cell r="E218" t="str">
            <v>New Line</v>
          </cell>
          <cell r="G218" t="str">
            <v>Recipe Mix</v>
          </cell>
          <cell r="K218">
            <v>80.849999999999994</v>
          </cell>
          <cell r="T218">
            <v>28.610999999999809</v>
          </cell>
          <cell r="U218">
            <v>308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C218">
            <v>0</v>
          </cell>
          <cell r="AD218">
            <v>-13.058200000000003</v>
          </cell>
          <cell r="AF218">
            <v>2692.8</v>
          </cell>
        </row>
        <row r="219">
          <cell r="A219" t="str">
            <v>NLP2-Afritada 80g</v>
          </cell>
          <cell r="B219">
            <v>43357</v>
          </cell>
          <cell r="C219">
            <v>1</v>
          </cell>
          <cell r="D219" t="str">
            <v>9DMP56833</v>
          </cell>
          <cell r="E219" t="str">
            <v>New Line</v>
          </cell>
          <cell r="G219" t="str">
            <v>Recipe Mix</v>
          </cell>
          <cell r="K219">
            <v>80</v>
          </cell>
          <cell r="T219">
            <v>0</v>
          </cell>
          <cell r="U219">
            <v>250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20</v>
          </cell>
          <cell r="AF219">
            <v>2885.76</v>
          </cell>
        </row>
        <row r="220">
          <cell r="A220" t="str">
            <v>Stn2Is3-CNC500gx24</v>
          </cell>
          <cell r="B220">
            <v>43357</v>
          </cell>
          <cell r="C220">
            <v>1</v>
          </cell>
          <cell r="D220" t="str">
            <v>9DMR57892</v>
          </cell>
          <cell r="E220" t="str">
            <v>Station 2</v>
          </cell>
          <cell r="G220" t="str">
            <v>CNC</v>
          </cell>
          <cell r="K220">
            <v>500.33</v>
          </cell>
          <cell r="T220">
            <v>5.0767199999997557</v>
          </cell>
          <cell r="U220">
            <v>31</v>
          </cell>
          <cell r="W220">
            <v>6.5042900000000001</v>
          </cell>
          <cell r="X220">
            <v>8.5056100000000008</v>
          </cell>
          <cell r="Y220">
            <v>6.5042900000000001</v>
          </cell>
          <cell r="Z220">
            <v>0</v>
          </cell>
          <cell r="AA220">
            <v>0</v>
          </cell>
          <cell r="AC220">
            <v>0</v>
          </cell>
          <cell r="AD220">
            <v>15.51023</v>
          </cell>
          <cell r="AF220">
            <v>7692</v>
          </cell>
        </row>
        <row r="221">
          <cell r="A221" t="str">
            <v>Stn2Is3-CNC900gx12</v>
          </cell>
          <cell r="B221">
            <v>43357</v>
          </cell>
          <cell r="C221">
            <v>1</v>
          </cell>
          <cell r="D221" t="str">
            <v>9DMR57893</v>
          </cell>
          <cell r="E221" t="str">
            <v>Station 2</v>
          </cell>
          <cell r="G221" t="str">
            <v>CNC</v>
          </cell>
          <cell r="K221">
            <v>901.75</v>
          </cell>
          <cell r="T221">
            <v>11.109</v>
          </cell>
          <cell r="U221">
            <v>19</v>
          </cell>
          <cell r="W221">
            <v>5.4104999999999999</v>
          </cell>
          <cell r="X221">
            <v>5.4104999999999999</v>
          </cell>
          <cell r="Y221">
            <v>5.4104999999999999</v>
          </cell>
          <cell r="Z221">
            <v>0</v>
          </cell>
          <cell r="AA221">
            <v>0</v>
          </cell>
          <cell r="AC221">
            <v>0</v>
          </cell>
          <cell r="AD221">
            <v>-32.216750000000005</v>
          </cell>
          <cell r="AF221">
            <v>5713.2</v>
          </cell>
        </row>
        <row r="222">
          <cell r="A222" t="str">
            <v>Stn2Is5-CNC900gx12</v>
          </cell>
          <cell r="B222">
            <v>43357</v>
          </cell>
          <cell r="C222">
            <v>1</v>
          </cell>
          <cell r="D222" t="str">
            <v>9DMR57893</v>
          </cell>
          <cell r="E222" t="str">
            <v>Station 2</v>
          </cell>
          <cell r="G222" t="str">
            <v>CNC</v>
          </cell>
          <cell r="K222">
            <v>900.5</v>
          </cell>
          <cell r="T222">
            <v>21.353999999999999</v>
          </cell>
          <cell r="U222">
            <v>155</v>
          </cell>
          <cell r="W222">
            <v>2.7014999999999998</v>
          </cell>
          <cell r="X222">
            <v>2.7014999999999998</v>
          </cell>
          <cell r="Y222">
            <v>2.7014999999999998</v>
          </cell>
          <cell r="Z222">
            <v>0</v>
          </cell>
          <cell r="AA222">
            <v>0</v>
          </cell>
          <cell r="AC222">
            <v>0</v>
          </cell>
          <cell r="AD222">
            <v>-27.062500000000028</v>
          </cell>
          <cell r="AF222">
            <v>38437.199999999997</v>
          </cell>
        </row>
        <row r="223">
          <cell r="A223" t="str">
            <v>Stn3Ms1-FST250g</v>
          </cell>
          <cell r="B223">
            <v>43357</v>
          </cell>
          <cell r="C223">
            <v>1</v>
          </cell>
          <cell r="D223" t="str">
            <v>9DMR57548</v>
          </cell>
          <cell r="E223" t="str">
            <v>Station 3</v>
          </cell>
          <cell r="G223" t="str">
            <v>Spag Sauce- Filipino</v>
          </cell>
          <cell r="K223">
            <v>251</v>
          </cell>
          <cell r="T223">
            <v>89.28</v>
          </cell>
          <cell r="U223">
            <v>1062</v>
          </cell>
          <cell r="W223">
            <v>2.7610000000000001</v>
          </cell>
          <cell r="X223">
            <v>2.7610000000000001</v>
          </cell>
          <cell r="Y223">
            <v>2.7610000000000001</v>
          </cell>
          <cell r="Z223">
            <v>0</v>
          </cell>
          <cell r="AA223">
            <v>0</v>
          </cell>
          <cell r="AC223">
            <v>0</v>
          </cell>
          <cell r="AD223">
            <v>176.37200000000001</v>
          </cell>
          <cell r="AF223">
            <v>22320</v>
          </cell>
        </row>
        <row r="224">
          <cell r="A224" t="str">
            <v>SLD1-PAHS 50g</v>
          </cell>
          <cell r="B224">
            <v>43357</v>
          </cell>
          <cell r="C224">
            <v>1</v>
          </cell>
          <cell r="D224" t="str">
            <v>9FSE57021</v>
          </cell>
          <cell r="E224" t="str">
            <v>Sachet Line</v>
          </cell>
          <cell r="G224" t="str">
            <v>Ham Sauce/ Syrup</v>
          </cell>
          <cell r="K224">
            <v>49.61</v>
          </cell>
          <cell r="T224">
            <v>-13.357500000000019</v>
          </cell>
          <cell r="U224">
            <v>646</v>
          </cell>
          <cell r="W224">
            <v>1.1906399999999999</v>
          </cell>
          <cell r="X224">
            <v>0.79376000000000002</v>
          </cell>
          <cell r="Y224">
            <v>0.44649</v>
          </cell>
          <cell r="Z224">
            <v>0</v>
          </cell>
          <cell r="AA224">
            <v>0</v>
          </cell>
          <cell r="AC224">
            <v>0</v>
          </cell>
          <cell r="AD224">
            <v>4.2280599999999957</v>
          </cell>
          <cell r="AF224">
            <v>1712.5</v>
          </cell>
        </row>
        <row r="225">
          <cell r="A225" t="str">
            <v>SLD2-PAHS 50g</v>
          </cell>
          <cell r="B225">
            <v>43357</v>
          </cell>
          <cell r="C225">
            <v>1</v>
          </cell>
          <cell r="D225" t="str">
            <v>9FSE57021</v>
          </cell>
          <cell r="E225" t="str">
            <v>Sachet Line</v>
          </cell>
          <cell r="G225" t="str">
            <v>Ham Sauce/ Syrup</v>
          </cell>
          <cell r="K225">
            <v>49.91</v>
          </cell>
          <cell r="T225">
            <v>-1.6470000000000622</v>
          </cell>
          <cell r="U225">
            <v>585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0.3373500000000007</v>
          </cell>
          <cell r="AF225">
            <v>915</v>
          </cell>
        </row>
        <row r="226">
          <cell r="A226" t="str">
            <v>SLQ1-DM OBK 200X10g</v>
          </cell>
          <cell r="B226">
            <v>43357</v>
          </cell>
          <cell r="C226">
            <v>2</v>
          </cell>
          <cell r="D226" t="str">
            <v>9FSE55980</v>
          </cell>
          <cell r="E226" t="str">
            <v>Sachet Line</v>
          </cell>
          <cell r="G226" t="str">
            <v>FS Sachets</v>
          </cell>
          <cell r="K226">
            <v>9.5500000000000007</v>
          </cell>
          <cell r="T226">
            <v>-73.439999999999884</v>
          </cell>
          <cell r="U226">
            <v>420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C226">
            <v>0</v>
          </cell>
          <cell r="AD226">
            <v>4.0110000000000001</v>
          </cell>
          <cell r="AF226">
            <v>1632</v>
          </cell>
        </row>
        <row r="227">
          <cell r="A227" t="str">
            <v>SLQ2-DM OBK 200X10g</v>
          </cell>
          <cell r="B227">
            <v>43357</v>
          </cell>
          <cell r="C227">
            <v>2</v>
          </cell>
          <cell r="D227" t="str">
            <v>9FSE55980</v>
          </cell>
          <cell r="E227" t="str">
            <v>Sachet Line</v>
          </cell>
          <cell r="G227" t="str">
            <v>FS Sachets</v>
          </cell>
          <cell r="K227">
            <v>9.44</v>
          </cell>
          <cell r="T227">
            <v>-87.808000000000078</v>
          </cell>
          <cell r="U227">
            <v>827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C227">
            <v>0</v>
          </cell>
          <cell r="AD227">
            <v>7.8068799999999996</v>
          </cell>
          <cell r="AF227">
            <v>1568</v>
          </cell>
        </row>
        <row r="228">
          <cell r="A228" t="str">
            <v>SLQ3-DM OBK 200X10g</v>
          </cell>
          <cell r="B228">
            <v>43357</v>
          </cell>
          <cell r="C228">
            <v>2</v>
          </cell>
          <cell r="D228" t="str">
            <v>9FSE55980</v>
          </cell>
          <cell r="E228" t="str">
            <v>Sachet Line</v>
          </cell>
          <cell r="G228" t="str">
            <v>FS Sachets</v>
          </cell>
          <cell r="K228">
            <v>9.59</v>
          </cell>
          <cell r="T228">
            <v>-74.538000000000025</v>
          </cell>
          <cell r="U228">
            <v>354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C228">
            <v>0</v>
          </cell>
          <cell r="AD228">
            <v>3.39486</v>
          </cell>
          <cell r="AF228">
            <v>1818</v>
          </cell>
        </row>
        <row r="229">
          <cell r="A229" t="str">
            <v>RTIS4K-Carbonara200g</v>
          </cell>
          <cell r="B229">
            <v>43357</v>
          </cell>
          <cell r="C229">
            <v>1</v>
          </cell>
          <cell r="D229" t="str">
            <v>9DMR57252</v>
          </cell>
          <cell r="E229" t="str">
            <v>Retort</v>
          </cell>
          <cell r="G229" t="str">
            <v>Carbonara</v>
          </cell>
          <cell r="K229">
            <v>200.13</v>
          </cell>
          <cell r="T229">
            <v>3.4943999999998776</v>
          </cell>
          <cell r="U229">
            <v>0</v>
          </cell>
          <cell r="W229">
            <v>2.0013000000000001</v>
          </cell>
          <cell r="X229">
            <v>3.0019499999999999</v>
          </cell>
          <cell r="Y229">
            <v>2.0013000000000001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5376</v>
          </cell>
        </row>
        <row r="230">
          <cell r="A230" t="str">
            <v>RTIS4Z-Carbonara200g</v>
          </cell>
          <cell r="B230">
            <v>43357</v>
          </cell>
          <cell r="C230">
            <v>1</v>
          </cell>
          <cell r="D230" t="str">
            <v>9DMR57252</v>
          </cell>
          <cell r="E230" t="str">
            <v>Retort</v>
          </cell>
          <cell r="G230" t="str">
            <v>Carbonara</v>
          </cell>
          <cell r="K230">
            <v>200.13</v>
          </cell>
          <cell r="T230">
            <v>0.486719999999983</v>
          </cell>
          <cell r="U230">
            <v>0</v>
          </cell>
          <cell r="W230">
            <v>3.0019499999999999</v>
          </cell>
          <cell r="X230">
            <v>3.0019499999999999</v>
          </cell>
          <cell r="Y230">
            <v>3.0019499999999999</v>
          </cell>
          <cell r="Z230">
            <v>0</v>
          </cell>
          <cell r="AA230">
            <v>0</v>
          </cell>
          <cell r="AC230">
            <v>0</v>
          </cell>
          <cell r="AD230">
            <v>0</v>
          </cell>
          <cell r="AF230">
            <v>748.8</v>
          </cell>
        </row>
        <row r="231">
          <cell r="A231" t="str">
            <v>AKASH-7-11 SS 7g</v>
          </cell>
          <cell r="B231">
            <v>43357</v>
          </cell>
          <cell r="C231">
            <v>1</v>
          </cell>
          <cell r="D231" t="str">
            <v>9FSE56158</v>
          </cell>
          <cell r="E231" t="str">
            <v>AKASH</v>
          </cell>
          <cell r="G231" t="str">
            <v>FS Sachets</v>
          </cell>
          <cell r="K231">
            <v>7.28</v>
          </cell>
          <cell r="T231">
            <v>189.84000000000017</v>
          </cell>
          <cell r="U231">
            <v>804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C231">
            <v>0</v>
          </cell>
          <cell r="AD231">
            <v>5.8531199999999997</v>
          </cell>
          <cell r="AF231">
            <v>4746</v>
          </cell>
        </row>
        <row r="232">
          <cell r="A232" t="str">
            <v>PwdBtlt-4-in-1 Gravy</v>
          </cell>
          <cell r="B232">
            <v>43357</v>
          </cell>
          <cell r="C232">
            <v>1</v>
          </cell>
          <cell r="D232">
            <v>302129</v>
          </cell>
          <cell r="E232" t="str">
            <v>Powder</v>
          </cell>
          <cell r="G232" t="str">
            <v>Dry Mixes</v>
          </cell>
          <cell r="K232">
            <v>29.77</v>
          </cell>
          <cell r="T232">
            <v>-4.6408848000000091</v>
          </cell>
          <cell r="U232">
            <v>1061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C232">
            <v>0</v>
          </cell>
          <cell r="AD232">
            <v>31.58597</v>
          </cell>
          <cell r="AF232">
            <v>605.33280000000002</v>
          </cell>
        </row>
        <row r="233">
          <cell r="A233" t="str">
            <v>PwdBtlt-4-in-1 Batter</v>
          </cell>
          <cell r="B233">
            <v>43357</v>
          </cell>
          <cell r="C233">
            <v>2</v>
          </cell>
          <cell r="D233">
            <v>302127</v>
          </cell>
          <cell r="E233" t="str">
            <v>Powder</v>
          </cell>
          <cell r="G233" t="str">
            <v>Dry Mixes</v>
          </cell>
          <cell r="K233">
            <v>19.72</v>
          </cell>
          <cell r="T233">
            <v>-4.1050464000000169</v>
          </cell>
          <cell r="U233">
            <v>2034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C233">
            <v>0</v>
          </cell>
          <cell r="AD233">
            <v>40.110479999999995</v>
          </cell>
          <cell r="AF233">
            <v>293.21760000000006</v>
          </cell>
        </row>
        <row r="234">
          <cell r="A234" t="str">
            <v>Stn1VLPK-TS115g</v>
          </cell>
          <cell r="B234">
            <v>43358</v>
          </cell>
          <cell r="C234">
            <v>1</v>
          </cell>
          <cell r="D234" t="str">
            <v>9DMR56672</v>
          </cell>
          <cell r="E234" t="str">
            <v>Station 1</v>
          </cell>
          <cell r="G234" t="str">
            <v>Tomato Sauce</v>
          </cell>
          <cell r="K234">
            <v>115.37</v>
          </cell>
          <cell r="T234">
            <v>2.7172800000000334</v>
          </cell>
          <cell r="U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C234">
            <v>0</v>
          </cell>
          <cell r="AD234">
            <v>0</v>
          </cell>
          <cell r="AF234">
            <v>844.56</v>
          </cell>
        </row>
        <row r="235">
          <cell r="A235" t="str">
            <v>Stn1YK1-TS200g</v>
          </cell>
          <cell r="B235">
            <v>43358</v>
          </cell>
          <cell r="C235">
            <v>1</v>
          </cell>
          <cell r="D235" t="str">
            <v>9DMR55549</v>
          </cell>
          <cell r="E235" t="str">
            <v>Station 1</v>
          </cell>
          <cell r="G235" t="str">
            <v>Tomato Sauce</v>
          </cell>
          <cell r="K235">
            <v>197.8</v>
          </cell>
          <cell r="T235">
            <v>-9.8207999999999487</v>
          </cell>
          <cell r="U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C235">
            <v>0</v>
          </cell>
          <cell r="AD235">
            <v>0</v>
          </cell>
          <cell r="AF235">
            <v>892.8</v>
          </cell>
        </row>
        <row r="236">
          <cell r="A236" t="str">
            <v>Stn8MS3-SR 1kgx12</v>
          </cell>
          <cell r="B236">
            <v>43358</v>
          </cell>
          <cell r="C236">
            <v>1</v>
          </cell>
          <cell r="D236" t="str">
            <v>9DMR57354</v>
          </cell>
          <cell r="E236" t="str">
            <v>Station 8</v>
          </cell>
          <cell r="G236" t="str">
            <v>Spag Sauce- Sweet</v>
          </cell>
          <cell r="K236">
            <v>1001.6</v>
          </cell>
          <cell r="T236">
            <v>13.612800000000194</v>
          </cell>
          <cell r="U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C236">
            <v>0</v>
          </cell>
          <cell r="AD236">
            <v>0</v>
          </cell>
          <cell r="AF236">
            <v>8508</v>
          </cell>
        </row>
        <row r="237">
          <cell r="A237" t="str">
            <v>TPLIS1-TP150g</v>
          </cell>
          <cell r="B237">
            <v>43358</v>
          </cell>
          <cell r="C237">
            <v>1</v>
          </cell>
          <cell r="D237" t="str">
            <v>9DMR55689</v>
          </cell>
          <cell r="E237" t="str">
            <v>TP Line</v>
          </cell>
          <cell r="G237" t="str">
            <v>Tomato Paste</v>
          </cell>
          <cell r="K237">
            <v>153.16</v>
          </cell>
          <cell r="T237">
            <v>13.499519999999986</v>
          </cell>
          <cell r="U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640.79999999999995</v>
          </cell>
        </row>
        <row r="238">
          <cell r="A238" t="str">
            <v>TPLIS2-TP150g</v>
          </cell>
          <cell r="B238">
            <v>43358</v>
          </cell>
          <cell r="C238">
            <v>1</v>
          </cell>
          <cell r="D238" t="str">
            <v>9DMR55689</v>
          </cell>
          <cell r="E238" t="str">
            <v>TP Line</v>
          </cell>
          <cell r="G238" t="str">
            <v>Tomato Paste</v>
          </cell>
          <cell r="K238">
            <v>150.05000000000001</v>
          </cell>
          <cell r="T238">
            <v>0.47520000000010804</v>
          </cell>
          <cell r="U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C238">
            <v>0</v>
          </cell>
          <cell r="AD238">
            <v>0</v>
          </cell>
          <cell r="AF238">
            <v>1425.6</v>
          </cell>
        </row>
        <row r="239">
          <cell r="A239" t="str">
            <v>TPLD3-TP 70g - 2 outs</v>
          </cell>
          <cell r="B239">
            <v>43358</v>
          </cell>
          <cell r="C239">
            <v>1</v>
          </cell>
          <cell r="D239" t="str">
            <v>9DMR56101</v>
          </cell>
          <cell r="E239" t="str">
            <v>TP Line</v>
          </cell>
          <cell r="G239" t="str">
            <v>Tomato Paste</v>
          </cell>
          <cell r="K239">
            <v>73.3</v>
          </cell>
          <cell r="T239">
            <v>31.363199999999971</v>
          </cell>
          <cell r="U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665.28</v>
          </cell>
        </row>
        <row r="240">
          <cell r="A240" t="str">
            <v>NLP1-Caldereta 80g</v>
          </cell>
          <cell r="B240">
            <v>43358</v>
          </cell>
          <cell r="C240">
            <v>1</v>
          </cell>
          <cell r="D240" t="str">
            <v>9DMP56832</v>
          </cell>
          <cell r="E240" t="str">
            <v>New Line</v>
          </cell>
          <cell r="G240" t="str">
            <v>Recipe Mix</v>
          </cell>
          <cell r="K240">
            <v>80.58</v>
          </cell>
          <cell r="T240">
            <v>12.548879999999963</v>
          </cell>
          <cell r="U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C240">
            <v>0</v>
          </cell>
          <cell r="AD240">
            <v>0</v>
          </cell>
          <cell r="AF240">
            <v>1730.88</v>
          </cell>
        </row>
        <row r="241">
          <cell r="A241" t="str">
            <v>NLP2-Caldereta 80g</v>
          </cell>
          <cell r="B241">
            <v>43358</v>
          </cell>
          <cell r="C241">
            <v>1</v>
          </cell>
          <cell r="D241" t="str">
            <v>9DMP56832</v>
          </cell>
          <cell r="E241" t="str">
            <v>New Line</v>
          </cell>
          <cell r="G241" t="str">
            <v>Recipe Mix</v>
          </cell>
          <cell r="K241">
            <v>80.13</v>
          </cell>
          <cell r="T241">
            <v>2.6395199999999077</v>
          </cell>
          <cell r="U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C241">
            <v>0</v>
          </cell>
          <cell r="AD241">
            <v>0</v>
          </cell>
          <cell r="AF241">
            <v>1624.32</v>
          </cell>
        </row>
        <row r="242">
          <cell r="A242" t="str">
            <v>Stn3Is3-FST 1kgx12</v>
          </cell>
          <cell r="B242">
            <v>43358</v>
          </cell>
          <cell r="C242">
            <v>1</v>
          </cell>
          <cell r="D242" t="str">
            <v>9DMR57550</v>
          </cell>
          <cell r="E242" t="str">
            <v>Station 3</v>
          </cell>
          <cell r="G242" t="str">
            <v>Spag Sauce- Filipino</v>
          </cell>
          <cell r="K242">
            <v>1003.88</v>
          </cell>
          <cell r="T242">
            <v>25.328639999999972</v>
          </cell>
          <cell r="U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C242">
            <v>0</v>
          </cell>
          <cell r="AD242">
            <v>0</v>
          </cell>
          <cell r="AF242">
            <v>6528</v>
          </cell>
        </row>
        <row r="243">
          <cell r="A243" t="str">
            <v>Stn3Ms1-FST250g</v>
          </cell>
          <cell r="B243">
            <v>43358</v>
          </cell>
          <cell r="C243">
            <v>1</v>
          </cell>
          <cell r="D243" t="str">
            <v>9DMR57548</v>
          </cell>
          <cell r="E243" t="str">
            <v>Station 3</v>
          </cell>
          <cell r="G243" t="str">
            <v>Spag Sauce- Filipino</v>
          </cell>
          <cell r="K243">
            <v>250.91</v>
          </cell>
          <cell r="T243">
            <v>39.879839999999852</v>
          </cell>
          <cell r="U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C243">
            <v>0</v>
          </cell>
          <cell r="AD243">
            <v>0</v>
          </cell>
          <cell r="AF243">
            <v>10956</v>
          </cell>
        </row>
        <row r="244">
          <cell r="A244" t="str">
            <v>SLD1-PAHS 50g</v>
          </cell>
          <cell r="B244">
            <v>43358</v>
          </cell>
          <cell r="C244">
            <v>1</v>
          </cell>
          <cell r="D244" t="str">
            <v>9FSE57021</v>
          </cell>
          <cell r="E244" t="str">
            <v>Sachet Line</v>
          </cell>
          <cell r="G244" t="str">
            <v>Ham Sauce/ Syrup</v>
          </cell>
          <cell r="K244">
            <v>50</v>
          </cell>
          <cell r="T244">
            <v>0</v>
          </cell>
          <cell r="U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C244">
            <v>0</v>
          </cell>
          <cell r="AD244">
            <v>0</v>
          </cell>
          <cell r="AF244">
            <v>487.5</v>
          </cell>
        </row>
        <row r="245">
          <cell r="A245" t="str">
            <v>SLQ1-DM OBK 200X10g</v>
          </cell>
          <cell r="B245">
            <v>43358</v>
          </cell>
          <cell r="C245">
            <v>2</v>
          </cell>
          <cell r="D245" t="str">
            <v>9FSE55980</v>
          </cell>
          <cell r="E245" t="str">
            <v>Sachet Line</v>
          </cell>
          <cell r="G245" t="str">
            <v>FS Sachets</v>
          </cell>
          <cell r="K245">
            <v>9.5</v>
          </cell>
          <cell r="T245">
            <v>-10.9</v>
          </cell>
          <cell r="U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C245">
            <v>0</v>
          </cell>
          <cell r="AD245">
            <v>0</v>
          </cell>
          <cell r="AF245">
            <v>218</v>
          </cell>
        </row>
        <row r="246">
          <cell r="A246" t="str">
            <v>SLQ2-DM OBK 200X10g</v>
          </cell>
          <cell r="B246">
            <v>43358</v>
          </cell>
          <cell r="C246">
            <v>2</v>
          </cell>
          <cell r="D246" t="str">
            <v>9FSE55980</v>
          </cell>
          <cell r="E246" t="str">
            <v>Sachet Line</v>
          </cell>
          <cell r="G246" t="str">
            <v>FS Sachets</v>
          </cell>
          <cell r="K246">
            <v>9.76</v>
          </cell>
          <cell r="T246">
            <v>-4.9920000000000044</v>
          </cell>
          <cell r="U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C246">
            <v>0</v>
          </cell>
          <cell r="AD246">
            <v>0</v>
          </cell>
          <cell r="AF246">
            <v>208</v>
          </cell>
        </row>
        <row r="247">
          <cell r="A247" t="str">
            <v>SLQ3-DM OBK 200X10g</v>
          </cell>
          <cell r="B247">
            <v>43358</v>
          </cell>
          <cell r="C247">
            <v>2</v>
          </cell>
          <cell r="D247" t="str">
            <v>9FSE55980</v>
          </cell>
          <cell r="E247" t="str">
            <v>Sachet Line</v>
          </cell>
          <cell r="G247" t="str">
            <v>FS Sachets</v>
          </cell>
          <cell r="K247">
            <v>9.6</v>
          </cell>
          <cell r="T247">
            <v>-8.8800000000000079</v>
          </cell>
          <cell r="U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C247">
            <v>0</v>
          </cell>
          <cell r="AD247">
            <v>0</v>
          </cell>
          <cell r="AF247">
            <v>222</v>
          </cell>
        </row>
        <row r="248">
          <cell r="A248" t="str">
            <v>RTIS4K-Carbonara200g</v>
          </cell>
          <cell r="B248">
            <v>43358</v>
          </cell>
          <cell r="C248">
            <v>1</v>
          </cell>
          <cell r="D248" t="str">
            <v>9DMR57252</v>
          </cell>
          <cell r="E248" t="str">
            <v>Retort</v>
          </cell>
          <cell r="G248" t="str">
            <v>Carbonara</v>
          </cell>
          <cell r="K248">
            <v>199.7</v>
          </cell>
          <cell r="T248">
            <v>-2.2032000000000833</v>
          </cell>
          <cell r="U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1468.8</v>
          </cell>
        </row>
        <row r="249">
          <cell r="A249" t="str">
            <v>RTIS4Z-Carbonara200g</v>
          </cell>
          <cell r="B249">
            <v>43358</v>
          </cell>
          <cell r="C249">
            <v>1</v>
          </cell>
          <cell r="D249" t="str">
            <v>9DMR57252</v>
          </cell>
          <cell r="E249" t="str">
            <v>Retort</v>
          </cell>
          <cell r="G249" t="str">
            <v>Carbonara</v>
          </cell>
          <cell r="K249">
            <v>199.7</v>
          </cell>
          <cell r="T249">
            <v>-0.5616000000000213</v>
          </cell>
          <cell r="U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C249">
            <v>0</v>
          </cell>
          <cell r="AD249">
            <v>0</v>
          </cell>
          <cell r="AF249">
            <v>374.4</v>
          </cell>
        </row>
        <row r="250">
          <cell r="A250" t="str">
            <v>AKASH-7-11 SS 7g</v>
          </cell>
          <cell r="B250">
            <v>43358</v>
          </cell>
          <cell r="C250">
            <v>1</v>
          </cell>
          <cell r="D250" t="str">
            <v>9FSE56158</v>
          </cell>
          <cell r="E250" t="str">
            <v>AKASH</v>
          </cell>
          <cell r="G250" t="str">
            <v>FS Sachets</v>
          </cell>
          <cell r="K250">
            <v>9.1999999999999993</v>
          </cell>
          <cell r="T250">
            <v>248.04999999999993</v>
          </cell>
          <cell r="U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C250">
            <v>0</v>
          </cell>
          <cell r="AD250">
            <v>0</v>
          </cell>
          <cell r="AF250">
            <v>789.25</v>
          </cell>
        </row>
        <row r="251">
          <cell r="A251" t="str">
            <v>PwdBtlt-4-in-1 Batter</v>
          </cell>
          <cell r="B251">
            <v>43358</v>
          </cell>
          <cell r="C251">
            <v>1</v>
          </cell>
          <cell r="D251">
            <v>302127</v>
          </cell>
          <cell r="E251" t="str">
            <v>Powder</v>
          </cell>
          <cell r="G251" t="str">
            <v>Dry Mixes</v>
          </cell>
          <cell r="T251">
            <v>0</v>
          </cell>
          <cell r="U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C251">
            <v>0</v>
          </cell>
          <cell r="AD251">
            <v>0</v>
          </cell>
          <cell r="AF251">
            <v>0</v>
          </cell>
        </row>
        <row r="252">
          <cell r="A252" t="str">
            <v>Stn1VLPK-TS115g</v>
          </cell>
          <cell r="B252">
            <v>43359</v>
          </cell>
          <cell r="C252">
            <v>1</v>
          </cell>
          <cell r="D252" t="str">
            <v>9DMR56672</v>
          </cell>
          <cell r="E252" t="str">
            <v>Station 1</v>
          </cell>
          <cell r="G252" t="str">
            <v>Tomato Sauce</v>
          </cell>
          <cell r="K252">
            <v>114.44</v>
          </cell>
          <cell r="T252">
            <v>-10.940160000000043</v>
          </cell>
          <cell r="U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C252">
            <v>0</v>
          </cell>
          <cell r="AD252">
            <v>-202.10000000000002</v>
          </cell>
          <cell r="AF252">
            <v>2246.64</v>
          </cell>
        </row>
        <row r="253">
          <cell r="A253" t="str">
            <v>Stn8MS3-SR 1kgx12</v>
          </cell>
          <cell r="B253">
            <v>43359</v>
          </cell>
          <cell r="C253">
            <v>1</v>
          </cell>
          <cell r="D253" t="str">
            <v>9DMR57354</v>
          </cell>
          <cell r="E253" t="str">
            <v>Station 8</v>
          </cell>
          <cell r="G253" t="str">
            <v>Spag Sauce- Sweet</v>
          </cell>
          <cell r="K253">
            <v>1002.78</v>
          </cell>
          <cell r="T253">
            <v>64.484879999999364</v>
          </cell>
          <cell r="U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C253">
            <v>0</v>
          </cell>
          <cell r="AD253">
            <v>-216.66000000000003</v>
          </cell>
          <cell r="AF253">
            <v>23196</v>
          </cell>
        </row>
        <row r="254">
          <cell r="A254" t="str">
            <v>TPLFSL-TP150g</v>
          </cell>
          <cell r="B254">
            <v>43359</v>
          </cell>
          <cell r="C254">
            <v>1</v>
          </cell>
          <cell r="D254" t="str">
            <v>9DMR55689</v>
          </cell>
          <cell r="E254" t="str">
            <v>TP Line</v>
          </cell>
          <cell r="G254" t="str">
            <v>Tomato Paste</v>
          </cell>
          <cell r="K254">
            <v>149.94999999999999</v>
          </cell>
          <cell r="T254">
            <v>-0.9840000000002237</v>
          </cell>
          <cell r="U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-32.89</v>
          </cell>
          <cell r="AF254">
            <v>2952</v>
          </cell>
        </row>
        <row r="255">
          <cell r="A255" t="str">
            <v>TPLIS1-TP150g</v>
          </cell>
          <cell r="B255">
            <v>43359</v>
          </cell>
          <cell r="C255">
            <v>1</v>
          </cell>
          <cell r="D255" t="str">
            <v>9DMR55689</v>
          </cell>
          <cell r="E255" t="str">
            <v>TP Line</v>
          </cell>
          <cell r="G255" t="str">
            <v>Tomato Paste</v>
          </cell>
          <cell r="K255">
            <v>152.43</v>
          </cell>
          <cell r="T255">
            <v>41.407200000000117</v>
          </cell>
          <cell r="U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C255">
            <v>0</v>
          </cell>
          <cell r="AD255">
            <v>-84.27</v>
          </cell>
          <cell r="AF255">
            <v>2556</v>
          </cell>
        </row>
        <row r="256">
          <cell r="A256" t="str">
            <v>TPLIS2-TP150g</v>
          </cell>
          <cell r="B256">
            <v>43359</v>
          </cell>
          <cell r="C256">
            <v>1</v>
          </cell>
          <cell r="D256" t="str">
            <v>9DMR55689</v>
          </cell>
          <cell r="E256" t="str">
            <v>TP Line</v>
          </cell>
          <cell r="G256" t="str">
            <v>Tomato Paste</v>
          </cell>
          <cell r="K256">
            <v>152.75</v>
          </cell>
          <cell r="T256">
            <v>55.572000000000003</v>
          </cell>
          <cell r="U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C256">
            <v>0</v>
          </cell>
          <cell r="AD256">
            <v>-44.9</v>
          </cell>
          <cell r="AF256">
            <v>3031.2</v>
          </cell>
        </row>
        <row r="257">
          <cell r="A257" t="str">
            <v>TPLD3-TP 70g - 2 outs</v>
          </cell>
          <cell r="B257">
            <v>43359</v>
          </cell>
          <cell r="C257">
            <v>1</v>
          </cell>
          <cell r="D257" t="str">
            <v>9DMR56101</v>
          </cell>
          <cell r="E257" t="str">
            <v>TP Line</v>
          </cell>
          <cell r="G257" t="str">
            <v>Tomato Paste</v>
          </cell>
          <cell r="K257">
            <v>72.349999999999994</v>
          </cell>
          <cell r="T257">
            <v>65.64959999999985</v>
          </cell>
          <cell r="U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C257">
            <v>0</v>
          </cell>
          <cell r="AD257">
            <v>-123.95</v>
          </cell>
          <cell r="AF257">
            <v>1955.52</v>
          </cell>
        </row>
        <row r="258">
          <cell r="A258" t="str">
            <v>Stn2Is3-FST 1kgx12</v>
          </cell>
          <cell r="B258">
            <v>43359</v>
          </cell>
          <cell r="C258">
            <v>1</v>
          </cell>
          <cell r="D258" t="str">
            <v>9DMR57550</v>
          </cell>
          <cell r="E258" t="str">
            <v>Station 2</v>
          </cell>
          <cell r="G258" t="str">
            <v>Spag Sauce- Filipino</v>
          </cell>
          <cell r="K258">
            <v>998.68</v>
          </cell>
          <cell r="T258">
            <v>-10.501920000000398</v>
          </cell>
          <cell r="U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C258">
            <v>0</v>
          </cell>
          <cell r="AD258">
            <v>-40.78</v>
          </cell>
          <cell r="AF258">
            <v>7956</v>
          </cell>
        </row>
        <row r="259">
          <cell r="A259" t="str">
            <v>Stn2Is5-FST 1kgx12</v>
          </cell>
          <cell r="B259">
            <v>43359</v>
          </cell>
          <cell r="C259">
            <v>1</v>
          </cell>
          <cell r="D259" t="str">
            <v>9DMR57550</v>
          </cell>
          <cell r="E259" t="str">
            <v>Station 2</v>
          </cell>
          <cell r="G259" t="str">
            <v>Spag Sauce- Filipino</v>
          </cell>
          <cell r="K259">
            <v>1000.08</v>
          </cell>
          <cell r="T259">
            <v>0.57984000000029667</v>
          </cell>
          <cell r="U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-597.31999999999994</v>
          </cell>
          <cell r="AF259">
            <v>7248</v>
          </cell>
        </row>
        <row r="260">
          <cell r="A260" t="str">
            <v>RTIS4K-Carbonara200g</v>
          </cell>
          <cell r="B260">
            <v>43359</v>
          </cell>
          <cell r="C260">
            <v>1</v>
          </cell>
          <cell r="D260" t="str">
            <v>9DMR57252</v>
          </cell>
          <cell r="E260" t="str">
            <v>Retort</v>
          </cell>
          <cell r="G260" t="str">
            <v>Carbonara</v>
          </cell>
          <cell r="K260">
            <v>200.2</v>
          </cell>
          <cell r="T260">
            <v>1.775999999999899</v>
          </cell>
          <cell r="U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C260">
            <v>0</v>
          </cell>
          <cell r="AD260">
            <v>0</v>
          </cell>
          <cell r="AF260">
            <v>1776</v>
          </cell>
        </row>
        <row r="261">
          <cell r="A261" t="str">
            <v>Stn1VLPK-TS115g</v>
          </cell>
          <cell r="B261">
            <v>43360</v>
          </cell>
          <cell r="C261">
            <v>1</v>
          </cell>
          <cell r="D261" t="str">
            <v>9DMR56672</v>
          </cell>
          <cell r="E261" t="str">
            <v>Station 1</v>
          </cell>
          <cell r="G261" t="str">
            <v>Tomato Sauce</v>
          </cell>
          <cell r="T261">
            <v>-9422.64</v>
          </cell>
          <cell r="AD261">
            <v>0</v>
          </cell>
          <cell r="AF261">
            <v>9422.64</v>
          </cell>
        </row>
        <row r="262">
          <cell r="A262" t="str">
            <v>Stn8MS3-SR 1kgx12</v>
          </cell>
          <cell r="B262">
            <v>43360</v>
          </cell>
          <cell r="C262">
            <v>1</v>
          </cell>
          <cell r="D262" t="str">
            <v>9DMR57354</v>
          </cell>
          <cell r="E262" t="str">
            <v>Station 8</v>
          </cell>
          <cell r="G262" t="str">
            <v>Spag Sauce- Sweet</v>
          </cell>
          <cell r="T262">
            <v>-36936</v>
          </cell>
          <cell r="AD262">
            <v>0</v>
          </cell>
          <cell r="AF262">
            <v>36936</v>
          </cell>
        </row>
        <row r="263">
          <cell r="A263" t="str">
            <v>TPLFSL-TP150g</v>
          </cell>
          <cell r="B263">
            <v>43360</v>
          </cell>
          <cell r="C263">
            <v>1</v>
          </cell>
          <cell r="D263" t="str">
            <v>9DMR55689</v>
          </cell>
          <cell r="E263" t="str">
            <v>TP Line</v>
          </cell>
          <cell r="G263" t="str">
            <v>Tomato Paste</v>
          </cell>
          <cell r="T263">
            <v>-3931.2</v>
          </cell>
          <cell r="AD263">
            <v>0</v>
          </cell>
          <cell r="AF263">
            <v>3931.2</v>
          </cell>
        </row>
        <row r="264">
          <cell r="A264" t="str">
            <v>TPLIS1-TP150g</v>
          </cell>
          <cell r="B264">
            <v>43360</v>
          </cell>
          <cell r="C264">
            <v>1</v>
          </cell>
          <cell r="D264" t="str">
            <v>9DMR55689</v>
          </cell>
          <cell r="E264" t="str">
            <v>TP Line</v>
          </cell>
          <cell r="G264" t="str">
            <v>Tomato Paste</v>
          </cell>
          <cell r="T264">
            <v>-4644</v>
          </cell>
          <cell r="AD264">
            <v>0</v>
          </cell>
          <cell r="AF264">
            <v>4644</v>
          </cell>
        </row>
        <row r="265">
          <cell r="A265" t="str">
            <v>TPLIS2-TP150g</v>
          </cell>
          <cell r="B265">
            <v>43360</v>
          </cell>
          <cell r="C265">
            <v>1</v>
          </cell>
          <cell r="D265" t="str">
            <v>9DMR55689</v>
          </cell>
          <cell r="E265" t="str">
            <v>TP Line</v>
          </cell>
          <cell r="G265" t="str">
            <v>Tomato Paste</v>
          </cell>
          <cell r="T265">
            <v>-4910.3999999999996</v>
          </cell>
          <cell r="AD265">
            <v>0</v>
          </cell>
          <cell r="AF265">
            <v>4910.3999999999996</v>
          </cell>
        </row>
        <row r="266">
          <cell r="A266" t="str">
            <v>TPLD3-TP 70g - 2 outs</v>
          </cell>
          <cell r="B266">
            <v>43360</v>
          </cell>
          <cell r="C266">
            <v>1</v>
          </cell>
          <cell r="D266" t="str">
            <v>9DMR56101</v>
          </cell>
          <cell r="E266" t="str">
            <v>TP Line</v>
          </cell>
          <cell r="G266" t="str">
            <v>Tomato Paste</v>
          </cell>
          <cell r="T266">
            <v>-3049.2</v>
          </cell>
          <cell r="AD266">
            <v>0</v>
          </cell>
          <cell r="AF266">
            <v>3049.2</v>
          </cell>
        </row>
        <row r="267">
          <cell r="A267" t="str">
            <v>NLP1-TSFS 90g</v>
          </cell>
          <cell r="B267">
            <v>43360</v>
          </cell>
          <cell r="C267">
            <v>1</v>
          </cell>
          <cell r="D267" t="str">
            <v>9DMR57539</v>
          </cell>
          <cell r="E267" t="str">
            <v>New Line</v>
          </cell>
          <cell r="G267" t="str">
            <v>Recipe Mix</v>
          </cell>
          <cell r="T267">
            <v>-5037.12</v>
          </cell>
          <cell r="AD267">
            <v>0</v>
          </cell>
          <cell r="AF267">
            <v>5037.12</v>
          </cell>
        </row>
        <row r="268">
          <cell r="A268" t="str">
            <v>NLP2-TSFS 90g</v>
          </cell>
          <cell r="B268">
            <v>43360</v>
          </cell>
          <cell r="C268">
            <v>1</v>
          </cell>
          <cell r="D268" t="str">
            <v>9DMR57539</v>
          </cell>
          <cell r="E268" t="str">
            <v>New Line</v>
          </cell>
          <cell r="G268" t="str">
            <v>Recipe Mix</v>
          </cell>
          <cell r="T268">
            <v>-5071.68</v>
          </cell>
          <cell r="AD268">
            <v>0</v>
          </cell>
          <cell r="AF268">
            <v>5071.68</v>
          </cell>
        </row>
        <row r="269">
          <cell r="A269" t="str">
            <v>Stn2Is3-FST 1kgx12</v>
          </cell>
          <cell r="B269">
            <v>43360</v>
          </cell>
          <cell r="C269">
            <v>1</v>
          </cell>
          <cell r="D269" t="str">
            <v>9DMR57550</v>
          </cell>
          <cell r="E269" t="str">
            <v>Station 2</v>
          </cell>
          <cell r="G269" t="str">
            <v>Spag Sauce- Filipino</v>
          </cell>
          <cell r="T269">
            <v>-22944</v>
          </cell>
          <cell r="AD269">
            <v>0</v>
          </cell>
          <cell r="AF269">
            <v>22944</v>
          </cell>
        </row>
        <row r="270">
          <cell r="A270" t="str">
            <v>Stn2Is5-FST 1kgx12</v>
          </cell>
          <cell r="B270">
            <v>43360</v>
          </cell>
          <cell r="C270">
            <v>1</v>
          </cell>
          <cell r="D270" t="str">
            <v>9DMR57550</v>
          </cell>
          <cell r="E270" t="str">
            <v>Station 2</v>
          </cell>
          <cell r="G270" t="str">
            <v>Spag Sauce- Filipino</v>
          </cell>
          <cell r="T270">
            <v>-16452</v>
          </cell>
          <cell r="AD270">
            <v>0</v>
          </cell>
          <cell r="AF270">
            <v>16452</v>
          </cell>
        </row>
        <row r="271">
          <cell r="A271" t="str">
            <v>Stn3Ms1-TS250g</v>
          </cell>
          <cell r="B271">
            <v>43360</v>
          </cell>
          <cell r="C271">
            <v>1</v>
          </cell>
          <cell r="D271" t="str">
            <v>9DMR56599</v>
          </cell>
          <cell r="E271" t="str">
            <v>Station 3</v>
          </cell>
          <cell r="G271" t="str">
            <v>Tomato Sauce</v>
          </cell>
          <cell r="T271">
            <v>-21948</v>
          </cell>
          <cell r="AD271">
            <v>0</v>
          </cell>
          <cell r="AF271">
            <v>21948</v>
          </cell>
        </row>
        <row r="272">
          <cell r="A272" t="str">
            <v>SLD1-PAHS 50g</v>
          </cell>
          <cell r="B272">
            <v>43360</v>
          </cell>
          <cell r="C272">
            <v>1</v>
          </cell>
          <cell r="D272" t="str">
            <v>9FSE57021</v>
          </cell>
          <cell r="E272" t="str">
            <v>Sachet Line</v>
          </cell>
          <cell r="G272" t="str">
            <v>Ham Sauce/ Syrup</v>
          </cell>
          <cell r="T272">
            <v>-2002.5</v>
          </cell>
          <cell r="AD272">
            <v>0</v>
          </cell>
          <cell r="AF272">
            <v>2002.5</v>
          </cell>
        </row>
        <row r="273">
          <cell r="A273" t="str">
            <v>SLD2-PAHS 50g</v>
          </cell>
          <cell r="B273">
            <v>43360</v>
          </cell>
          <cell r="C273">
            <v>1</v>
          </cell>
          <cell r="D273" t="str">
            <v>9FSE57021</v>
          </cell>
          <cell r="E273" t="str">
            <v>Sachet Line</v>
          </cell>
          <cell r="G273" t="str">
            <v>Ham Sauce/ Syrup</v>
          </cell>
          <cell r="T273">
            <v>-1592.5</v>
          </cell>
          <cell r="AD273">
            <v>0</v>
          </cell>
          <cell r="AF273">
            <v>1592.5</v>
          </cell>
        </row>
        <row r="274">
          <cell r="A274" t="str">
            <v>SLQ1-DM OBK 200X10g</v>
          </cell>
          <cell r="B274">
            <v>43360</v>
          </cell>
          <cell r="C274">
            <v>2</v>
          </cell>
          <cell r="D274" t="str">
            <v>9FSE55980</v>
          </cell>
          <cell r="E274" t="str">
            <v>Sachet Line</v>
          </cell>
          <cell r="G274" t="str">
            <v>FS Sachets</v>
          </cell>
          <cell r="T274">
            <v>-1536</v>
          </cell>
          <cell r="AD274">
            <v>0</v>
          </cell>
          <cell r="AF274">
            <v>1536</v>
          </cell>
        </row>
        <row r="275">
          <cell r="A275" t="str">
            <v>SLQ2-DM OBK 200X10g</v>
          </cell>
          <cell r="B275">
            <v>43360</v>
          </cell>
          <cell r="C275">
            <v>2</v>
          </cell>
          <cell r="D275" t="str">
            <v>9FSE55980</v>
          </cell>
          <cell r="E275" t="str">
            <v>Sachet Line</v>
          </cell>
          <cell r="G275" t="str">
            <v>FS Sachets</v>
          </cell>
          <cell r="T275">
            <v>-1122</v>
          </cell>
          <cell r="AD275">
            <v>0</v>
          </cell>
          <cell r="AF275">
            <v>1122</v>
          </cell>
        </row>
        <row r="276">
          <cell r="A276" t="str">
            <v>SLQ3-DM OBK 200X10g</v>
          </cell>
          <cell r="B276">
            <v>43360</v>
          </cell>
          <cell r="C276">
            <v>2</v>
          </cell>
          <cell r="D276" t="str">
            <v>9FSE55980</v>
          </cell>
          <cell r="E276" t="str">
            <v>Sachet Line</v>
          </cell>
          <cell r="G276" t="str">
            <v>FS Sachets</v>
          </cell>
          <cell r="T276">
            <v>-1632</v>
          </cell>
          <cell r="AD276">
            <v>0</v>
          </cell>
          <cell r="AF276">
            <v>1632</v>
          </cell>
        </row>
        <row r="277">
          <cell r="A277" t="str">
            <v>RTIS4K-Carbonara200g</v>
          </cell>
          <cell r="B277">
            <v>43360</v>
          </cell>
          <cell r="C277">
            <v>1</v>
          </cell>
          <cell r="D277" t="str">
            <v>9DMR57252</v>
          </cell>
          <cell r="E277" t="str">
            <v>Retort</v>
          </cell>
          <cell r="G277" t="str">
            <v>Carbonara</v>
          </cell>
          <cell r="T277">
            <v>-5625.6</v>
          </cell>
          <cell r="AD277">
            <v>0</v>
          </cell>
          <cell r="AF277">
            <v>5625.6</v>
          </cell>
        </row>
        <row r="278">
          <cell r="A278" t="str">
            <v>RTIS4Z-Carbonara200g</v>
          </cell>
          <cell r="B278">
            <v>43360</v>
          </cell>
          <cell r="C278">
            <v>1</v>
          </cell>
          <cell r="D278" t="str">
            <v>9DMR57252</v>
          </cell>
          <cell r="E278" t="str">
            <v>Retort</v>
          </cell>
          <cell r="G278" t="str">
            <v>Carbonara</v>
          </cell>
          <cell r="T278">
            <v>-1660.8</v>
          </cell>
          <cell r="AD278">
            <v>0</v>
          </cell>
          <cell r="AF278">
            <v>1660.8</v>
          </cell>
        </row>
        <row r="279">
          <cell r="A279" t="str">
            <v>AKASH-7-11 SS 7g</v>
          </cell>
          <cell r="B279">
            <v>43360</v>
          </cell>
          <cell r="C279">
            <v>1</v>
          </cell>
          <cell r="D279" t="str">
            <v>9FSE56158</v>
          </cell>
          <cell r="E279" t="str">
            <v>AKASH</v>
          </cell>
          <cell r="G279" t="str">
            <v>FS Sachets</v>
          </cell>
          <cell r="T279">
            <v>-4511.5</v>
          </cell>
          <cell r="AD279">
            <v>0</v>
          </cell>
          <cell r="AF279">
            <v>4511.5</v>
          </cell>
        </row>
        <row r="280">
          <cell r="A280" t="str">
            <v>PwdBtltK-Kare Kare Mix</v>
          </cell>
          <cell r="B280">
            <v>43360</v>
          </cell>
          <cell r="C280">
            <v>1</v>
          </cell>
          <cell r="D280" t="str">
            <v>9DMP57072</v>
          </cell>
          <cell r="E280" t="str">
            <v>Powder</v>
          </cell>
          <cell r="G280" t="str">
            <v>Dry Mixes</v>
          </cell>
          <cell r="T280">
            <v>-871.2</v>
          </cell>
          <cell r="AD280">
            <v>0</v>
          </cell>
          <cell r="AF280">
            <v>871.2</v>
          </cell>
        </row>
      </sheetData>
      <sheetData sheetId="2">
        <row r="1">
          <cell r="A1" t="str">
            <v>Code Code</v>
          </cell>
          <cell r="B1" t="str">
            <v>Repro Date</v>
          </cell>
          <cell r="N1" t="str">
            <v>Done Repro 
( KG)</v>
          </cell>
          <cell r="R1" t="str">
            <v>Filled Scrap Unrecoverable ( KG)</v>
          </cell>
        </row>
        <row r="2">
          <cell r="A2" t="str">
            <v>Stn1VLPK-TS200g</v>
          </cell>
          <cell r="B2">
            <v>43348</v>
          </cell>
          <cell r="N2">
            <v>454.12999999999994</v>
          </cell>
          <cell r="R2">
            <v>0</v>
          </cell>
        </row>
        <row r="3">
          <cell r="A3" t="str">
            <v>Stn1YK1-TS250g</v>
          </cell>
          <cell r="B3">
            <v>43348</v>
          </cell>
          <cell r="N3">
            <v>7.86</v>
          </cell>
          <cell r="R3">
            <v>0</v>
          </cell>
        </row>
        <row r="4">
          <cell r="A4" t="str">
            <v>Stn1YK1-TS1kgx12</v>
          </cell>
          <cell r="B4">
            <v>43348</v>
          </cell>
          <cell r="R4">
            <v>0</v>
          </cell>
        </row>
        <row r="5">
          <cell r="A5" t="str">
            <v>Stn3Ms1-TS115g</v>
          </cell>
          <cell r="B5">
            <v>43348</v>
          </cell>
          <cell r="N5">
            <v>29.75</v>
          </cell>
          <cell r="R5">
            <v>0</v>
          </cell>
        </row>
        <row r="6">
          <cell r="A6" t="str">
            <v>Stn8MS3-SR 1kgx12</v>
          </cell>
          <cell r="B6">
            <v>43348</v>
          </cell>
          <cell r="N6">
            <v>192.6</v>
          </cell>
          <cell r="R6">
            <v>0</v>
          </cell>
        </row>
        <row r="7">
          <cell r="A7" t="str">
            <v>TPLFSL-TP 1 kg</v>
          </cell>
          <cell r="B7">
            <v>43348</v>
          </cell>
          <cell r="N7">
            <v>52.980000000000004</v>
          </cell>
          <cell r="R7">
            <v>0</v>
          </cell>
        </row>
        <row r="8">
          <cell r="A8" t="str">
            <v>TPLIS1-TP150g</v>
          </cell>
          <cell r="B8">
            <v>43348</v>
          </cell>
          <cell r="N8">
            <v>54.05</v>
          </cell>
          <cell r="R8">
            <v>0</v>
          </cell>
        </row>
        <row r="9">
          <cell r="A9" t="str">
            <v>TPLIS2-TP150g</v>
          </cell>
          <cell r="B9">
            <v>43348</v>
          </cell>
          <cell r="N9">
            <v>1.93</v>
          </cell>
          <cell r="R9">
            <v>0</v>
          </cell>
        </row>
        <row r="10">
          <cell r="A10" t="str">
            <v>TPLD3-TP 70g - 2 outs</v>
          </cell>
          <cell r="B10">
            <v>43348</v>
          </cell>
          <cell r="N10">
            <v>82.460000000000008</v>
          </cell>
          <cell r="R10">
            <v>0</v>
          </cell>
        </row>
        <row r="11">
          <cell r="A11" t="str">
            <v>NLP1-TSFS 90g</v>
          </cell>
          <cell r="B11">
            <v>43348</v>
          </cell>
          <cell r="N11">
            <v>88.66</v>
          </cell>
          <cell r="R11">
            <v>0</v>
          </cell>
        </row>
        <row r="12">
          <cell r="A12" t="str">
            <v>NLP2-TSFS 90g</v>
          </cell>
          <cell r="B12">
            <v>43348</v>
          </cell>
          <cell r="N12">
            <v>68.86</v>
          </cell>
          <cell r="R12">
            <v>0</v>
          </cell>
        </row>
        <row r="13">
          <cell r="A13" t="str">
            <v>Stn2Is5-CNC900gx12</v>
          </cell>
          <cell r="B13">
            <v>43348</v>
          </cell>
          <cell r="N13">
            <v>56.179999999999993</v>
          </cell>
          <cell r="R13">
            <v>0</v>
          </cell>
        </row>
        <row r="14">
          <cell r="A14" t="str">
            <v>Stn2Is3-CNC500gx24</v>
          </cell>
          <cell r="B14">
            <v>43348</v>
          </cell>
          <cell r="N14">
            <v>5.68</v>
          </cell>
          <cell r="R14">
            <v>0</v>
          </cell>
        </row>
        <row r="15">
          <cell r="A15" t="str">
            <v>Stn2Is3-SR1kg (DMFI)</v>
          </cell>
          <cell r="B15">
            <v>43348</v>
          </cell>
          <cell r="N15">
            <v>27.9</v>
          </cell>
          <cell r="R15">
            <v>0</v>
          </cell>
        </row>
        <row r="16">
          <cell r="A16" t="str">
            <v>Stn2Is5-SR1kg (DMFI)</v>
          </cell>
          <cell r="B16">
            <v>43348</v>
          </cell>
          <cell r="N16">
            <v>541.79</v>
          </cell>
          <cell r="R16">
            <v>0</v>
          </cell>
        </row>
        <row r="17">
          <cell r="A17" t="str">
            <v>SLD1-PAHS 50g</v>
          </cell>
          <cell r="B17">
            <v>43348</v>
          </cell>
          <cell r="R17">
            <v>0</v>
          </cell>
        </row>
        <row r="18">
          <cell r="A18" t="str">
            <v>SLD2-PAHS 50g</v>
          </cell>
          <cell r="B18">
            <v>43348</v>
          </cell>
          <cell r="R18">
            <v>0</v>
          </cell>
        </row>
        <row r="19">
          <cell r="A19" t="str">
            <v>RTIS4K-Carbonara200g</v>
          </cell>
          <cell r="B19">
            <v>43348</v>
          </cell>
          <cell r="R19">
            <v>0</v>
          </cell>
        </row>
        <row r="20">
          <cell r="A20" t="str">
            <v>RTIS4Z-Carbonara200g</v>
          </cell>
          <cell r="B20">
            <v>43348</v>
          </cell>
          <cell r="R20">
            <v>0</v>
          </cell>
        </row>
        <row r="21">
          <cell r="A21" t="str">
            <v>PwdBtlt-Curry Mix</v>
          </cell>
          <cell r="B21">
            <v>43348</v>
          </cell>
          <cell r="R21">
            <v>0</v>
          </cell>
        </row>
        <row r="22">
          <cell r="A22" t="str">
            <v>PwdBtlt-Gata Mix</v>
          </cell>
          <cell r="B22">
            <v>43348</v>
          </cell>
          <cell r="R22">
            <v>0</v>
          </cell>
        </row>
        <row r="23">
          <cell r="A23" t="str">
            <v>Stn1VLPK-TS200g</v>
          </cell>
          <cell r="B23">
            <v>43349</v>
          </cell>
          <cell r="N23">
            <v>48.6</v>
          </cell>
          <cell r="R23">
            <v>0</v>
          </cell>
        </row>
        <row r="24">
          <cell r="A24" t="str">
            <v>Stn1YK1-TS250g</v>
          </cell>
          <cell r="B24">
            <v>43349</v>
          </cell>
          <cell r="N24">
            <v>25.8</v>
          </cell>
          <cell r="R24">
            <v>0</v>
          </cell>
        </row>
        <row r="25">
          <cell r="A25" t="str">
            <v>Stn1YK1-TS1kgx12</v>
          </cell>
          <cell r="B25">
            <v>43349</v>
          </cell>
          <cell r="N25">
            <v>33.099999999999994</v>
          </cell>
          <cell r="R25">
            <v>0</v>
          </cell>
        </row>
        <row r="26">
          <cell r="A26" t="str">
            <v>Stn3Ms1-TS115g</v>
          </cell>
          <cell r="B26">
            <v>43349</v>
          </cell>
          <cell r="N26">
            <v>55.709999999999994</v>
          </cell>
          <cell r="R26">
            <v>0</v>
          </cell>
        </row>
        <row r="27">
          <cell r="A27" t="str">
            <v>Stn8MS3-SR 1kgx12</v>
          </cell>
          <cell r="B27">
            <v>43349</v>
          </cell>
          <cell r="R27">
            <v>0</v>
          </cell>
        </row>
        <row r="28">
          <cell r="A28" t="str">
            <v>TPLFSL-TP 1 kg</v>
          </cell>
          <cell r="B28">
            <v>43349</v>
          </cell>
          <cell r="N28">
            <v>27.02</v>
          </cell>
          <cell r="R28">
            <v>0</v>
          </cell>
        </row>
        <row r="29">
          <cell r="A29" t="str">
            <v>TPLIS1-TP150g</v>
          </cell>
          <cell r="B29">
            <v>43349</v>
          </cell>
          <cell r="R29">
            <v>0</v>
          </cell>
        </row>
        <row r="30">
          <cell r="A30" t="str">
            <v>TPLIS2-TP150g</v>
          </cell>
          <cell r="B30">
            <v>43349</v>
          </cell>
          <cell r="N30">
            <v>12.58</v>
          </cell>
          <cell r="R30">
            <v>0</v>
          </cell>
        </row>
        <row r="31">
          <cell r="A31" t="str">
            <v>TPLD3-TP 70g - 2 outs</v>
          </cell>
          <cell r="B31">
            <v>43349</v>
          </cell>
          <cell r="N31">
            <v>41.02</v>
          </cell>
          <cell r="R31">
            <v>0</v>
          </cell>
        </row>
        <row r="32">
          <cell r="A32" t="str">
            <v>NLP1-TSFS 90g</v>
          </cell>
          <cell r="B32">
            <v>43349</v>
          </cell>
          <cell r="N32">
            <v>10.79</v>
          </cell>
          <cell r="R32">
            <v>0</v>
          </cell>
        </row>
        <row r="33">
          <cell r="A33" t="str">
            <v>NLP2-TSFS 90g</v>
          </cell>
          <cell r="B33">
            <v>43349</v>
          </cell>
          <cell r="N33">
            <v>9.7899999999999991</v>
          </cell>
          <cell r="R33">
            <v>0</v>
          </cell>
        </row>
        <row r="34">
          <cell r="A34" t="str">
            <v>Stn2Is5-CNC900gx12</v>
          </cell>
          <cell r="B34">
            <v>43349</v>
          </cell>
          <cell r="R34">
            <v>0</v>
          </cell>
        </row>
        <row r="35">
          <cell r="A35" t="str">
            <v>Stn2Is3-CNC500gx24</v>
          </cell>
          <cell r="B35">
            <v>43349</v>
          </cell>
          <cell r="R35">
            <v>0</v>
          </cell>
        </row>
        <row r="36">
          <cell r="A36" t="str">
            <v>Stn2Is3-SR1kg (DMFI)</v>
          </cell>
          <cell r="B36">
            <v>43349</v>
          </cell>
          <cell r="R36">
            <v>0</v>
          </cell>
        </row>
        <row r="37">
          <cell r="A37" t="str">
            <v>Stn2Is5-SR1kg (DMFI)</v>
          </cell>
          <cell r="B37">
            <v>43349</v>
          </cell>
          <cell r="R37">
            <v>0</v>
          </cell>
        </row>
        <row r="38">
          <cell r="A38" t="str">
            <v>SLD1-PAHS 50g</v>
          </cell>
          <cell r="B38">
            <v>43349</v>
          </cell>
          <cell r="N38">
            <v>3.59</v>
          </cell>
          <cell r="R38">
            <v>0</v>
          </cell>
        </row>
        <row r="39">
          <cell r="A39" t="str">
            <v>SLD2-PAHS 50g</v>
          </cell>
          <cell r="B39">
            <v>43349</v>
          </cell>
          <cell r="N39">
            <v>3.98</v>
          </cell>
          <cell r="R39">
            <v>0</v>
          </cell>
        </row>
        <row r="40">
          <cell r="A40" t="str">
            <v>RTIS4K-Carbonara200g</v>
          </cell>
          <cell r="B40">
            <v>43349</v>
          </cell>
          <cell r="R40">
            <v>0</v>
          </cell>
        </row>
        <row r="41">
          <cell r="A41" t="str">
            <v>RTIS4Z-Carbonara200g</v>
          </cell>
          <cell r="B41">
            <v>43349</v>
          </cell>
          <cell r="R41">
            <v>0</v>
          </cell>
        </row>
        <row r="42">
          <cell r="A42" t="str">
            <v>PwdBtlt-Curry Mix</v>
          </cell>
          <cell r="B42">
            <v>43349</v>
          </cell>
          <cell r="R42">
            <v>0</v>
          </cell>
        </row>
        <row r="43">
          <cell r="A43" t="str">
            <v>PwdBtlt-Gata Mix</v>
          </cell>
          <cell r="B43">
            <v>43349</v>
          </cell>
          <cell r="R43">
            <v>0</v>
          </cell>
        </row>
        <row r="44">
          <cell r="A44" t="str">
            <v>Stn1VLPK-TS200g</v>
          </cell>
          <cell r="B44">
            <v>43349</v>
          </cell>
          <cell r="N44">
            <v>306.98</v>
          </cell>
          <cell r="R44">
            <v>0</v>
          </cell>
        </row>
        <row r="45">
          <cell r="A45" t="str">
            <v>Stn1YK1-TS1kgx12</v>
          </cell>
          <cell r="B45">
            <v>43349</v>
          </cell>
          <cell r="N45">
            <v>94.56</v>
          </cell>
          <cell r="R45">
            <v>0</v>
          </cell>
        </row>
        <row r="46">
          <cell r="A46" t="str">
            <v>Stn8YK2-SR 1kgx12</v>
          </cell>
          <cell r="B46">
            <v>43349</v>
          </cell>
          <cell r="N46">
            <v>293.64999999999998</v>
          </cell>
          <cell r="R46">
            <v>0</v>
          </cell>
        </row>
        <row r="47">
          <cell r="A47" t="str">
            <v>Stn8MS3-SR 1kgx12</v>
          </cell>
          <cell r="B47">
            <v>43349</v>
          </cell>
          <cell r="N47">
            <v>326.61</v>
          </cell>
          <cell r="R47">
            <v>0</v>
          </cell>
        </row>
        <row r="48">
          <cell r="A48" t="str">
            <v>TPLFSL-TP 1 kg</v>
          </cell>
          <cell r="B48">
            <v>43349</v>
          </cell>
          <cell r="N48">
            <v>31.88</v>
          </cell>
          <cell r="R48">
            <v>0</v>
          </cell>
        </row>
        <row r="49">
          <cell r="A49" t="str">
            <v>TPLFSL-TP150g</v>
          </cell>
          <cell r="B49">
            <v>43349</v>
          </cell>
          <cell r="R49">
            <v>0</v>
          </cell>
        </row>
        <row r="50">
          <cell r="A50" t="str">
            <v>TPLIS1-TP150g</v>
          </cell>
          <cell r="B50">
            <v>43349</v>
          </cell>
          <cell r="N50">
            <v>29.59</v>
          </cell>
          <cell r="R50">
            <v>0</v>
          </cell>
        </row>
        <row r="51">
          <cell r="A51" t="str">
            <v>TPLIS2-TP150g</v>
          </cell>
          <cell r="B51">
            <v>43349</v>
          </cell>
          <cell r="N51">
            <v>91.449999999999989</v>
          </cell>
          <cell r="R51">
            <v>0</v>
          </cell>
        </row>
        <row r="52">
          <cell r="A52" t="str">
            <v>TPLD3-TP 70g - 2 outs</v>
          </cell>
          <cell r="B52">
            <v>43349</v>
          </cell>
          <cell r="N52">
            <v>91.74</v>
          </cell>
          <cell r="R52">
            <v>0</v>
          </cell>
        </row>
        <row r="53">
          <cell r="A53" t="str">
            <v>NLP1-TSFS 90g</v>
          </cell>
          <cell r="B53">
            <v>43349</v>
          </cell>
          <cell r="N53">
            <v>75.599999999999994</v>
          </cell>
          <cell r="R53">
            <v>0</v>
          </cell>
        </row>
        <row r="54">
          <cell r="A54" t="str">
            <v>NLP2-TSFS 90g</v>
          </cell>
          <cell r="B54">
            <v>43349</v>
          </cell>
          <cell r="N54">
            <v>98.04</v>
          </cell>
          <cell r="R54">
            <v>0</v>
          </cell>
        </row>
        <row r="55">
          <cell r="A55" t="str">
            <v>Stn2Is3-SR1kg (DMFI)</v>
          </cell>
          <cell r="B55">
            <v>43349</v>
          </cell>
          <cell r="N55">
            <v>100.27</v>
          </cell>
          <cell r="R55">
            <v>0</v>
          </cell>
        </row>
        <row r="56">
          <cell r="A56" t="str">
            <v>Stn2Is5-SR1kg (DMFI)</v>
          </cell>
          <cell r="B56">
            <v>43349</v>
          </cell>
          <cell r="N56">
            <v>522.58999999999992</v>
          </cell>
          <cell r="R56">
            <v>0</v>
          </cell>
        </row>
        <row r="57">
          <cell r="A57" t="str">
            <v>Stn3Ms1-TS115g</v>
          </cell>
          <cell r="B57">
            <v>43349</v>
          </cell>
          <cell r="N57">
            <v>25.98</v>
          </cell>
          <cell r="R57">
            <v>0</v>
          </cell>
        </row>
        <row r="58">
          <cell r="A58" t="str">
            <v>SLD1-PAHS 50g</v>
          </cell>
          <cell r="B58">
            <v>43349</v>
          </cell>
          <cell r="N58">
            <v>16.18</v>
          </cell>
          <cell r="R58">
            <v>0</v>
          </cell>
        </row>
        <row r="59">
          <cell r="A59" t="str">
            <v>SLD2-PAHS 50g</v>
          </cell>
          <cell r="B59">
            <v>43349</v>
          </cell>
          <cell r="N59">
            <v>3.59</v>
          </cell>
          <cell r="R59">
            <v>0</v>
          </cell>
        </row>
        <row r="60">
          <cell r="A60" t="str">
            <v>RTIS4K-Carbonara200g</v>
          </cell>
          <cell r="B60">
            <v>43349</v>
          </cell>
          <cell r="R60">
            <v>0</v>
          </cell>
        </row>
        <row r="61">
          <cell r="A61" t="str">
            <v>RTIS4Z-Carbonara200g</v>
          </cell>
          <cell r="B61">
            <v>43349</v>
          </cell>
          <cell r="R61">
            <v>0</v>
          </cell>
        </row>
        <row r="62">
          <cell r="A62" t="str">
            <v>PwdBtlt-Gravy Mix</v>
          </cell>
          <cell r="B62">
            <v>43349</v>
          </cell>
          <cell r="R62">
            <v>0</v>
          </cell>
        </row>
        <row r="63">
          <cell r="A63" t="str">
            <v>PwdBtlt-Gata Mix</v>
          </cell>
          <cell r="B63">
            <v>43349</v>
          </cell>
          <cell r="R63">
            <v>0</v>
          </cell>
        </row>
        <row r="64">
          <cell r="A64" t="str">
            <v>TPLIS1-TP150g</v>
          </cell>
          <cell r="B64">
            <v>43344</v>
          </cell>
          <cell r="N64">
            <v>9.3800000000000008</v>
          </cell>
          <cell r="R64">
            <v>0</v>
          </cell>
        </row>
        <row r="65">
          <cell r="A65" t="str">
            <v>TPLFSL-TP150g</v>
          </cell>
          <cell r="B65">
            <v>43344</v>
          </cell>
          <cell r="N65">
            <v>22.8</v>
          </cell>
          <cell r="R65">
            <v>0</v>
          </cell>
        </row>
        <row r="66">
          <cell r="A66" t="str">
            <v>TPLFSL-TP150g</v>
          </cell>
          <cell r="B66">
            <v>43343</v>
          </cell>
          <cell r="N66">
            <v>59.929999999999993</v>
          </cell>
          <cell r="R66">
            <v>0</v>
          </cell>
        </row>
        <row r="67">
          <cell r="A67" t="str">
            <v>TPLIS2-TP150g</v>
          </cell>
          <cell r="B67">
            <v>43344</v>
          </cell>
          <cell r="N67">
            <v>8.35</v>
          </cell>
          <cell r="R67">
            <v>0</v>
          </cell>
        </row>
        <row r="68">
          <cell r="A68" t="str">
            <v>TPLIS1-TP150g</v>
          </cell>
          <cell r="B68">
            <v>43344</v>
          </cell>
          <cell r="N68">
            <v>2.98</v>
          </cell>
          <cell r="R68">
            <v>0</v>
          </cell>
        </row>
        <row r="69">
          <cell r="A69" t="str">
            <v>Stn2Is3-FST 1kgx12</v>
          </cell>
          <cell r="B69">
            <v>43344</v>
          </cell>
          <cell r="N69">
            <v>80.88</v>
          </cell>
          <cell r="R69">
            <v>0</v>
          </cell>
        </row>
        <row r="70">
          <cell r="A70" t="str">
            <v>Stn2Is5-FST 1kgx12</v>
          </cell>
          <cell r="B70">
            <v>43344</v>
          </cell>
          <cell r="N70">
            <v>157.54</v>
          </cell>
          <cell r="R70">
            <v>0</v>
          </cell>
        </row>
        <row r="71">
          <cell r="A71" t="str">
            <v>Stn2Is5-FST 1kgx12</v>
          </cell>
          <cell r="B71">
            <v>43344</v>
          </cell>
          <cell r="N71">
            <v>80.650000000000006</v>
          </cell>
          <cell r="R71">
            <v>0</v>
          </cell>
        </row>
        <row r="72">
          <cell r="A72" t="str">
            <v>Stn3Is4-FST 1kgx12</v>
          </cell>
          <cell r="B72">
            <v>43344</v>
          </cell>
          <cell r="N72">
            <v>28.13</v>
          </cell>
          <cell r="R72">
            <v>0</v>
          </cell>
        </row>
        <row r="73">
          <cell r="A73" t="str">
            <v>Stn2Is5-FST 1kgx12</v>
          </cell>
          <cell r="B73">
            <v>43344</v>
          </cell>
          <cell r="N73">
            <v>45.85</v>
          </cell>
          <cell r="R73">
            <v>0</v>
          </cell>
        </row>
        <row r="74">
          <cell r="A74" t="str">
            <v>Stn1YK1-TS1kgx12</v>
          </cell>
          <cell r="B74">
            <v>43344</v>
          </cell>
          <cell r="N74">
            <v>15.32</v>
          </cell>
          <cell r="R74">
            <v>0</v>
          </cell>
        </row>
        <row r="75">
          <cell r="A75" t="str">
            <v>Stn1VLPK-TS115g</v>
          </cell>
          <cell r="B75">
            <v>43344</v>
          </cell>
          <cell r="N75">
            <v>65.17</v>
          </cell>
          <cell r="R75">
            <v>0</v>
          </cell>
        </row>
        <row r="76">
          <cell r="A76" t="str">
            <v>Stn8MS3-TS1kgx12</v>
          </cell>
          <cell r="B76">
            <v>43344</v>
          </cell>
          <cell r="N76">
            <v>124.18</v>
          </cell>
          <cell r="R76">
            <v>0</v>
          </cell>
        </row>
        <row r="77">
          <cell r="A77" t="str">
            <v>Stn8MS2-TS200g</v>
          </cell>
          <cell r="B77">
            <v>43344</v>
          </cell>
          <cell r="N77">
            <v>73.8</v>
          </cell>
          <cell r="R77">
            <v>0</v>
          </cell>
        </row>
        <row r="78">
          <cell r="A78" t="str">
            <v>Stn8MS2-TS200g</v>
          </cell>
          <cell r="B78">
            <v>43344</v>
          </cell>
          <cell r="N78">
            <v>20.149999999999999</v>
          </cell>
          <cell r="R78">
            <v>0</v>
          </cell>
        </row>
        <row r="79">
          <cell r="A79" t="str">
            <v>Stn8MS3-TS1kgx12</v>
          </cell>
          <cell r="B79">
            <v>43344</v>
          </cell>
          <cell r="N79">
            <v>39.78</v>
          </cell>
          <cell r="R79">
            <v>0</v>
          </cell>
        </row>
        <row r="80">
          <cell r="A80" t="str">
            <v>Stn1VLPK-TS115g</v>
          </cell>
          <cell r="B80">
            <v>43344</v>
          </cell>
          <cell r="N80">
            <v>15.37</v>
          </cell>
          <cell r="R80">
            <v>0</v>
          </cell>
        </row>
        <row r="81">
          <cell r="A81" t="str">
            <v>Stn1YK1-TS1kgx12</v>
          </cell>
          <cell r="B81">
            <v>43344</v>
          </cell>
          <cell r="N81">
            <v>34.130000000000003</v>
          </cell>
          <cell r="R81">
            <v>0</v>
          </cell>
        </row>
        <row r="82">
          <cell r="A82" t="str">
            <v>TPLIS1-TP150g</v>
          </cell>
          <cell r="B82">
            <v>43346</v>
          </cell>
          <cell r="N82">
            <v>6.98</v>
          </cell>
          <cell r="R82">
            <v>0</v>
          </cell>
        </row>
        <row r="83">
          <cell r="A83" t="str">
            <v>TPLIS2-TP150g</v>
          </cell>
          <cell r="B83">
            <v>43346</v>
          </cell>
          <cell r="N83">
            <v>10.199999999999999</v>
          </cell>
          <cell r="R83">
            <v>0</v>
          </cell>
        </row>
        <row r="84">
          <cell r="A84" t="str">
            <v>NLP2-Menudo80g</v>
          </cell>
          <cell r="B84">
            <v>43346</v>
          </cell>
          <cell r="N84">
            <v>13.04</v>
          </cell>
          <cell r="R84">
            <v>0</v>
          </cell>
        </row>
        <row r="85">
          <cell r="A85" t="str">
            <v>NLP1-Menudo80g</v>
          </cell>
          <cell r="B85">
            <v>43346</v>
          </cell>
          <cell r="N85">
            <v>1</v>
          </cell>
          <cell r="R85">
            <v>0</v>
          </cell>
        </row>
        <row r="86">
          <cell r="A86" t="str">
            <v>Stn1VLPK-TS200g</v>
          </cell>
          <cell r="B86">
            <v>43346</v>
          </cell>
          <cell r="N86">
            <v>40.74</v>
          </cell>
          <cell r="R86">
            <v>0</v>
          </cell>
        </row>
        <row r="87">
          <cell r="A87" t="str">
            <v>Stn1YK1-TS1kgx12</v>
          </cell>
          <cell r="B87">
            <v>43346</v>
          </cell>
          <cell r="N87">
            <v>7.88</v>
          </cell>
          <cell r="R87">
            <v>0</v>
          </cell>
        </row>
        <row r="88">
          <cell r="A88" t="str">
            <v>Stn1YK1-TS1kgx12</v>
          </cell>
          <cell r="B88">
            <v>43346</v>
          </cell>
          <cell r="N88">
            <v>26.98</v>
          </cell>
          <cell r="R88">
            <v>0</v>
          </cell>
        </row>
        <row r="89">
          <cell r="A89" t="str">
            <v>Stn8MS2-TS200g</v>
          </cell>
          <cell r="B89">
            <v>43346</v>
          </cell>
          <cell r="N89">
            <v>17.100000000000001</v>
          </cell>
          <cell r="R89">
            <v>0</v>
          </cell>
        </row>
        <row r="90">
          <cell r="A90" t="str">
            <v>Stn2Is3-CNC500gx24</v>
          </cell>
          <cell r="B90">
            <v>43346</v>
          </cell>
          <cell r="N90">
            <v>1.97</v>
          </cell>
          <cell r="R90">
            <v>0</v>
          </cell>
        </row>
        <row r="91">
          <cell r="A91" t="str">
            <v>Stn2Is5-CNC900gx12</v>
          </cell>
          <cell r="B91">
            <v>43346</v>
          </cell>
          <cell r="N91">
            <v>18.5</v>
          </cell>
          <cell r="R91">
            <v>0</v>
          </cell>
        </row>
        <row r="92">
          <cell r="A92" t="str">
            <v>Stn2Is5-CNC900gx12</v>
          </cell>
          <cell r="B92">
            <v>43346</v>
          </cell>
          <cell r="N92">
            <v>431.47</v>
          </cell>
          <cell r="R92">
            <v>0</v>
          </cell>
        </row>
        <row r="93">
          <cell r="A93" t="str">
            <v>Stn2Is3-CNC500gx24</v>
          </cell>
          <cell r="B93">
            <v>43346</v>
          </cell>
          <cell r="N93">
            <v>87.51</v>
          </cell>
          <cell r="R93">
            <v>0</v>
          </cell>
        </row>
        <row r="94">
          <cell r="A94" t="str">
            <v>NLP1-Menudo80g</v>
          </cell>
          <cell r="B94">
            <v>43346</v>
          </cell>
          <cell r="N94">
            <v>22.31</v>
          </cell>
          <cell r="R94">
            <v>0</v>
          </cell>
        </row>
        <row r="95">
          <cell r="A95" t="str">
            <v>NLP2-Menudo80g</v>
          </cell>
          <cell r="B95">
            <v>43346</v>
          </cell>
          <cell r="N95">
            <v>14.11</v>
          </cell>
          <cell r="R95">
            <v>0</v>
          </cell>
        </row>
        <row r="96">
          <cell r="A96" t="str">
            <v>TPLIS1-TP150g</v>
          </cell>
          <cell r="B96">
            <v>43346</v>
          </cell>
          <cell r="N96">
            <v>24.12</v>
          </cell>
          <cell r="R96">
            <v>0</v>
          </cell>
        </row>
        <row r="97">
          <cell r="A97" t="str">
            <v>TPLIS2-TP150g</v>
          </cell>
          <cell r="B97">
            <v>43346</v>
          </cell>
          <cell r="N97">
            <v>13.96</v>
          </cell>
          <cell r="R97">
            <v>0</v>
          </cell>
        </row>
        <row r="98">
          <cell r="A98" t="str">
            <v>TPLFSL-TP150g</v>
          </cell>
          <cell r="B98">
            <v>43346</v>
          </cell>
          <cell r="N98">
            <v>71.509999999999991</v>
          </cell>
          <cell r="R98">
            <v>0</v>
          </cell>
        </row>
        <row r="99">
          <cell r="A99" t="str">
            <v>Stn8MS3-SR 1kgx12</v>
          </cell>
          <cell r="B99">
            <v>43346</v>
          </cell>
          <cell r="N99">
            <v>53.78</v>
          </cell>
          <cell r="R99">
            <v>0</v>
          </cell>
        </row>
        <row r="100">
          <cell r="A100" t="str">
            <v>Stn8YK2-SR 1kgx12</v>
          </cell>
          <cell r="B100">
            <v>43346</v>
          </cell>
          <cell r="N100">
            <v>53.17</v>
          </cell>
          <cell r="R100">
            <v>0</v>
          </cell>
        </row>
        <row r="101">
          <cell r="A101" t="str">
            <v>Stn8MS3-SR 1kgx12</v>
          </cell>
          <cell r="B101">
            <v>43346</v>
          </cell>
          <cell r="N101">
            <v>75.13</v>
          </cell>
          <cell r="R101">
            <v>0</v>
          </cell>
        </row>
        <row r="102">
          <cell r="A102" t="str">
            <v>Stn1VLPK-TS200g</v>
          </cell>
          <cell r="B102">
            <v>43346</v>
          </cell>
          <cell r="N102">
            <v>122.3</v>
          </cell>
          <cell r="R102">
            <v>0</v>
          </cell>
        </row>
        <row r="103">
          <cell r="A103" t="str">
            <v>Stn1YK1-TS250g</v>
          </cell>
          <cell r="B103">
            <v>43346</v>
          </cell>
          <cell r="N103">
            <v>30.85</v>
          </cell>
          <cell r="R103">
            <v>0</v>
          </cell>
        </row>
        <row r="104">
          <cell r="A104" t="str">
            <v>SLD1-PAHS 50g</v>
          </cell>
          <cell r="B104">
            <v>43346</v>
          </cell>
          <cell r="N104">
            <v>3.59</v>
          </cell>
          <cell r="R104">
            <v>0</v>
          </cell>
        </row>
        <row r="105">
          <cell r="A105" t="str">
            <v>SLD2-PAHS 50g</v>
          </cell>
          <cell r="B105">
            <v>43346</v>
          </cell>
          <cell r="N105">
            <v>2.96</v>
          </cell>
          <cell r="R105">
            <v>0</v>
          </cell>
        </row>
        <row r="106">
          <cell r="A106" t="str">
            <v>SLD1-PAHS 50g</v>
          </cell>
          <cell r="B106">
            <v>43346</v>
          </cell>
          <cell r="N106">
            <v>44.56</v>
          </cell>
          <cell r="R106">
            <v>0</v>
          </cell>
        </row>
        <row r="107">
          <cell r="A107" t="str">
            <v>SLD2-PAHS 50g</v>
          </cell>
          <cell r="B107">
            <v>43346</v>
          </cell>
          <cell r="N107">
            <v>15.95</v>
          </cell>
          <cell r="R107">
            <v>0</v>
          </cell>
        </row>
        <row r="108">
          <cell r="A108" t="str">
            <v>Stn2Is5-CNC900gx12</v>
          </cell>
          <cell r="B108">
            <v>43347</v>
          </cell>
          <cell r="N108">
            <v>93.58</v>
          </cell>
          <cell r="R108">
            <v>0</v>
          </cell>
        </row>
        <row r="109">
          <cell r="A109" t="str">
            <v>Stn2Is3-CNC500gx24</v>
          </cell>
          <cell r="B109">
            <v>43347</v>
          </cell>
          <cell r="N109">
            <v>5.05</v>
          </cell>
          <cell r="R109">
            <v>0</v>
          </cell>
        </row>
        <row r="110">
          <cell r="A110" t="str">
            <v>TPLFSL-TP150g</v>
          </cell>
          <cell r="B110">
            <v>43347</v>
          </cell>
          <cell r="N110">
            <v>11.6</v>
          </cell>
          <cell r="R110">
            <v>0</v>
          </cell>
        </row>
        <row r="111">
          <cell r="A111" t="str">
            <v>TPLIS1-TP150g</v>
          </cell>
          <cell r="B111">
            <v>43347</v>
          </cell>
          <cell r="N111">
            <v>3.48</v>
          </cell>
          <cell r="R111">
            <v>0</v>
          </cell>
        </row>
        <row r="112">
          <cell r="A112" t="str">
            <v>TPLIS2-TP150g</v>
          </cell>
          <cell r="B112">
            <v>43347</v>
          </cell>
          <cell r="N112">
            <v>0.3</v>
          </cell>
          <cell r="R112">
            <v>0</v>
          </cell>
        </row>
        <row r="113">
          <cell r="A113" t="str">
            <v>Stn8MS3-SR 1kgx12</v>
          </cell>
          <cell r="B113">
            <v>43347</v>
          </cell>
          <cell r="N113">
            <v>53.18</v>
          </cell>
          <cell r="R113">
            <v>0</v>
          </cell>
        </row>
        <row r="114">
          <cell r="A114" t="str">
            <v>Stn1YK1-TS250g</v>
          </cell>
          <cell r="B114">
            <v>43347</v>
          </cell>
          <cell r="N114">
            <v>57.78</v>
          </cell>
          <cell r="R114">
            <v>0</v>
          </cell>
        </row>
        <row r="115">
          <cell r="A115" t="str">
            <v>NLP1-TSFS 90g</v>
          </cell>
          <cell r="B115">
            <v>43347</v>
          </cell>
          <cell r="N115">
            <v>3.87</v>
          </cell>
          <cell r="R115">
            <v>0</v>
          </cell>
        </row>
        <row r="116">
          <cell r="A116" t="str">
            <v>NLP2-TSFS 90g</v>
          </cell>
          <cell r="B116">
            <v>43347</v>
          </cell>
          <cell r="N116">
            <v>6.93</v>
          </cell>
          <cell r="R116">
            <v>0</v>
          </cell>
        </row>
        <row r="117">
          <cell r="A117" t="str">
            <v>NLP1-TSFS 90g</v>
          </cell>
          <cell r="B117">
            <v>43347</v>
          </cell>
          <cell r="N117">
            <v>89.89</v>
          </cell>
          <cell r="R117">
            <v>0</v>
          </cell>
        </row>
        <row r="118">
          <cell r="A118" t="str">
            <v>NLP2-TSFS 90g</v>
          </cell>
          <cell r="B118">
            <v>43347</v>
          </cell>
          <cell r="N118">
            <v>177.22</v>
          </cell>
          <cell r="R118">
            <v>0</v>
          </cell>
        </row>
        <row r="119">
          <cell r="A119" t="str">
            <v>Stn2Is5-CNC900gx12</v>
          </cell>
          <cell r="B119">
            <v>43347</v>
          </cell>
          <cell r="N119">
            <v>184.75</v>
          </cell>
          <cell r="R119">
            <v>0</v>
          </cell>
        </row>
        <row r="120">
          <cell r="A120" t="str">
            <v>Stn2Is3-CNC500gx24</v>
          </cell>
          <cell r="B120">
            <v>43347</v>
          </cell>
          <cell r="N120">
            <v>14.79</v>
          </cell>
          <cell r="R120">
            <v>0</v>
          </cell>
        </row>
        <row r="121">
          <cell r="A121" t="str">
            <v>Stn8MS3-SR 1kgx12</v>
          </cell>
          <cell r="B121">
            <v>43347</v>
          </cell>
          <cell r="N121">
            <v>185.13</v>
          </cell>
          <cell r="R121">
            <v>0</v>
          </cell>
        </row>
        <row r="122">
          <cell r="A122" t="str">
            <v>Stn1YK1-TS250g</v>
          </cell>
          <cell r="B122">
            <v>43347</v>
          </cell>
          <cell r="N122">
            <v>50.38</v>
          </cell>
          <cell r="R122">
            <v>0</v>
          </cell>
        </row>
        <row r="123">
          <cell r="A123" t="str">
            <v>Stn8MS2-TS115g</v>
          </cell>
          <cell r="B123">
            <v>43347</v>
          </cell>
          <cell r="N123">
            <v>79.150000000000006</v>
          </cell>
          <cell r="R123">
            <v>0</v>
          </cell>
        </row>
        <row r="124">
          <cell r="A124" t="str">
            <v>NLP2-TSFS 90g</v>
          </cell>
          <cell r="B124">
            <v>43348</v>
          </cell>
          <cell r="N124">
            <v>20.75</v>
          </cell>
          <cell r="R124">
            <v>0</v>
          </cell>
        </row>
        <row r="125">
          <cell r="A125" t="str">
            <v>NLP1-TSFS 90g</v>
          </cell>
          <cell r="B125">
            <v>43348</v>
          </cell>
          <cell r="N125">
            <v>2.98</v>
          </cell>
          <cell r="R125">
            <v>0</v>
          </cell>
        </row>
        <row r="126">
          <cell r="A126" t="str">
            <v>NLP1-TSFS 90g</v>
          </cell>
          <cell r="B126">
            <v>43348</v>
          </cell>
          <cell r="N126">
            <v>53.959999999999994</v>
          </cell>
          <cell r="R126">
            <v>0</v>
          </cell>
        </row>
        <row r="127">
          <cell r="A127" t="str">
            <v>NLP2-TSFS 90g</v>
          </cell>
          <cell r="B127">
            <v>43348</v>
          </cell>
          <cell r="N127">
            <v>47.43</v>
          </cell>
          <cell r="R127">
            <v>0</v>
          </cell>
        </row>
        <row r="128">
          <cell r="A128" t="str">
            <v>NLP1-TSFS 90g</v>
          </cell>
          <cell r="B128">
            <v>43348</v>
          </cell>
          <cell r="N128">
            <v>18.53</v>
          </cell>
          <cell r="R128">
            <v>0</v>
          </cell>
        </row>
        <row r="129">
          <cell r="A129" t="str">
            <v>NLP2-TSFS 90g</v>
          </cell>
          <cell r="B129">
            <v>43348</v>
          </cell>
          <cell r="N129">
            <v>21.43</v>
          </cell>
          <cell r="R129">
            <v>0</v>
          </cell>
        </row>
        <row r="130">
          <cell r="A130" t="str">
            <v>TPLIS2-TP150g</v>
          </cell>
          <cell r="B130">
            <v>43348</v>
          </cell>
          <cell r="N130">
            <v>1.93</v>
          </cell>
          <cell r="R130">
            <v>0</v>
          </cell>
        </row>
        <row r="131">
          <cell r="A131" t="str">
            <v>Stn8MS3-SR 1kgx12</v>
          </cell>
          <cell r="B131">
            <v>43348</v>
          </cell>
          <cell r="N131">
            <v>192.6</v>
          </cell>
          <cell r="R131">
            <v>0</v>
          </cell>
        </row>
        <row r="132">
          <cell r="A132" t="str">
            <v>Stn2Is5-SR1kg (DMFI)</v>
          </cell>
          <cell r="B132">
            <v>43349</v>
          </cell>
          <cell r="N132">
            <v>141.79</v>
          </cell>
          <cell r="R132">
            <v>0</v>
          </cell>
        </row>
        <row r="133">
          <cell r="A133" t="str">
            <v>Stn2Is3-SR1kg (DMFI)</v>
          </cell>
          <cell r="B133">
            <v>43349</v>
          </cell>
          <cell r="N133">
            <v>27.9</v>
          </cell>
          <cell r="R133">
            <v>0</v>
          </cell>
        </row>
        <row r="134">
          <cell r="A134" t="str">
            <v>TPLIS1-TP150g</v>
          </cell>
          <cell r="B134">
            <v>43348</v>
          </cell>
          <cell r="N134">
            <v>16.899999999999999</v>
          </cell>
          <cell r="R134">
            <v>0</v>
          </cell>
        </row>
        <row r="135">
          <cell r="A135" t="str">
            <v>TPLIS2-TP150g</v>
          </cell>
          <cell r="B135">
            <v>43348</v>
          </cell>
          <cell r="N135">
            <v>4.28</v>
          </cell>
          <cell r="R135">
            <v>0</v>
          </cell>
        </row>
        <row r="136">
          <cell r="A136" t="str">
            <v>TPLFSL-TP150g</v>
          </cell>
          <cell r="B136">
            <v>43348</v>
          </cell>
          <cell r="N136">
            <v>67.239999999999995</v>
          </cell>
          <cell r="R136">
            <v>0</v>
          </cell>
        </row>
        <row r="137">
          <cell r="A137" t="str">
            <v>TPLD3-TP 70g - 2 outs</v>
          </cell>
          <cell r="B137">
            <v>43348</v>
          </cell>
          <cell r="N137">
            <v>81.37</v>
          </cell>
          <cell r="R137">
            <v>0</v>
          </cell>
        </row>
        <row r="138">
          <cell r="A138" t="str">
            <v>TPLD3-TP 70g - 2 outs</v>
          </cell>
          <cell r="B138">
            <v>43348</v>
          </cell>
          <cell r="N138">
            <v>77.460000000000008</v>
          </cell>
          <cell r="R138">
            <v>0</v>
          </cell>
        </row>
        <row r="139">
          <cell r="A139" t="str">
            <v>TPLIS1-TP150g</v>
          </cell>
          <cell r="B139">
            <v>43348</v>
          </cell>
          <cell r="N139">
            <v>54.05</v>
          </cell>
          <cell r="R139">
            <v>0</v>
          </cell>
        </row>
        <row r="140">
          <cell r="A140" t="str">
            <v>TPLFSL-TP150g</v>
          </cell>
          <cell r="B140">
            <v>43348</v>
          </cell>
          <cell r="N140">
            <v>52.980000000000004</v>
          </cell>
          <cell r="R140">
            <v>0</v>
          </cell>
        </row>
        <row r="141">
          <cell r="A141" t="str">
            <v>Stn1YK1-TS250g</v>
          </cell>
          <cell r="B141">
            <v>43348</v>
          </cell>
          <cell r="N141">
            <v>30.07</v>
          </cell>
          <cell r="R141">
            <v>0</v>
          </cell>
        </row>
        <row r="142">
          <cell r="A142" t="str">
            <v>Stn3Ms1-TS115g</v>
          </cell>
          <cell r="B142">
            <v>43348</v>
          </cell>
          <cell r="N142">
            <v>10.26</v>
          </cell>
          <cell r="R142">
            <v>0</v>
          </cell>
        </row>
        <row r="143">
          <cell r="A143" t="str">
            <v>Stn1VLPK-TS200g</v>
          </cell>
          <cell r="B143">
            <v>43348</v>
          </cell>
          <cell r="N143">
            <v>454.12999999999994</v>
          </cell>
          <cell r="R143">
            <v>0</v>
          </cell>
        </row>
        <row r="144">
          <cell r="A144" t="str">
            <v>Stn1YK1-TS250g</v>
          </cell>
          <cell r="B144">
            <v>43348</v>
          </cell>
          <cell r="N144">
            <v>7.86</v>
          </cell>
          <cell r="R144">
            <v>0</v>
          </cell>
        </row>
        <row r="145">
          <cell r="A145" t="str">
            <v>Stn3Ms1-TS115g</v>
          </cell>
          <cell r="B145">
            <v>43348</v>
          </cell>
          <cell r="N145">
            <v>29.75</v>
          </cell>
          <cell r="R145">
            <v>0</v>
          </cell>
        </row>
        <row r="146">
          <cell r="A146" t="str">
            <v>Stn1VLPK-TS200g</v>
          </cell>
          <cell r="B146">
            <v>43350</v>
          </cell>
          <cell r="N146">
            <v>46.17</v>
          </cell>
          <cell r="R146">
            <v>0</v>
          </cell>
        </row>
        <row r="147">
          <cell r="A147" t="str">
            <v>Stn1YK1-TS1kgx12</v>
          </cell>
          <cell r="B147">
            <v>43350</v>
          </cell>
          <cell r="N147">
            <v>60.89</v>
          </cell>
          <cell r="R147">
            <v>0</v>
          </cell>
        </row>
        <row r="148">
          <cell r="A148" t="str">
            <v>Stn1VLPK-TS200g</v>
          </cell>
          <cell r="B148">
            <v>43350</v>
          </cell>
          <cell r="N148">
            <v>608.82999999999993</v>
          </cell>
          <cell r="R148">
            <v>0</v>
          </cell>
        </row>
        <row r="149">
          <cell r="A149" t="str">
            <v>Stn1YK1-TS1kgx12</v>
          </cell>
          <cell r="B149">
            <v>43350</v>
          </cell>
          <cell r="N149">
            <v>152.22999999999999</v>
          </cell>
          <cell r="R149">
            <v>0</v>
          </cell>
        </row>
        <row r="150">
          <cell r="A150" t="str">
            <v>Stn3Ms1-TS115g</v>
          </cell>
          <cell r="B150">
            <v>43350</v>
          </cell>
          <cell r="N150">
            <v>8.85</v>
          </cell>
          <cell r="R150">
            <v>0</v>
          </cell>
        </row>
        <row r="151">
          <cell r="A151" t="str">
            <v>Stn3Ms1-TS115g</v>
          </cell>
          <cell r="B151">
            <v>43350</v>
          </cell>
          <cell r="N151">
            <v>46.150000000000006</v>
          </cell>
          <cell r="R151">
            <v>0</v>
          </cell>
        </row>
        <row r="152">
          <cell r="A152" t="str">
            <v>NLP1-TSFS 90g</v>
          </cell>
          <cell r="B152">
            <v>43350</v>
          </cell>
          <cell r="N152">
            <v>18.809999999999999</v>
          </cell>
          <cell r="R152">
            <v>0</v>
          </cell>
        </row>
        <row r="153">
          <cell r="A153" t="str">
            <v>NLP2-TSFS 90g</v>
          </cell>
          <cell r="B153">
            <v>43350</v>
          </cell>
          <cell r="N153">
            <v>27.92</v>
          </cell>
          <cell r="R153">
            <v>0</v>
          </cell>
        </row>
        <row r="154">
          <cell r="A154" t="str">
            <v>NLP1-TSFS 90g</v>
          </cell>
          <cell r="B154">
            <v>43350</v>
          </cell>
          <cell r="N154">
            <v>84.37</v>
          </cell>
          <cell r="R154">
            <v>0</v>
          </cell>
        </row>
        <row r="155">
          <cell r="A155" t="str">
            <v>NLP2-TSFS 90g</v>
          </cell>
          <cell r="B155">
            <v>43350</v>
          </cell>
          <cell r="N155">
            <v>37.11</v>
          </cell>
          <cell r="R155">
            <v>0</v>
          </cell>
        </row>
        <row r="156">
          <cell r="A156" t="str">
            <v>Stn2Is3-SR1kg (DMFI)</v>
          </cell>
          <cell r="B156">
            <v>43350</v>
          </cell>
          <cell r="N156">
            <v>8.01</v>
          </cell>
          <cell r="R156">
            <v>0</v>
          </cell>
        </row>
        <row r="157">
          <cell r="A157" t="str">
            <v>Stn2Is5-SR1kg (DMFI)</v>
          </cell>
          <cell r="B157">
            <v>43350</v>
          </cell>
          <cell r="N157">
            <v>25.9</v>
          </cell>
          <cell r="R157">
            <v>0</v>
          </cell>
        </row>
        <row r="158">
          <cell r="A158" t="str">
            <v>Stn2Is5-SR1kg (DMFI)</v>
          </cell>
          <cell r="B158">
            <v>43350</v>
          </cell>
          <cell r="N158">
            <v>164.78</v>
          </cell>
          <cell r="R158">
            <v>0</v>
          </cell>
        </row>
        <row r="159">
          <cell r="A159" t="str">
            <v>Stn2Is3-SR1kg (DMFI)</v>
          </cell>
          <cell r="B159">
            <v>43350</v>
          </cell>
          <cell r="N159">
            <v>77.78</v>
          </cell>
          <cell r="R159">
            <v>0</v>
          </cell>
        </row>
        <row r="160">
          <cell r="A160" t="str">
            <v>Stn8MS3-SR 1kgx12</v>
          </cell>
          <cell r="B160">
            <v>43350</v>
          </cell>
          <cell r="N160">
            <v>43.8</v>
          </cell>
          <cell r="R160">
            <v>0</v>
          </cell>
        </row>
        <row r="161">
          <cell r="A161" t="str">
            <v>Stn8YK2-SR 1kgx12</v>
          </cell>
          <cell r="B161">
            <v>43350</v>
          </cell>
          <cell r="N161">
            <v>112.76</v>
          </cell>
          <cell r="R161">
            <v>0</v>
          </cell>
        </row>
        <row r="162">
          <cell r="A162" t="str">
            <v>Stn8YK2-SR 1kgx12</v>
          </cell>
          <cell r="B162">
            <v>43350</v>
          </cell>
          <cell r="N162">
            <v>133.48000000000002</v>
          </cell>
          <cell r="R162">
            <v>0</v>
          </cell>
        </row>
        <row r="163">
          <cell r="A163" t="str">
            <v>TPLIS1-TP150g</v>
          </cell>
          <cell r="B163">
            <v>43350</v>
          </cell>
          <cell r="N163">
            <v>5.6</v>
          </cell>
          <cell r="R163">
            <v>0</v>
          </cell>
        </row>
        <row r="164">
          <cell r="A164" t="str">
            <v>TPLFSL-TP 1 kg</v>
          </cell>
          <cell r="B164">
            <v>43350</v>
          </cell>
          <cell r="N164">
            <v>13.05</v>
          </cell>
          <cell r="R164">
            <v>0</v>
          </cell>
        </row>
        <row r="165">
          <cell r="A165" t="str">
            <v>TPLD3-TP 70g - 2 outs</v>
          </cell>
          <cell r="B165">
            <v>43350</v>
          </cell>
          <cell r="N165">
            <v>4.9800000000000004</v>
          </cell>
          <cell r="R165">
            <v>0</v>
          </cell>
        </row>
        <row r="166">
          <cell r="A166" t="str">
            <v>TPLIS2-TP150g</v>
          </cell>
          <cell r="B166">
            <v>43350</v>
          </cell>
          <cell r="N166">
            <v>12.15</v>
          </cell>
          <cell r="R166">
            <v>0</v>
          </cell>
        </row>
        <row r="167">
          <cell r="A167" t="str">
            <v>TPLFSL-TP 1 kg</v>
          </cell>
          <cell r="B167">
            <v>43350</v>
          </cell>
          <cell r="N167">
            <v>38.78</v>
          </cell>
          <cell r="R167">
            <v>0</v>
          </cell>
        </row>
        <row r="168">
          <cell r="A168" t="str">
            <v>TPLD3-TP 70g - 2 outs</v>
          </cell>
          <cell r="B168">
            <v>43350</v>
          </cell>
          <cell r="N168">
            <v>70.44</v>
          </cell>
          <cell r="R168">
            <v>0</v>
          </cell>
        </row>
        <row r="169">
          <cell r="A169" t="str">
            <v>TPLIS1-TP150g</v>
          </cell>
          <cell r="B169">
            <v>43350</v>
          </cell>
          <cell r="N169">
            <v>23.98</v>
          </cell>
          <cell r="R169">
            <v>0</v>
          </cell>
        </row>
        <row r="170">
          <cell r="A170" t="str">
            <v>TPLFSL-TP150g</v>
          </cell>
          <cell r="B170">
            <v>43350</v>
          </cell>
          <cell r="N170">
            <v>53.800000000000004</v>
          </cell>
          <cell r="R170">
            <v>0</v>
          </cell>
        </row>
        <row r="171">
          <cell r="A171" t="str">
            <v>TPLIS2-TP150g</v>
          </cell>
          <cell r="B171">
            <v>43350</v>
          </cell>
          <cell r="N171">
            <v>24.740000000000002</v>
          </cell>
          <cell r="R171">
            <v>0</v>
          </cell>
        </row>
        <row r="172">
          <cell r="A172" t="str">
            <v>Stn2Is3-SR1kg (DMFI)</v>
          </cell>
          <cell r="B172">
            <v>43350</v>
          </cell>
          <cell r="N172">
            <v>3.6</v>
          </cell>
          <cell r="R172">
            <v>0</v>
          </cell>
        </row>
        <row r="173">
          <cell r="A173" t="str">
            <v>Stn2Is5-SR1kg (DMFI)</v>
          </cell>
          <cell r="B173">
            <v>43350</v>
          </cell>
          <cell r="N173">
            <v>3.59</v>
          </cell>
          <cell r="R173">
            <v>0</v>
          </cell>
        </row>
        <row r="174">
          <cell r="A174" t="str">
            <v>Stn8MS3-SR 1kgx12</v>
          </cell>
          <cell r="B174">
            <v>43350</v>
          </cell>
          <cell r="N174">
            <v>318.90999999999997</v>
          </cell>
          <cell r="R174">
            <v>0</v>
          </cell>
        </row>
        <row r="175">
          <cell r="A175" t="str">
            <v>Stn2Is3-FST 1kgx12</v>
          </cell>
          <cell r="B175">
            <v>43351</v>
          </cell>
          <cell r="N175">
            <v>9.5</v>
          </cell>
          <cell r="R175">
            <v>0</v>
          </cell>
        </row>
        <row r="176">
          <cell r="A176" t="str">
            <v>Stn2Is5-FST 1kgx12</v>
          </cell>
          <cell r="B176">
            <v>43351</v>
          </cell>
          <cell r="N176">
            <v>13.29</v>
          </cell>
          <cell r="R176">
            <v>0</v>
          </cell>
        </row>
        <row r="177">
          <cell r="A177" t="str">
            <v>Stn2Is5-FST 1kgx12</v>
          </cell>
          <cell r="B177">
            <v>43351</v>
          </cell>
          <cell r="N177">
            <v>152.61000000000001</v>
          </cell>
          <cell r="R177">
            <v>0</v>
          </cell>
        </row>
        <row r="178">
          <cell r="A178" t="str">
            <v>Stn2Is3-FST 1kgx12</v>
          </cell>
          <cell r="B178">
            <v>43351</v>
          </cell>
          <cell r="N178">
            <v>65.72999999999999</v>
          </cell>
          <cell r="R178">
            <v>0</v>
          </cell>
        </row>
        <row r="179">
          <cell r="A179" t="str">
            <v>Stn1VLPK-TS200g</v>
          </cell>
          <cell r="B179">
            <v>43351</v>
          </cell>
          <cell r="N179">
            <v>85.58</v>
          </cell>
          <cell r="R179">
            <v>0</v>
          </cell>
        </row>
        <row r="180">
          <cell r="A180" t="str">
            <v>Stn1YK1-TS1kgx12</v>
          </cell>
          <cell r="B180">
            <v>43351</v>
          </cell>
          <cell r="N180">
            <v>29.74</v>
          </cell>
          <cell r="R180">
            <v>0</v>
          </cell>
        </row>
        <row r="181">
          <cell r="A181" t="str">
            <v>Stn1YK1-TS1kgx12</v>
          </cell>
          <cell r="B181">
            <v>43351</v>
          </cell>
          <cell r="N181">
            <v>58.580000000000005</v>
          </cell>
          <cell r="R181">
            <v>0</v>
          </cell>
        </row>
        <row r="182">
          <cell r="A182" t="str">
            <v>Stn1VLPK-TS200g</v>
          </cell>
          <cell r="B182">
            <v>43351</v>
          </cell>
          <cell r="N182">
            <v>418.03999999999996</v>
          </cell>
          <cell r="R182">
            <v>0</v>
          </cell>
        </row>
        <row r="183">
          <cell r="A183" t="str">
            <v>Stn8MS3-SR 1kgx12</v>
          </cell>
          <cell r="B183">
            <v>43351</v>
          </cell>
          <cell r="N183">
            <v>72</v>
          </cell>
          <cell r="R183">
            <v>0</v>
          </cell>
        </row>
        <row r="184">
          <cell r="A184" t="str">
            <v>Stn8MS3-SR 1kgx12</v>
          </cell>
          <cell r="B184">
            <v>43351</v>
          </cell>
          <cell r="N184">
            <v>249.58</v>
          </cell>
          <cell r="R184">
            <v>0</v>
          </cell>
        </row>
        <row r="185">
          <cell r="A185" t="str">
            <v>TPLIS1-TP150g</v>
          </cell>
          <cell r="B185">
            <v>43351</v>
          </cell>
          <cell r="N185">
            <v>2.0299999999999998</v>
          </cell>
          <cell r="R185">
            <v>0</v>
          </cell>
        </row>
        <row r="186">
          <cell r="A186" t="str">
            <v>TPLIS2-TP150g</v>
          </cell>
          <cell r="B186">
            <v>43351</v>
          </cell>
          <cell r="N186">
            <v>6.68</v>
          </cell>
          <cell r="R186">
            <v>0</v>
          </cell>
        </row>
        <row r="187">
          <cell r="A187" t="str">
            <v>TPLFSL-TP150g</v>
          </cell>
          <cell r="B187">
            <v>43351</v>
          </cell>
          <cell r="N187">
            <v>6.04</v>
          </cell>
          <cell r="R187">
            <v>0</v>
          </cell>
        </row>
        <row r="188">
          <cell r="A188" t="str">
            <v>TPLD3-TP 70g - 2 outs</v>
          </cell>
          <cell r="B188">
            <v>43351</v>
          </cell>
          <cell r="N188">
            <v>5.89</v>
          </cell>
          <cell r="R188">
            <v>0</v>
          </cell>
        </row>
        <row r="189">
          <cell r="A189" t="str">
            <v>TPLFSL-TP150g</v>
          </cell>
          <cell r="B189">
            <v>43351</v>
          </cell>
          <cell r="N189">
            <v>31.46</v>
          </cell>
          <cell r="R189">
            <v>0</v>
          </cell>
        </row>
        <row r="190">
          <cell r="A190" t="str">
            <v>TPLD3-TP 70g - 2 outs</v>
          </cell>
          <cell r="B190">
            <v>43351</v>
          </cell>
          <cell r="N190">
            <v>67.34</v>
          </cell>
          <cell r="R190">
            <v>0</v>
          </cell>
        </row>
        <row r="191">
          <cell r="A191" t="str">
            <v>TPLIS1-TP150g</v>
          </cell>
          <cell r="B191">
            <v>43351</v>
          </cell>
          <cell r="N191">
            <v>25.169999999999998</v>
          </cell>
          <cell r="R191">
            <v>0</v>
          </cell>
        </row>
        <row r="192">
          <cell r="A192" t="str">
            <v>TPLIS2-TP150g</v>
          </cell>
          <cell r="B192">
            <v>43351</v>
          </cell>
          <cell r="N192">
            <v>11.45</v>
          </cell>
          <cell r="R192">
            <v>0</v>
          </cell>
        </row>
        <row r="193">
          <cell r="A193" t="str">
            <v>TPLD3-TP 70g - 2 outs</v>
          </cell>
          <cell r="B193">
            <v>43353</v>
          </cell>
          <cell r="N193">
            <v>28.95</v>
          </cell>
          <cell r="R193">
            <v>0</v>
          </cell>
        </row>
        <row r="194">
          <cell r="A194" t="str">
            <v>TPLIS1-TP150g</v>
          </cell>
          <cell r="B194">
            <v>43353</v>
          </cell>
          <cell r="N194">
            <v>17.3</v>
          </cell>
          <cell r="R194">
            <v>0</v>
          </cell>
        </row>
        <row r="195">
          <cell r="A195" t="str">
            <v>TPLIS2-TP150g</v>
          </cell>
          <cell r="B195">
            <v>43353</v>
          </cell>
          <cell r="N195">
            <v>12.68</v>
          </cell>
          <cell r="R195">
            <v>0</v>
          </cell>
        </row>
        <row r="196">
          <cell r="A196" t="str">
            <v>TPLIS1-TP150g</v>
          </cell>
          <cell r="B196">
            <v>43353</v>
          </cell>
          <cell r="N196">
            <v>10.78</v>
          </cell>
          <cell r="R196">
            <v>0</v>
          </cell>
        </row>
        <row r="197">
          <cell r="A197" t="str">
            <v>TPLFSL-TP 1 kg</v>
          </cell>
          <cell r="B197">
            <v>43353</v>
          </cell>
          <cell r="N197">
            <v>63.120000000000005</v>
          </cell>
          <cell r="R197">
            <v>0</v>
          </cell>
        </row>
        <row r="198">
          <cell r="A198" t="str">
            <v>TPLD3-TP 70g - 2 outs</v>
          </cell>
          <cell r="B198">
            <v>43353</v>
          </cell>
          <cell r="N198">
            <v>7.68</v>
          </cell>
          <cell r="R198">
            <v>0</v>
          </cell>
        </row>
        <row r="199">
          <cell r="A199" t="str">
            <v>Stn1YK1-TS200g</v>
          </cell>
          <cell r="B199">
            <v>43353</v>
          </cell>
          <cell r="N199">
            <v>103.75999999999999</v>
          </cell>
          <cell r="R199">
            <v>0</v>
          </cell>
        </row>
        <row r="200">
          <cell r="A200" t="str">
            <v>Stn1VLPK-TS115g</v>
          </cell>
          <cell r="B200">
            <v>43353</v>
          </cell>
          <cell r="N200">
            <v>156.42000000000002</v>
          </cell>
          <cell r="R200">
            <v>0</v>
          </cell>
        </row>
        <row r="201">
          <cell r="A201" t="str">
            <v>Stn2Is5-CNC900gx12</v>
          </cell>
          <cell r="B201">
            <v>43353</v>
          </cell>
          <cell r="N201">
            <v>252.52999999999997</v>
          </cell>
          <cell r="R201">
            <v>0</v>
          </cell>
        </row>
        <row r="202">
          <cell r="A202" t="str">
            <v>Stn2Is3-CNC500gx24</v>
          </cell>
          <cell r="B202">
            <v>43353</v>
          </cell>
          <cell r="N202">
            <v>14.02</v>
          </cell>
          <cell r="R202">
            <v>0</v>
          </cell>
        </row>
        <row r="203">
          <cell r="A203" t="str">
            <v>Stn8MS3-SR 1kgx12</v>
          </cell>
          <cell r="B203">
            <v>43353</v>
          </cell>
          <cell r="N203">
            <v>186.06</v>
          </cell>
          <cell r="R203">
            <v>0</v>
          </cell>
        </row>
        <row r="204">
          <cell r="A204" t="str">
            <v>Stn1VLPK-TS115g</v>
          </cell>
          <cell r="B204">
            <v>43353</v>
          </cell>
          <cell r="N204">
            <v>48.12</v>
          </cell>
          <cell r="R204">
            <v>0</v>
          </cell>
        </row>
        <row r="205">
          <cell r="A205" t="str">
            <v>Stn3Ms1-TS250g</v>
          </cell>
          <cell r="B205">
            <v>43353</v>
          </cell>
          <cell r="N205">
            <v>175.22</v>
          </cell>
          <cell r="R205">
            <v>0</v>
          </cell>
        </row>
        <row r="206">
          <cell r="A206" t="str">
            <v>NLP1-TSFS 90g</v>
          </cell>
          <cell r="B206">
            <v>43353</v>
          </cell>
          <cell r="N206">
            <v>5.0199999999999996</v>
          </cell>
          <cell r="R206">
            <v>0</v>
          </cell>
        </row>
        <row r="207">
          <cell r="A207" t="str">
            <v>NLP2-TSFS 90g</v>
          </cell>
          <cell r="B207">
            <v>43353</v>
          </cell>
          <cell r="N207">
            <v>2.94</v>
          </cell>
          <cell r="R207">
            <v>0</v>
          </cell>
        </row>
        <row r="208">
          <cell r="A208" t="str">
            <v>NLP1-TSFS 90g</v>
          </cell>
          <cell r="B208">
            <v>43353</v>
          </cell>
          <cell r="N208">
            <v>6.12</v>
          </cell>
          <cell r="R208">
            <v>0</v>
          </cell>
        </row>
        <row r="209">
          <cell r="A209" t="str">
            <v>NLP2-TSFS 90g</v>
          </cell>
          <cell r="B209">
            <v>43353</v>
          </cell>
          <cell r="N209">
            <v>7.11</v>
          </cell>
          <cell r="R209">
            <v>0</v>
          </cell>
        </row>
        <row r="210">
          <cell r="A210" t="str">
            <v>NLP2-TSFS 90g</v>
          </cell>
          <cell r="B210">
            <v>43353</v>
          </cell>
          <cell r="N210">
            <v>216.44</v>
          </cell>
          <cell r="R210">
            <v>0</v>
          </cell>
        </row>
        <row r="211">
          <cell r="A211" t="str">
            <v>NLP1-TSFS 90g</v>
          </cell>
          <cell r="B211">
            <v>43353</v>
          </cell>
          <cell r="N211">
            <v>75.820000000000007</v>
          </cell>
          <cell r="R211">
            <v>0</v>
          </cell>
        </row>
        <row r="212">
          <cell r="A212" t="str">
            <v>Stn8MS3-SR 1kgx12</v>
          </cell>
          <cell r="B212">
            <v>43353</v>
          </cell>
          <cell r="N212">
            <v>90.05</v>
          </cell>
          <cell r="R212">
            <v>0</v>
          </cell>
        </row>
        <row r="213">
          <cell r="A213" t="str">
            <v>Stn8MS3-SR 1kgx12</v>
          </cell>
          <cell r="B213">
            <v>43353</v>
          </cell>
          <cell r="N213">
            <v>218.29</v>
          </cell>
          <cell r="R213">
            <v>0</v>
          </cell>
        </row>
        <row r="214">
          <cell r="A214" t="str">
            <v>Stn1VLPK-TS115g</v>
          </cell>
          <cell r="B214">
            <v>43353</v>
          </cell>
          <cell r="N214">
            <v>373.6</v>
          </cell>
          <cell r="R214">
            <v>0</v>
          </cell>
        </row>
        <row r="215">
          <cell r="A215" t="str">
            <v>Stn1YK1-TS200g</v>
          </cell>
          <cell r="B215">
            <v>43353</v>
          </cell>
          <cell r="N215">
            <v>57.88</v>
          </cell>
          <cell r="R215">
            <v>0</v>
          </cell>
        </row>
        <row r="216">
          <cell r="A216" t="str">
            <v>Stn3Ms1-TS250g</v>
          </cell>
          <cell r="B216">
            <v>43354</v>
          </cell>
          <cell r="N216">
            <v>82.21</v>
          </cell>
          <cell r="R216">
            <v>0</v>
          </cell>
        </row>
        <row r="217">
          <cell r="A217" t="str">
            <v>Stn3Ms1-TS250g</v>
          </cell>
          <cell r="B217">
            <v>43354</v>
          </cell>
          <cell r="N217">
            <v>91.91</v>
          </cell>
          <cell r="R217">
            <v>0</v>
          </cell>
        </row>
        <row r="218">
          <cell r="A218" t="str">
            <v>Stn1VLPK-TS115g</v>
          </cell>
          <cell r="B218">
            <v>43354</v>
          </cell>
          <cell r="N218">
            <v>131.38</v>
          </cell>
          <cell r="R218">
            <v>0</v>
          </cell>
        </row>
        <row r="219">
          <cell r="A219" t="str">
            <v>Stn3Ms1-TS250g</v>
          </cell>
          <cell r="B219">
            <v>43354</v>
          </cell>
          <cell r="N219">
            <v>49.730000000000004</v>
          </cell>
          <cell r="R219">
            <v>0</v>
          </cell>
        </row>
        <row r="220">
          <cell r="A220" t="str">
            <v>TPLD3-TP 70g - 2 outs</v>
          </cell>
          <cell r="B220">
            <v>43354</v>
          </cell>
          <cell r="N220">
            <v>131.39000000000001</v>
          </cell>
          <cell r="R220">
            <v>0</v>
          </cell>
        </row>
        <row r="221">
          <cell r="A221" t="str">
            <v>TPLFSL-TP 1 kg</v>
          </cell>
          <cell r="B221">
            <v>43354</v>
          </cell>
          <cell r="N221">
            <v>66.400000000000006</v>
          </cell>
          <cell r="R221">
            <v>0</v>
          </cell>
        </row>
        <row r="222">
          <cell r="A222" t="str">
            <v>TPLIS2-TP150g</v>
          </cell>
          <cell r="B222">
            <v>43354</v>
          </cell>
          <cell r="N222">
            <v>6.59</v>
          </cell>
          <cell r="R222">
            <v>0</v>
          </cell>
        </row>
        <row r="223">
          <cell r="A223" t="str">
            <v>TPLIS1-TP150g</v>
          </cell>
          <cell r="B223">
            <v>43354</v>
          </cell>
          <cell r="N223">
            <v>64.430000000000007</v>
          </cell>
          <cell r="R223">
            <v>0</v>
          </cell>
        </row>
        <row r="224">
          <cell r="A224" t="str">
            <v>NLP1-TSFS 90g</v>
          </cell>
          <cell r="B224">
            <v>43354</v>
          </cell>
          <cell r="N224">
            <v>98.67</v>
          </cell>
          <cell r="R224">
            <v>0</v>
          </cell>
        </row>
        <row r="225">
          <cell r="A225" t="str">
            <v>NLP2-TSFS 90g</v>
          </cell>
          <cell r="B225">
            <v>43354</v>
          </cell>
          <cell r="N225">
            <v>51.959999999999994</v>
          </cell>
          <cell r="R225">
            <v>0</v>
          </cell>
        </row>
        <row r="226">
          <cell r="A226" t="str">
            <v>NLP1-TSFS 90g</v>
          </cell>
          <cell r="B226">
            <v>43354</v>
          </cell>
          <cell r="N226">
            <v>15.18</v>
          </cell>
          <cell r="R226">
            <v>0</v>
          </cell>
        </row>
        <row r="227">
          <cell r="A227" t="str">
            <v>NLP2-TSFS 90g</v>
          </cell>
          <cell r="B227">
            <v>43354</v>
          </cell>
          <cell r="N227">
            <v>50.230000000000004</v>
          </cell>
          <cell r="R227">
            <v>0</v>
          </cell>
        </row>
        <row r="228">
          <cell r="A228" t="str">
            <v>TPLFSL-TP 1 kg</v>
          </cell>
          <cell r="B228">
            <v>43354</v>
          </cell>
          <cell r="N228">
            <v>2.79</v>
          </cell>
          <cell r="R228">
            <v>0</v>
          </cell>
        </row>
        <row r="229">
          <cell r="A229" t="str">
            <v>TPLIS2-TP150g</v>
          </cell>
          <cell r="B229">
            <v>43354</v>
          </cell>
          <cell r="N229">
            <v>31.75</v>
          </cell>
          <cell r="R229">
            <v>0</v>
          </cell>
        </row>
        <row r="230">
          <cell r="A230" t="str">
            <v>Stn8MS3-SR 1kgx12</v>
          </cell>
          <cell r="B230">
            <v>43354</v>
          </cell>
          <cell r="N230">
            <v>55.18</v>
          </cell>
          <cell r="R230">
            <v>0</v>
          </cell>
        </row>
        <row r="231">
          <cell r="A231" t="str">
            <v>Stn8MS3-SR 1kgx12</v>
          </cell>
          <cell r="B231">
            <v>43354</v>
          </cell>
          <cell r="N231">
            <v>118.13</v>
          </cell>
          <cell r="R231">
            <v>0</v>
          </cell>
        </row>
        <row r="232">
          <cell r="A232" t="str">
            <v>TPLD3-TP 70g - 2 outs</v>
          </cell>
          <cell r="B232">
            <v>43354</v>
          </cell>
          <cell r="N232">
            <v>68.819999999999993</v>
          </cell>
          <cell r="R232">
            <v>0</v>
          </cell>
        </row>
        <row r="233">
          <cell r="A233" t="str">
            <v>TPLIS1-TP150g</v>
          </cell>
          <cell r="B233">
            <v>43354</v>
          </cell>
          <cell r="N233">
            <v>25.95</v>
          </cell>
          <cell r="R233">
            <v>0</v>
          </cell>
        </row>
        <row r="234">
          <cell r="A234" t="str">
            <v>Stn1VLPK-TS115g</v>
          </cell>
          <cell r="B234">
            <v>43354</v>
          </cell>
          <cell r="N234">
            <v>18.73</v>
          </cell>
          <cell r="R234">
            <v>0</v>
          </cell>
        </row>
        <row r="235">
          <cell r="A235" t="str">
            <v>Stn1YK1-TS200g</v>
          </cell>
          <cell r="B235">
            <v>43354</v>
          </cell>
          <cell r="N235">
            <v>2.36</v>
          </cell>
          <cell r="R235">
            <v>0</v>
          </cell>
        </row>
        <row r="236">
          <cell r="A236" t="str">
            <v>Stn3Ms1-TS250g</v>
          </cell>
          <cell r="B236">
            <v>43354</v>
          </cell>
          <cell r="N236">
            <v>31.6</v>
          </cell>
          <cell r="R236">
            <v>0</v>
          </cell>
        </row>
        <row r="237">
          <cell r="A237" t="str">
            <v>Stn2Is5-CNC900gx12</v>
          </cell>
          <cell r="B237">
            <v>43354</v>
          </cell>
          <cell r="N237">
            <v>453.65000000000003</v>
          </cell>
          <cell r="R237">
            <v>0</v>
          </cell>
        </row>
        <row r="238">
          <cell r="A238" t="str">
            <v>Stn2Is3-CNC500gx24</v>
          </cell>
          <cell r="B238">
            <v>43354</v>
          </cell>
          <cell r="N238">
            <v>16.059999999999999</v>
          </cell>
          <cell r="R238">
            <v>0</v>
          </cell>
        </row>
        <row r="239">
          <cell r="A239" t="str">
            <v>Stn2Is3-CNC500gx24</v>
          </cell>
          <cell r="B239">
            <v>43354</v>
          </cell>
          <cell r="N239">
            <v>12.02</v>
          </cell>
          <cell r="R239">
            <v>0</v>
          </cell>
        </row>
        <row r="240">
          <cell r="A240" t="str">
            <v>Stn2Is5-CNC900gx12</v>
          </cell>
          <cell r="B240">
            <v>43354</v>
          </cell>
          <cell r="N240">
            <v>151.85</v>
          </cell>
          <cell r="R240">
            <v>0</v>
          </cell>
        </row>
        <row r="241">
          <cell r="A241" t="str">
            <v>Stn2Is5-CNC900gx12</v>
          </cell>
          <cell r="B241">
            <v>43354</v>
          </cell>
          <cell r="N241">
            <v>48.86</v>
          </cell>
          <cell r="R241">
            <v>0</v>
          </cell>
        </row>
        <row r="242">
          <cell r="A242" t="str">
            <v>Stn2Is3-CNC500gx24</v>
          </cell>
          <cell r="B242">
            <v>43354</v>
          </cell>
          <cell r="N242">
            <v>3.76</v>
          </cell>
          <cell r="R242">
            <v>0</v>
          </cell>
        </row>
        <row r="243">
          <cell r="A243" t="str">
            <v>Stn8MS3-SR 1kgx12</v>
          </cell>
          <cell r="B243">
            <v>43355</v>
          </cell>
          <cell r="N243">
            <v>294.24</v>
          </cell>
          <cell r="R243">
            <v>0</v>
          </cell>
        </row>
        <row r="244">
          <cell r="A244" t="str">
            <v>Stn1VLPK-TS115g</v>
          </cell>
          <cell r="B244">
            <v>43355</v>
          </cell>
          <cell r="N244">
            <v>43.66</v>
          </cell>
          <cell r="R244">
            <v>0</v>
          </cell>
        </row>
        <row r="245">
          <cell r="A245" t="str">
            <v>Stn1YK1-TS200g</v>
          </cell>
          <cell r="B245">
            <v>43355</v>
          </cell>
          <cell r="N245">
            <v>12.67</v>
          </cell>
          <cell r="R245">
            <v>0</v>
          </cell>
        </row>
        <row r="246">
          <cell r="A246" t="str">
            <v>NLP2-TSFS 90g</v>
          </cell>
          <cell r="B246">
            <v>43355</v>
          </cell>
          <cell r="N246">
            <v>137.66999999999999</v>
          </cell>
          <cell r="R246">
            <v>0</v>
          </cell>
        </row>
        <row r="247">
          <cell r="A247" t="str">
            <v>NLP1-TSFS 90g</v>
          </cell>
          <cell r="B247">
            <v>43355</v>
          </cell>
          <cell r="N247">
            <v>31.86</v>
          </cell>
          <cell r="R247">
            <v>0</v>
          </cell>
        </row>
        <row r="248">
          <cell r="A248" t="str">
            <v>Stn8MS3-SR 1kgx12</v>
          </cell>
          <cell r="B248">
            <v>43355</v>
          </cell>
          <cell r="N248">
            <v>474.1</v>
          </cell>
          <cell r="R248">
            <v>0</v>
          </cell>
        </row>
        <row r="249">
          <cell r="A249" t="str">
            <v>NLP1-TSFS 90g</v>
          </cell>
          <cell r="B249">
            <v>43355</v>
          </cell>
          <cell r="N249">
            <v>112.6</v>
          </cell>
          <cell r="R249">
            <v>0</v>
          </cell>
        </row>
        <row r="250">
          <cell r="A250" t="str">
            <v>NLP2-TSFS 90g</v>
          </cell>
          <cell r="B250">
            <v>43355</v>
          </cell>
          <cell r="N250">
            <v>147.79</v>
          </cell>
          <cell r="R250">
            <v>0</v>
          </cell>
        </row>
        <row r="251">
          <cell r="A251" t="str">
            <v>TPLIS1-TP150g</v>
          </cell>
          <cell r="B251">
            <v>43355</v>
          </cell>
          <cell r="N251">
            <v>1.96</v>
          </cell>
          <cell r="R251">
            <v>0</v>
          </cell>
        </row>
        <row r="252">
          <cell r="A252" t="str">
            <v>TPLIS2-TP150g</v>
          </cell>
          <cell r="B252">
            <v>43355</v>
          </cell>
          <cell r="N252">
            <v>8.26</v>
          </cell>
          <cell r="R252">
            <v>0</v>
          </cell>
        </row>
        <row r="253">
          <cell r="A253" t="str">
            <v>TPLD3-TP 70g - 2 outs</v>
          </cell>
          <cell r="B253">
            <v>43355</v>
          </cell>
          <cell r="N253">
            <v>2.79</v>
          </cell>
          <cell r="R253">
            <v>0</v>
          </cell>
        </row>
        <row r="254">
          <cell r="A254" t="str">
            <v>TPLFSL-TP 1 kg</v>
          </cell>
          <cell r="B254">
            <v>43355</v>
          </cell>
          <cell r="N254">
            <v>37.379999999999995</v>
          </cell>
          <cell r="R254">
            <v>0</v>
          </cell>
        </row>
        <row r="255">
          <cell r="A255" t="str">
            <v>Stn2Is5-CNC900gx12</v>
          </cell>
          <cell r="B255">
            <v>43355</v>
          </cell>
          <cell r="N255">
            <v>21.65</v>
          </cell>
          <cell r="R255">
            <v>0</v>
          </cell>
        </row>
        <row r="256">
          <cell r="A256" t="str">
            <v>Stn2Is3-CNC500gx24</v>
          </cell>
          <cell r="B256">
            <v>43355</v>
          </cell>
          <cell r="N256">
            <v>1.93</v>
          </cell>
          <cell r="R256">
            <v>0</v>
          </cell>
        </row>
        <row r="257">
          <cell r="A257" t="str">
            <v>Stn3Ms1-TS250g</v>
          </cell>
          <cell r="B257">
            <v>43355</v>
          </cell>
          <cell r="N257">
            <v>6.36</v>
          </cell>
          <cell r="R257">
            <v>0</v>
          </cell>
        </row>
        <row r="258">
          <cell r="A258" t="str">
            <v>TPLFSL-TP 1 kg</v>
          </cell>
          <cell r="B258">
            <v>43355</v>
          </cell>
          <cell r="N258">
            <v>35.32</v>
          </cell>
          <cell r="R258">
            <v>0</v>
          </cell>
        </row>
        <row r="259">
          <cell r="A259" t="str">
            <v>TPLIS1-TP150g</v>
          </cell>
          <cell r="B259">
            <v>43355</v>
          </cell>
          <cell r="N259">
            <v>45.91</v>
          </cell>
          <cell r="R259">
            <v>0</v>
          </cell>
        </row>
        <row r="260">
          <cell r="A260" t="str">
            <v>TPLIS2-TP150g</v>
          </cell>
          <cell r="B260">
            <v>43355</v>
          </cell>
          <cell r="N260">
            <v>10.5</v>
          </cell>
          <cell r="R260">
            <v>0</v>
          </cell>
        </row>
        <row r="261">
          <cell r="A261" t="str">
            <v>TPLD3-TP 70g - 2 outs</v>
          </cell>
          <cell r="B261">
            <v>43355</v>
          </cell>
          <cell r="N261">
            <v>35.19</v>
          </cell>
          <cell r="R261">
            <v>0</v>
          </cell>
        </row>
        <row r="262">
          <cell r="A262" t="str">
            <v>Stn2Is3-CNC500gx24</v>
          </cell>
          <cell r="B262">
            <v>43355</v>
          </cell>
          <cell r="N262">
            <v>41.7</v>
          </cell>
          <cell r="R262">
            <v>0</v>
          </cell>
        </row>
        <row r="263">
          <cell r="A263" t="str">
            <v>Stn2Is5-CNC900gx12</v>
          </cell>
          <cell r="B263">
            <v>43355</v>
          </cell>
          <cell r="N263">
            <v>152.95999999999998</v>
          </cell>
          <cell r="R263">
            <v>0</v>
          </cell>
        </row>
        <row r="264">
          <cell r="A264" t="str">
            <v>Stn3Ms1-TS250g</v>
          </cell>
          <cell r="B264">
            <v>43355</v>
          </cell>
          <cell r="N264">
            <v>44.849999999999994</v>
          </cell>
          <cell r="R264">
            <v>0</v>
          </cell>
        </row>
        <row r="265">
          <cell r="A265" t="str">
            <v>Stn1VLPK-TS115g</v>
          </cell>
          <cell r="B265">
            <v>43355</v>
          </cell>
          <cell r="N265">
            <v>219.69</v>
          </cell>
          <cell r="R265">
            <v>0</v>
          </cell>
        </row>
        <row r="266">
          <cell r="A266" t="str">
            <v>Stn1YK1-TS200g</v>
          </cell>
          <cell r="B266">
            <v>43355</v>
          </cell>
          <cell r="N266">
            <v>14.78</v>
          </cell>
          <cell r="R266">
            <v>0</v>
          </cell>
        </row>
        <row r="267">
          <cell r="A267" t="str">
            <v>SLD1-PAHS 50g</v>
          </cell>
          <cell r="B267">
            <v>43356</v>
          </cell>
          <cell r="N267">
            <v>5.98</v>
          </cell>
          <cell r="R267">
            <v>0</v>
          </cell>
        </row>
        <row r="268">
          <cell r="A268" t="str">
            <v>SLD2-PAHS 50g</v>
          </cell>
          <cell r="B268">
            <v>43356</v>
          </cell>
          <cell r="N268">
            <v>6.03</v>
          </cell>
          <cell r="R268">
            <v>0</v>
          </cell>
        </row>
        <row r="269">
          <cell r="A269" t="str">
            <v>SLD1-PAHS 50g</v>
          </cell>
          <cell r="B269">
            <v>43356</v>
          </cell>
          <cell r="N269">
            <v>13.87</v>
          </cell>
          <cell r="R269">
            <v>0</v>
          </cell>
        </row>
        <row r="270">
          <cell r="A270" t="str">
            <v>NLP2-TSFS 90g</v>
          </cell>
          <cell r="B270">
            <v>43356</v>
          </cell>
          <cell r="N270">
            <v>136.32000000000002</v>
          </cell>
          <cell r="R270">
            <v>0</v>
          </cell>
        </row>
        <row r="271">
          <cell r="A271" t="str">
            <v>Stn8MS3-SR 1kgx12</v>
          </cell>
          <cell r="B271">
            <v>43356</v>
          </cell>
          <cell r="N271">
            <v>173.66</v>
          </cell>
          <cell r="R271">
            <v>0</v>
          </cell>
        </row>
        <row r="272">
          <cell r="A272" t="str">
            <v>Stn8MS3-SR 1kgx12</v>
          </cell>
          <cell r="B272">
            <v>43356</v>
          </cell>
          <cell r="N272">
            <v>80.180000000000007</v>
          </cell>
          <cell r="R272">
            <v>0</v>
          </cell>
        </row>
        <row r="273">
          <cell r="A273" t="str">
            <v>NLP2-TSFS 90g</v>
          </cell>
          <cell r="B273">
            <v>43356</v>
          </cell>
          <cell r="N273">
            <v>92.57</v>
          </cell>
          <cell r="R273">
            <v>0</v>
          </cell>
        </row>
        <row r="274">
          <cell r="A274" t="str">
            <v>NLP1-TSFS 90g</v>
          </cell>
          <cell r="B274">
            <v>43356</v>
          </cell>
          <cell r="N274">
            <v>153.69999999999999</v>
          </cell>
          <cell r="R274">
            <v>0</v>
          </cell>
        </row>
        <row r="275">
          <cell r="A275" t="str">
            <v>TPLIS1-TP150g</v>
          </cell>
          <cell r="B275">
            <v>43356</v>
          </cell>
          <cell r="N275">
            <v>19.89</v>
          </cell>
          <cell r="R275">
            <v>0</v>
          </cell>
        </row>
        <row r="276">
          <cell r="A276" t="str">
            <v>TPLIS2-TP150g</v>
          </cell>
          <cell r="B276">
            <v>43356</v>
          </cell>
          <cell r="N276">
            <v>23.25</v>
          </cell>
          <cell r="R276">
            <v>0</v>
          </cell>
        </row>
        <row r="277">
          <cell r="A277" t="str">
            <v>TPLD3-TP 70g - 2 outs</v>
          </cell>
          <cell r="B277">
            <v>43356</v>
          </cell>
          <cell r="N277">
            <v>25</v>
          </cell>
          <cell r="R277">
            <v>0</v>
          </cell>
        </row>
        <row r="278">
          <cell r="A278" t="str">
            <v>TPLFSL-TP 1 kg</v>
          </cell>
          <cell r="B278">
            <v>43356</v>
          </cell>
          <cell r="N278">
            <v>68.7</v>
          </cell>
          <cell r="R278">
            <v>0</v>
          </cell>
        </row>
        <row r="279">
          <cell r="A279" t="str">
            <v>Stn2Is3-CNC500gx24</v>
          </cell>
          <cell r="B279">
            <v>43356</v>
          </cell>
          <cell r="N279">
            <v>10.26</v>
          </cell>
          <cell r="R279">
            <v>0</v>
          </cell>
        </row>
        <row r="280">
          <cell r="A280" t="str">
            <v>Stn3Ms1-TS250g</v>
          </cell>
          <cell r="B280">
            <v>43356</v>
          </cell>
          <cell r="N280">
            <v>23.7</v>
          </cell>
          <cell r="R280">
            <v>0</v>
          </cell>
        </row>
        <row r="281">
          <cell r="A281" t="str">
            <v>Stn2Is5-CNC900gx12</v>
          </cell>
          <cell r="B281">
            <v>43356</v>
          </cell>
          <cell r="N281">
            <v>43.79</v>
          </cell>
          <cell r="R281">
            <v>0</v>
          </cell>
        </row>
        <row r="282">
          <cell r="A282" t="str">
            <v>Stn1YK1-TS200g</v>
          </cell>
          <cell r="B282">
            <v>43356</v>
          </cell>
          <cell r="N282">
            <v>45.95</v>
          </cell>
          <cell r="R282">
            <v>0</v>
          </cell>
        </row>
        <row r="283">
          <cell r="A283" t="str">
            <v>Stn1VLPK-TS115g</v>
          </cell>
          <cell r="B283">
            <v>43356</v>
          </cell>
          <cell r="N283">
            <v>190.14999999999998</v>
          </cell>
          <cell r="R283">
            <v>0</v>
          </cell>
        </row>
        <row r="284">
          <cell r="A284" t="str">
            <v>TPLFSL-TP150g</v>
          </cell>
          <cell r="B284">
            <v>43356</v>
          </cell>
          <cell r="N284">
            <v>8.75</v>
          </cell>
          <cell r="R284">
            <v>0</v>
          </cell>
        </row>
        <row r="285">
          <cell r="A285" t="str">
            <v>TPLD3-TP 70g - 2 outs</v>
          </cell>
          <cell r="B285">
            <v>43356</v>
          </cell>
          <cell r="N285">
            <v>18.350000000000001</v>
          </cell>
          <cell r="R285">
            <v>0</v>
          </cell>
        </row>
        <row r="286">
          <cell r="A286" t="str">
            <v>TPLIS1-TP150g</v>
          </cell>
          <cell r="B286">
            <v>43356</v>
          </cell>
          <cell r="N286">
            <v>7.56</v>
          </cell>
          <cell r="R286">
            <v>0</v>
          </cell>
        </row>
        <row r="287">
          <cell r="A287" t="str">
            <v>Stn2Is3-CNC500gx24</v>
          </cell>
          <cell r="B287">
            <v>43356</v>
          </cell>
          <cell r="N287">
            <v>2.97</v>
          </cell>
          <cell r="R287">
            <v>0</v>
          </cell>
        </row>
        <row r="288">
          <cell r="A288" t="str">
            <v>Stn2Is5-CNC900gx12</v>
          </cell>
          <cell r="B288">
            <v>43356</v>
          </cell>
          <cell r="N288">
            <v>9.3800000000000008</v>
          </cell>
          <cell r="R288">
            <v>0</v>
          </cell>
        </row>
        <row r="289">
          <cell r="A289" t="str">
            <v>Stn1VLPK-TS115g</v>
          </cell>
          <cell r="B289">
            <v>43356</v>
          </cell>
          <cell r="N289">
            <v>30.6</v>
          </cell>
          <cell r="R289">
            <v>0</v>
          </cell>
        </row>
        <row r="290">
          <cell r="A290" t="str">
            <v>Stn1YK1-TS250g</v>
          </cell>
          <cell r="B290">
            <v>43356</v>
          </cell>
          <cell r="N290">
            <v>8.7799999999999994</v>
          </cell>
          <cell r="R290">
            <v>0</v>
          </cell>
        </row>
        <row r="291">
          <cell r="A291" t="str">
            <v>Stn3Ms1-TS250g</v>
          </cell>
          <cell r="B291">
            <v>43356</v>
          </cell>
          <cell r="N291">
            <v>72.59</v>
          </cell>
          <cell r="R291">
            <v>0</v>
          </cell>
        </row>
        <row r="292">
          <cell r="A292" t="str">
            <v>Stn8MS3-SR 1kgx12</v>
          </cell>
          <cell r="B292">
            <v>43357</v>
          </cell>
          <cell r="N292">
            <v>517.21</v>
          </cell>
          <cell r="R292">
            <v>0</v>
          </cell>
        </row>
        <row r="293">
          <cell r="A293" t="str">
            <v>Stn1VLPK-TS115g</v>
          </cell>
          <cell r="B293">
            <v>43357</v>
          </cell>
          <cell r="N293">
            <v>168.74</v>
          </cell>
          <cell r="R293">
            <v>0</v>
          </cell>
        </row>
        <row r="294">
          <cell r="A294" t="str">
            <v>TPLIS2-TP150g</v>
          </cell>
          <cell r="B294">
            <v>43357</v>
          </cell>
          <cell r="N294">
            <v>0.62</v>
          </cell>
          <cell r="R294">
            <v>0</v>
          </cell>
        </row>
        <row r="295">
          <cell r="A295" t="str">
            <v>Stn2Is3-CNC900gx12</v>
          </cell>
          <cell r="B295">
            <v>43357</v>
          </cell>
          <cell r="N295">
            <v>8.01</v>
          </cell>
          <cell r="R295">
            <v>0</v>
          </cell>
        </row>
        <row r="296">
          <cell r="A296" t="str">
            <v>NLP1-Afritada 80g</v>
          </cell>
          <cell r="B296">
            <v>43357</v>
          </cell>
          <cell r="N296">
            <v>20.100000000000001</v>
          </cell>
          <cell r="R296">
            <v>0</v>
          </cell>
        </row>
        <row r="297">
          <cell r="A297" t="str">
            <v>NLP1-Afritada 80g</v>
          </cell>
          <cell r="B297">
            <v>43357</v>
          </cell>
          <cell r="N297">
            <v>17.86</v>
          </cell>
          <cell r="R297">
            <v>0</v>
          </cell>
        </row>
        <row r="298">
          <cell r="A298" t="str">
            <v>SLD1-PAHS 50g</v>
          </cell>
          <cell r="B298">
            <v>43357</v>
          </cell>
          <cell r="N298">
            <v>2.98</v>
          </cell>
          <cell r="R298">
            <v>0</v>
          </cell>
        </row>
        <row r="299">
          <cell r="A299" t="str">
            <v>SLD2-PAHS 50g</v>
          </cell>
          <cell r="B299">
            <v>43357</v>
          </cell>
          <cell r="N299">
            <v>3.05</v>
          </cell>
          <cell r="R299">
            <v>0</v>
          </cell>
        </row>
        <row r="300">
          <cell r="A300" t="str">
            <v>SLD2-PAHS 50g</v>
          </cell>
          <cell r="B300">
            <v>43357</v>
          </cell>
          <cell r="N300">
            <v>25.81</v>
          </cell>
          <cell r="R300">
            <v>0</v>
          </cell>
        </row>
        <row r="301">
          <cell r="A301" t="str">
            <v>SLD1-PAHS 50g</v>
          </cell>
          <cell r="B301">
            <v>43357</v>
          </cell>
          <cell r="N301">
            <v>24.840000000000003</v>
          </cell>
          <cell r="R301">
            <v>0</v>
          </cell>
        </row>
        <row r="302">
          <cell r="A302" t="str">
            <v>TPLIS2-TP150g</v>
          </cell>
          <cell r="B302">
            <v>43357</v>
          </cell>
          <cell r="N302">
            <v>11.04</v>
          </cell>
          <cell r="R302">
            <v>0</v>
          </cell>
        </row>
        <row r="303">
          <cell r="A303" t="str">
            <v>Stn8MS3-SR 1kgx12</v>
          </cell>
          <cell r="B303">
            <v>43357</v>
          </cell>
          <cell r="N303">
            <v>82.8</v>
          </cell>
          <cell r="R303">
            <v>0</v>
          </cell>
        </row>
        <row r="304">
          <cell r="A304" t="str">
            <v>Stn1YK1-TS200g</v>
          </cell>
          <cell r="B304">
            <v>43357</v>
          </cell>
          <cell r="N304">
            <v>10.86</v>
          </cell>
          <cell r="R304">
            <v>0</v>
          </cell>
        </row>
        <row r="305">
          <cell r="A305" t="str">
            <v>Stn3Ms1-TS250g</v>
          </cell>
          <cell r="B305">
            <v>43357</v>
          </cell>
          <cell r="N305">
            <v>12.5</v>
          </cell>
          <cell r="R305">
            <v>0</v>
          </cell>
        </row>
        <row r="306">
          <cell r="A306" t="str">
            <v>Stn2Is5-FST 1kgx12</v>
          </cell>
          <cell r="B306">
            <v>43357</v>
          </cell>
          <cell r="N306">
            <v>48.75</v>
          </cell>
          <cell r="R306">
            <v>0</v>
          </cell>
        </row>
        <row r="307">
          <cell r="A307" t="str">
            <v>Stn2Is3-FST 1kgx12</v>
          </cell>
          <cell r="B307">
            <v>43357</v>
          </cell>
          <cell r="N307">
            <v>45.35</v>
          </cell>
          <cell r="R307">
            <v>0</v>
          </cell>
        </row>
        <row r="308">
          <cell r="A308" t="str">
            <v>Stn3Ms1-FST250g</v>
          </cell>
          <cell r="B308">
            <v>43357</v>
          </cell>
          <cell r="N308">
            <v>90.19</v>
          </cell>
          <cell r="R308">
            <v>0</v>
          </cell>
        </row>
        <row r="309">
          <cell r="A309" t="str">
            <v>TPLIS1-TP150g</v>
          </cell>
          <cell r="B309">
            <v>43357</v>
          </cell>
          <cell r="N309">
            <v>9.75</v>
          </cell>
          <cell r="R309">
            <v>0</v>
          </cell>
        </row>
        <row r="310">
          <cell r="A310" t="str">
            <v>TPLFSL-TP150g</v>
          </cell>
          <cell r="B310">
            <v>43357</v>
          </cell>
          <cell r="N310">
            <v>20.65</v>
          </cell>
          <cell r="R310">
            <v>0</v>
          </cell>
        </row>
        <row r="311">
          <cell r="A311" t="str">
            <v>TPLD3-TP 70g - 2 outs</v>
          </cell>
          <cell r="B311">
            <v>43357</v>
          </cell>
          <cell r="N311">
            <v>7.36</v>
          </cell>
          <cell r="R311">
            <v>0</v>
          </cell>
        </row>
        <row r="312">
          <cell r="A312" t="str">
            <v>TPLFSL-TP150g</v>
          </cell>
          <cell r="B312">
            <v>43357</v>
          </cell>
          <cell r="N312">
            <v>46.17</v>
          </cell>
          <cell r="R312">
            <v>0</v>
          </cell>
        </row>
        <row r="313">
          <cell r="A313" t="str">
            <v>TPLIS1-TP150g</v>
          </cell>
          <cell r="B313">
            <v>43357</v>
          </cell>
          <cell r="N313">
            <v>57.730000000000004</v>
          </cell>
          <cell r="R313">
            <v>0</v>
          </cell>
        </row>
        <row r="314">
          <cell r="A314" t="str">
            <v>TPLD3-TP 70g - 2 outs</v>
          </cell>
          <cell r="B314">
            <v>43357</v>
          </cell>
          <cell r="N314">
            <v>7.59</v>
          </cell>
          <cell r="R314">
            <v>0</v>
          </cell>
        </row>
        <row r="315">
          <cell r="A315" t="str">
            <v>Stn2Is5-CNC900gx12</v>
          </cell>
          <cell r="B315">
            <v>43357</v>
          </cell>
          <cell r="N315">
            <v>35.130000000000003</v>
          </cell>
          <cell r="R315">
            <v>0</v>
          </cell>
        </row>
        <row r="316">
          <cell r="A316" t="str">
            <v>Stn2Is3-CNC900gx12</v>
          </cell>
          <cell r="B316">
            <v>43357</v>
          </cell>
          <cell r="N316">
            <v>28.12</v>
          </cell>
          <cell r="R316">
            <v>0</v>
          </cell>
        </row>
        <row r="317">
          <cell r="A317" t="str">
            <v>Stn2Is5-CNC900gx12</v>
          </cell>
          <cell r="B317">
            <v>43357</v>
          </cell>
          <cell r="N317">
            <v>131.51000000000002</v>
          </cell>
          <cell r="R317">
            <v>0</v>
          </cell>
        </row>
        <row r="318">
          <cell r="A318" t="str">
            <v>Stn2Is3-CNC900gx12</v>
          </cell>
          <cell r="B318">
            <v>43357</v>
          </cell>
          <cell r="N318">
            <v>13.219999999999999</v>
          </cell>
          <cell r="R318">
            <v>0</v>
          </cell>
        </row>
        <row r="319">
          <cell r="A319" t="str">
            <v>Stn1VLPK-TS115g</v>
          </cell>
          <cell r="B319">
            <v>43357</v>
          </cell>
          <cell r="N319">
            <v>154.16999999999999</v>
          </cell>
          <cell r="R319">
            <v>0</v>
          </cell>
        </row>
        <row r="320">
          <cell r="A320" t="str">
            <v>Stn2Is3-FST 1kgx12</v>
          </cell>
          <cell r="B320">
            <v>43359</v>
          </cell>
          <cell r="N320">
            <v>40.78</v>
          </cell>
          <cell r="R320">
            <v>0</v>
          </cell>
        </row>
        <row r="321">
          <cell r="A321" t="str">
            <v>Stn3Ms1-FST250g</v>
          </cell>
          <cell r="B321">
            <v>43359</v>
          </cell>
          <cell r="N321">
            <v>76.989999999999995</v>
          </cell>
          <cell r="R321">
            <v>0</v>
          </cell>
        </row>
        <row r="322">
          <cell r="A322" t="str">
            <v>Stn3Ms1-FST250g</v>
          </cell>
          <cell r="B322">
            <v>43359</v>
          </cell>
          <cell r="N322">
            <v>122</v>
          </cell>
          <cell r="R322">
            <v>0</v>
          </cell>
        </row>
        <row r="323">
          <cell r="A323" t="str">
            <v>Stn2Is5-FST 1kgx12</v>
          </cell>
          <cell r="B323">
            <v>43359</v>
          </cell>
          <cell r="N323">
            <v>597.31999999999994</v>
          </cell>
          <cell r="R323">
            <v>0</v>
          </cell>
        </row>
        <row r="324">
          <cell r="A324" t="str">
            <v>Stn8MS3-SR 1kgx12</v>
          </cell>
          <cell r="B324">
            <v>43359</v>
          </cell>
          <cell r="N324">
            <v>38.1</v>
          </cell>
          <cell r="R324">
            <v>0</v>
          </cell>
        </row>
        <row r="325">
          <cell r="A325" t="str">
            <v>Stn8MS3-SR 1kgx12</v>
          </cell>
          <cell r="B325">
            <v>43359</v>
          </cell>
          <cell r="N325">
            <v>91.86</v>
          </cell>
          <cell r="R325">
            <v>0</v>
          </cell>
        </row>
        <row r="326">
          <cell r="A326" t="str">
            <v>Stn8MS3-SR 1kgx12</v>
          </cell>
          <cell r="B326">
            <v>43359</v>
          </cell>
          <cell r="N326">
            <v>86.7</v>
          </cell>
          <cell r="R326">
            <v>0</v>
          </cell>
        </row>
        <row r="327">
          <cell r="A327" t="str">
            <v>TPLD3-TP 70g - 2 outs</v>
          </cell>
          <cell r="B327">
            <v>43359</v>
          </cell>
          <cell r="N327">
            <v>90</v>
          </cell>
          <cell r="R327">
            <v>0</v>
          </cell>
        </row>
        <row r="328">
          <cell r="A328" t="str">
            <v>TPLFSL-TP150g</v>
          </cell>
          <cell r="B328">
            <v>43359</v>
          </cell>
          <cell r="N328">
            <v>19.86</v>
          </cell>
          <cell r="R328">
            <v>0</v>
          </cell>
        </row>
        <row r="329">
          <cell r="A329" t="str">
            <v>TPLIS1-TP150g</v>
          </cell>
          <cell r="B329">
            <v>43359</v>
          </cell>
          <cell r="N329">
            <v>30.2</v>
          </cell>
          <cell r="R329">
            <v>0</v>
          </cell>
        </row>
        <row r="330">
          <cell r="A330" t="str">
            <v>TPLIS2-TP150g</v>
          </cell>
          <cell r="B330">
            <v>43359</v>
          </cell>
          <cell r="N330">
            <v>3.98</v>
          </cell>
          <cell r="R330">
            <v>0</v>
          </cell>
        </row>
        <row r="331">
          <cell r="A331" t="str">
            <v>TPLIS1-TP150g</v>
          </cell>
          <cell r="B331">
            <v>43359</v>
          </cell>
          <cell r="N331">
            <v>37.299999999999997</v>
          </cell>
          <cell r="R331">
            <v>0</v>
          </cell>
        </row>
        <row r="332">
          <cell r="A332" t="str">
            <v>TPLIS2-TP150g</v>
          </cell>
          <cell r="B332">
            <v>43359</v>
          </cell>
          <cell r="N332">
            <v>40.92</v>
          </cell>
          <cell r="R332">
            <v>0</v>
          </cell>
        </row>
        <row r="333">
          <cell r="A333" t="str">
            <v>TPLD3-TP 70g - 2 outs</v>
          </cell>
          <cell r="B333">
            <v>43359</v>
          </cell>
          <cell r="N333">
            <v>12.01</v>
          </cell>
          <cell r="R333">
            <v>0</v>
          </cell>
        </row>
        <row r="334">
          <cell r="A334" t="str">
            <v>TPLIS1-TP150g</v>
          </cell>
          <cell r="B334">
            <v>43359</v>
          </cell>
          <cell r="N334">
            <v>16.77</v>
          </cell>
          <cell r="R334">
            <v>0</v>
          </cell>
        </row>
        <row r="335">
          <cell r="A335" t="str">
            <v>TPLFSL-TP150g</v>
          </cell>
          <cell r="B335">
            <v>43359</v>
          </cell>
          <cell r="N335">
            <v>13.03</v>
          </cell>
          <cell r="R335">
            <v>0</v>
          </cell>
        </row>
        <row r="336">
          <cell r="A336" t="str">
            <v>TPLD3-TP 70g - 2 outs</v>
          </cell>
          <cell r="B336">
            <v>43359</v>
          </cell>
          <cell r="N336">
            <v>21.94</v>
          </cell>
          <cell r="R336">
            <v>0</v>
          </cell>
        </row>
        <row r="337">
          <cell r="A337" t="str">
            <v>Stn1VLPK-TS115g</v>
          </cell>
          <cell r="B337">
            <v>43359</v>
          </cell>
          <cell r="N337">
            <v>202.10000000000002</v>
          </cell>
          <cell r="R337">
            <v>0</v>
          </cell>
        </row>
      </sheetData>
      <sheetData sheetId="3">
        <row r="1">
          <cell r="A1" t="str">
            <v>Date</v>
          </cell>
          <cell r="B1" t="str">
            <v>Station</v>
          </cell>
          <cell r="C1" t="str">
            <v>Seq Category of the day</v>
          </cell>
          <cell r="E1" t="str">
            <v>Category</v>
          </cell>
          <cell r="F1" t="str">
            <v>Line Loss Description</v>
          </cell>
          <cell r="G1" t="str">
            <v>Quantity 
(KG)</v>
          </cell>
        </row>
        <row r="2">
          <cell r="A2">
            <v>43344</v>
          </cell>
          <cell r="B2" t="str">
            <v>Station 1</v>
          </cell>
          <cell r="C2">
            <v>1</v>
          </cell>
          <cell r="E2" t="str">
            <v>Ham Sauce/ Syrup</v>
          </cell>
          <cell r="F2" t="str">
            <v>Theoretical Overfill ( KG)</v>
          </cell>
          <cell r="G2">
            <v>0</v>
          </cell>
        </row>
        <row r="3">
          <cell r="A3">
            <v>43344</v>
          </cell>
          <cell r="B3" t="str">
            <v>Station 1</v>
          </cell>
          <cell r="C3">
            <v>1</v>
          </cell>
          <cell r="E3" t="str">
            <v>Ham Sauce/ Syrup</v>
          </cell>
          <cell r="F3" t="str">
            <v>Unheated Sample ( KG)</v>
          </cell>
          <cell r="G3">
            <v>0.73</v>
          </cell>
        </row>
        <row r="4">
          <cell r="A4">
            <v>43344</v>
          </cell>
          <cell r="B4" t="str">
            <v>Station 1</v>
          </cell>
          <cell r="C4">
            <v>1</v>
          </cell>
          <cell r="E4" t="str">
            <v>Ham Sauce/ Syrup</v>
          </cell>
          <cell r="F4" t="str">
            <v>Heated Sample ( KG)</v>
          </cell>
          <cell r="G4">
            <v>1.01</v>
          </cell>
        </row>
        <row r="5">
          <cell r="A5">
            <v>43344</v>
          </cell>
          <cell r="B5" t="str">
            <v>Station 1</v>
          </cell>
          <cell r="C5">
            <v>1</v>
          </cell>
          <cell r="E5" t="str">
            <v>Ham Sauce/ Syrup</v>
          </cell>
          <cell r="F5" t="str">
            <v>Pouch Sample for 24hrs ( KG)</v>
          </cell>
          <cell r="G5">
            <v>0</v>
          </cell>
        </row>
        <row r="6">
          <cell r="A6">
            <v>43344</v>
          </cell>
          <cell r="B6" t="str">
            <v>Station 1</v>
          </cell>
          <cell r="C6">
            <v>1</v>
          </cell>
          <cell r="E6" t="str">
            <v>Carbonara</v>
          </cell>
          <cell r="F6" t="str">
            <v>Pouch Sample for Retention ( KG)</v>
          </cell>
          <cell r="G6">
            <v>0</v>
          </cell>
        </row>
        <row r="7">
          <cell r="A7">
            <v>43344</v>
          </cell>
          <cell r="B7" t="str">
            <v>Station 1</v>
          </cell>
          <cell r="C7">
            <v>1</v>
          </cell>
          <cell r="E7" t="str">
            <v>Carbonara</v>
          </cell>
          <cell r="F7" t="str">
            <v>Pouch Sample for Lab ( KG)</v>
          </cell>
          <cell r="G7">
            <v>0</v>
          </cell>
        </row>
        <row r="8">
          <cell r="A8">
            <v>43344</v>
          </cell>
          <cell r="B8" t="str">
            <v>Station 1</v>
          </cell>
          <cell r="C8">
            <v>1</v>
          </cell>
          <cell r="E8" t="str">
            <v>Carbonara</v>
          </cell>
          <cell r="F8" t="str">
            <v>Pouch Sample for Micro ( KG)</v>
          </cell>
          <cell r="G8">
            <v>0</v>
          </cell>
        </row>
        <row r="9">
          <cell r="A9">
            <v>43344</v>
          </cell>
          <cell r="B9" t="str">
            <v>Station 1</v>
          </cell>
          <cell r="C9">
            <v>1</v>
          </cell>
          <cell r="E9" t="str">
            <v>Carbonara</v>
          </cell>
          <cell r="F9" t="str">
            <v>Filled Scrap Unrecoverable ( KG)</v>
          </cell>
          <cell r="G9">
            <v>0</v>
          </cell>
        </row>
        <row r="10">
          <cell r="A10">
            <v>43344</v>
          </cell>
          <cell r="B10" t="str">
            <v>Station 1</v>
          </cell>
          <cell r="C10">
            <v>1</v>
          </cell>
          <cell r="E10" t="str">
            <v>Carbonara</v>
          </cell>
          <cell r="F10" t="str">
            <v>Filled Scrap Rem/ Loss ( KG)</v>
          </cell>
          <cell r="G10">
            <v>0</v>
          </cell>
        </row>
        <row r="11">
          <cell r="A11">
            <v>43344</v>
          </cell>
          <cell r="B11" t="str">
            <v>Station 8</v>
          </cell>
          <cell r="C11">
            <v>1</v>
          </cell>
          <cell r="E11" t="str">
            <v>Carbonara</v>
          </cell>
          <cell r="F11" t="str">
            <v>Unheated Sample ( KG)</v>
          </cell>
          <cell r="G11">
            <v>0.62</v>
          </cell>
        </row>
        <row r="12">
          <cell r="A12">
            <v>43344</v>
          </cell>
          <cell r="B12" t="str">
            <v>Station 8</v>
          </cell>
          <cell r="C12">
            <v>1</v>
          </cell>
          <cell r="E12" t="str">
            <v>Carbonara</v>
          </cell>
          <cell r="F12" t="str">
            <v>Heated Sample ( KG)</v>
          </cell>
          <cell r="G12">
            <v>1.02</v>
          </cell>
        </row>
        <row r="13">
          <cell r="A13">
            <v>43344</v>
          </cell>
          <cell r="B13" t="str">
            <v>Station 8</v>
          </cell>
          <cell r="C13">
            <v>1</v>
          </cell>
          <cell r="E13" t="str">
            <v>Carbonara</v>
          </cell>
          <cell r="F13" t="str">
            <v>Pouch Sample for 24hrs ( KG)</v>
          </cell>
          <cell r="G13">
            <v>0</v>
          </cell>
        </row>
        <row r="14">
          <cell r="A14">
            <v>43344</v>
          </cell>
          <cell r="B14" t="str">
            <v>Station 8</v>
          </cell>
          <cell r="C14">
            <v>1</v>
          </cell>
          <cell r="E14" t="str">
            <v>Tomato Sauce</v>
          </cell>
          <cell r="F14" t="str">
            <v>Pouch Sample for Retention ( KG)</v>
          </cell>
          <cell r="G14">
            <v>0</v>
          </cell>
        </row>
        <row r="15">
          <cell r="A15">
            <v>43344</v>
          </cell>
          <cell r="B15" t="str">
            <v>Station 8</v>
          </cell>
          <cell r="C15">
            <v>1</v>
          </cell>
          <cell r="E15" t="str">
            <v>Spag Sauce- Sweet</v>
          </cell>
          <cell r="F15" t="str">
            <v>Pouch Sample for Lab ( KG)</v>
          </cell>
          <cell r="G15">
            <v>0</v>
          </cell>
        </row>
        <row r="16">
          <cell r="A16">
            <v>43344</v>
          </cell>
          <cell r="B16" t="str">
            <v>Station 8</v>
          </cell>
          <cell r="C16">
            <v>1</v>
          </cell>
          <cell r="E16" t="str">
            <v>Tomato Paste</v>
          </cell>
          <cell r="F16" t="str">
            <v>Pouch Sample for Micro ( KG)</v>
          </cell>
          <cell r="G16">
            <v>0</v>
          </cell>
        </row>
        <row r="17">
          <cell r="A17">
            <v>43344</v>
          </cell>
          <cell r="B17" t="str">
            <v>Station 8</v>
          </cell>
          <cell r="C17">
            <v>1</v>
          </cell>
          <cell r="E17" t="str">
            <v>Recipe Mix</v>
          </cell>
          <cell r="F17" t="str">
            <v>Filled Scrap Unrecoverable ( KG)</v>
          </cell>
          <cell r="G17">
            <v>0</v>
          </cell>
        </row>
        <row r="18">
          <cell r="A18">
            <v>43344</v>
          </cell>
          <cell r="B18" t="str">
            <v>Station 8</v>
          </cell>
          <cell r="C18">
            <v>1</v>
          </cell>
          <cell r="E18" t="str">
            <v>CNC</v>
          </cell>
          <cell r="F18" t="str">
            <v>Filled Scrap Rem/ Loss ( KG)</v>
          </cell>
          <cell r="G18">
            <v>0</v>
          </cell>
        </row>
        <row r="19">
          <cell r="A19">
            <v>43344</v>
          </cell>
          <cell r="B19" t="str">
            <v>TP Line</v>
          </cell>
          <cell r="C19">
            <v>1</v>
          </cell>
          <cell r="E19" t="str">
            <v>Tomato Sauce</v>
          </cell>
          <cell r="F19" t="str">
            <v>Unheated Sample ( KG)</v>
          </cell>
          <cell r="G19">
            <v>0.86</v>
          </cell>
        </row>
        <row r="20">
          <cell r="A20">
            <v>43344</v>
          </cell>
          <cell r="B20" t="str">
            <v>TP Line</v>
          </cell>
          <cell r="C20">
            <v>1</v>
          </cell>
          <cell r="E20" t="str">
            <v>Ham Sauce/ Syrup</v>
          </cell>
          <cell r="F20" t="str">
            <v>Heated Sample ( KG)</v>
          </cell>
          <cell r="G20">
            <v>1.54</v>
          </cell>
        </row>
        <row r="21">
          <cell r="A21">
            <v>43344</v>
          </cell>
          <cell r="B21" t="str">
            <v>TP Line</v>
          </cell>
          <cell r="C21">
            <v>1</v>
          </cell>
          <cell r="E21" t="str">
            <v>Carbonara</v>
          </cell>
          <cell r="F21" t="str">
            <v>Pouch Sample for 24hrs ( KG)</v>
          </cell>
          <cell r="G21">
            <v>0</v>
          </cell>
        </row>
        <row r="22">
          <cell r="A22">
            <v>43344</v>
          </cell>
          <cell r="B22" t="str">
            <v>TP Line</v>
          </cell>
          <cell r="C22">
            <v>1</v>
          </cell>
          <cell r="E22" t="str">
            <v>Dry Mixes</v>
          </cell>
          <cell r="F22" t="str">
            <v>Pouch Sample for Retention ( KG)</v>
          </cell>
          <cell r="G22">
            <v>0</v>
          </cell>
        </row>
        <row r="23">
          <cell r="A23">
            <v>43344</v>
          </cell>
          <cell r="B23" t="str">
            <v>TP Line</v>
          </cell>
          <cell r="C23">
            <v>1</v>
          </cell>
          <cell r="E23" t="str">
            <v>Tomato Sauce</v>
          </cell>
          <cell r="F23" t="str">
            <v>Pouch Sample for Lab ( KG)</v>
          </cell>
          <cell r="G23">
            <v>0</v>
          </cell>
        </row>
        <row r="24">
          <cell r="A24">
            <v>43344</v>
          </cell>
          <cell r="B24" t="str">
            <v>TP Line</v>
          </cell>
          <cell r="C24">
            <v>1</v>
          </cell>
          <cell r="E24" t="str">
            <v>Spag Sauce- Sweet</v>
          </cell>
          <cell r="F24" t="str">
            <v>Pouch Sample for Micro ( KG)</v>
          </cell>
          <cell r="G24">
            <v>0</v>
          </cell>
        </row>
        <row r="25">
          <cell r="A25">
            <v>43344</v>
          </cell>
          <cell r="B25" t="str">
            <v>TP Line</v>
          </cell>
          <cell r="C25">
            <v>1</v>
          </cell>
          <cell r="E25" t="str">
            <v>Tomato Paste</v>
          </cell>
          <cell r="F25" t="str">
            <v>Filled Scrap Unrecoverable ( KG)</v>
          </cell>
          <cell r="G25">
            <v>0</v>
          </cell>
        </row>
        <row r="26">
          <cell r="A26">
            <v>43344</v>
          </cell>
          <cell r="B26" t="str">
            <v>TP Line</v>
          </cell>
          <cell r="C26">
            <v>1</v>
          </cell>
          <cell r="E26" t="str">
            <v>Recipe Mix</v>
          </cell>
          <cell r="F26" t="str">
            <v>Filled Scrap Rem/ Loss ( KG)</v>
          </cell>
          <cell r="G26">
            <v>0</v>
          </cell>
        </row>
        <row r="27">
          <cell r="A27">
            <v>43344</v>
          </cell>
          <cell r="B27" t="str">
            <v>Station 2</v>
          </cell>
          <cell r="C27">
            <v>1</v>
          </cell>
          <cell r="E27" t="str">
            <v>CNC</v>
          </cell>
          <cell r="F27" t="str">
            <v>Unheated Sample ( KG)</v>
          </cell>
          <cell r="G27">
            <v>1.39</v>
          </cell>
        </row>
        <row r="28">
          <cell r="A28">
            <v>43344</v>
          </cell>
          <cell r="B28" t="str">
            <v>Station 2</v>
          </cell>
          <cell r="C28">
            <v>1</v>
          </cell>
          <cell r="E28" t="str">
            <v>Tomato Sauce</v>
          </cell>
          <cell r="F28" t="str">
            <v>Heated Sample ( KG)</v>
          </cell>
          <cell r="G28">
            <v>1.01</v>
          </cell>
        </row>
        <row r="29">
          <cell r="A29">
            <v>43344</v>
          </cell>
          <cell r="B29" t="str">
            <v>Station 2</v>
          </cell>
          <cell r="C29">
            <v>1</v>
          </cell>
          <cell r="E29" t="str">
            <v>Ham Sauce/ Syrup</v>
          </cell>
          <cell r="F29" t="str">
            <v>Pouch Sample for 24hrs ( KG)</v>
          </cell>
          <cell r="G29">
            <v>0</v>
          </cell>
        </row>
        <row r="30">
          <cell r="A30">
            <v>43344</v>
          </cell>
          <cell r="B30" t="str">
            <v>Station 2</v>
          </cell>
          <cell r="C30">
            <v>1</v>
          </cell>
          <cell r="E30" t="str">
            <v>Carbonara</v>
          </cell>
          <cell r="F30" t="str">
            <v>Pouch Sample for Retention ( KG)</v>
          </cell>
          <cell r="G30">
            <v>0</v>
          </cell>
        </row>
        <row r="31">
          <cell r="A31">
            <v>43344</v>
          </cell>
          <cell r="B31" t="str">
            <v>Station 2</v>
          </cell>
          <cell r="C31">
            <v>1</v>
          </cell>
          <cell r="E31" t="str">
            <v>Dry Mixes</v>
          </cell>
          <cell r="F31" t="str">
            <v>Pouch Sample for Lab ( KG)</v>
          </cell>
          <cell r="G31">
            <v>0</v>
          </cell>
        </row>
        <row r="32">
          <cell r="A32">
            <v>43344</v>
          </cell>
          <cell r="B32" t="str">
            <v>Station 2</v>
          </cell>
          <cell r="C32">
            <v>1</v>
          </cell>
          <cell r="E32" t="e">
            <v>#N/A</v>
          </cell>
          <cell r="F32" t="str">
            <v>Pouch Sample for Micro ( KG)</v>
          </cell>
          <cell r="G32">
            <v>0</v>
          </cell>
        </row>
        <row r="33">
          <cell r="A33">
            <v>43344</v>
          </cell>
          <cell r="B33" t="str">
            <v>Station 2</v>
          </cell>
          <cell r="C33">
            <v>1</v>
          </cell>
          <cell r="E33" t="e">
            <v>#N/A</v>
          </cell>
          <cell r="F33" t="str">
            <v>Filled Scrap Unrecoverable ( KG)</v>
          </cell>
          <cell r="G33">
            <v>0</v>
          </cell>
        </row>
        <row r="34">
          <cell r="A34">
            <v>43344</v>
          </cell>
          <cell r="B34" t="str">
            <v>Station 2</v>
          </cell>
          <cell r="C34">
            <v>1</v>
          </cell>
          <cell r="E34" t="e">
            <v>#N/A</v>
          </cell>
          <cell r="F34" t="str">
            <v>Filled Scrap Rem/ Loss ( KG)</v>
          </cell>
          <cell r="G34">
            <v>0</v>
          </cell>
        </row>
        <row r="35">
          <cell r="A35">
            <v>43344</v>
          </cell>
          <cell r="B35" t="str">
            <v>Station 3</v>
          </cell>
          <cell r="C35">
            <v>1</v>
          </cell>
          <cell r="E35" t="e">
            <v>#N/A</v>
          </cell>
          <cell r="F35" t="str">
            <v>Unheated Sample ( KG)</v>
          </cell>
          <cell r="G35">
            <v>0.38</v>
          </cell>
        </row>
        <row r="36">
          <cell r="A36">
            <v>43344</v>
          </cell>
          <cell r="B36" t="str">
            <v>Station 3</v>
          </cell>
          <cell r="C36">
            <v>1</v>
          </cell>
          <cell r="E36" t="e">
            <v>#N/A</v>
          </cell>
          <cell r="F36" t="str">
            <v>Heated Sample ( KG)</v>
          </cell>
          <cell r="G36">
            <v>1.02</v>
          </cell>
        </row>
        <row r="37">
          <cell r="A37">
            <v>43344</v>
          </cell>
          <cell r="B37" t="str">
            <v>Station 3</v>
          </cell>
          <cell r="C37">
            <v>1</v>
          </cell>
          <cell r="E37" t="e">
            <v>#N/A</v>
          </cell>
          <cell r="F37" t="str">
            <v>Pouch Sample for 24hrs ( KG)</v>
          </cell>
          <cell r="G37">
            <v>0</v>
          </cell>
        </row>
        <row r="38">
          <cell r="A38">
            <v>43344</v>
          </cell>
          <cell r="B38" t="str">
            <v>Station 3</v>
          </cell>
          <cell r="C38">
            <v>1</v>
          </cell>
          <cell r="E38" t="e">
            <v>#N/A</v>
          </cell>
          <cell r="F38" t="str">
            <v>Pouch Sample for Retention ( KG)</v>
          </cell>
          <cell r="G38">
            <v>0</v>
          </cell>
        </row>
        <row r="39">
          <cell r="A39">
            <v>43344</v>
          </cell>
          <cell r="B39" t="str">
            <v>Station 3</v>
          </cell>
          <cell r="C39">
            <v>1</v>
          </cell>
          <cell r="E39" t="e">
            <v>#N/A</v>
          </cell>
          <cell r="F39" t="str">
            <v>Pouch Sample for Lab ( KG)</v>
          </cell>
          <cell r="G39">
            <v>0</v>
          </cell>
        </row>
        <row r="40">
          <cell r="A40">
            <v>43344</v>
          </cell>
          <cell r="B40" t="str">
            <v>Station 3</v>
          </cell>
          <cell r="C40">
            <v>1</v>
          </cell>
          <cell r="E40" t="str">
            <v>Spag Sauce- Sweet</v>
          </cell>
          <cell r="F40" t="str">
            <v>Pouch Sample for Micro ( KG)</v>
          </cell>
          <cell r="G40">
            <v>0</v>
          </cell>
        </row>
        <row r="41">
          <cell r="A41">
            <v>43344</v>
          </cell>
          <cell r="B41" t="str">
            <v>Station 3</v>
          </cell>
          <cell r="C41">
            <v>1</v>
          </cell>
          <cell r="E41" t="str">
            <v>Spag Sauce- Sweet</v>
          </cell>
          <cell r="F41" t="str">
            <v>Filled Scrap Unrecoverable ( KG)</v>
          </cell>
          <cell r="G41">
            <v>0</v>
          </cell>
        </row>
        <row r="42">
          <cell r="A42">
            <v>43344</v>
          </cell>
          <cell r="B42" t="str">
            <v>Station 3</v>
          </cell>
          <cell r="C42">
            <v>1</v>
          </cell>
          <cell r="E42" t="str">
            <v>Spag Sauce- Sweet</v>
          </cell>
          <cell r="F42" t="str">
            <v>Filled Scrap Rem/ Loss ( KG)</v>
          </cell>
          <cell r="G42">
            <v>0</v>
          </cell>
        </row>
        <row r="43">
          <cell r="A43">
            <v>43344</v>
          </cell>
          <cell r="B43" t="str">
            <v>Station 2</v>
          </cell>
          <cell r="C43">
            <v>1</v>
          </cell>
          <cell r="E43" t="str">
            <v>Tomato Sauce</v>
          </cell>
          <cell r="F43" t="str">
            <v>Theoretical Overfill ( KG)</v>
          </cell>
          <cell r="G43">
            <v>0</v>
          </cell>
        </row>
        <row r="44">
          <cell r="A44">
            <v>43344</v>
          </cell>
          <cell r="B44" t="str">
            <v>Station 3</v>
          </cell>
          <cell r="C44">
            <v>1</v>
          </cell>
          <cell r="E44" t="str">
            <v>Tomato Sauce</v>
          </cell>
          <cell r="F44" t="str">
            <v>Theoretical Overfill ( KG)</v>
          </cell>
          <cell r="G44">
            <v>0</v>
          </cell>
        </row>
        <row r="45">
          <cell r="A45">
            <v>43344</v>
          </cell>
          <cell r="B45" t="str">
            <v>Station 8</v>
          </cell>
          <cell r="C45">
            <v>1</v>
          </cell>
          <cell r="E45" t="str">
            <v>Tomato Sauce</v>
          </cell>
          <cell r="F45" t="str">
            <v>Theoretical Overfill ( KG)</v>
          </cell>
          <cell r="G45">
            <v>-52.423200000000534</v>
          </cell>
        </row>
        <row r="46">
          <cell r="A46">
            <v>43344</v>
          </cell>
          <cell r="B46" t="str">
            <v>TP Line</v>
          </cell>
          <cell r="C46">
            <v>1</v>
          </cell>
          <cell r="E46" t="str">
            <v>Tomato Sauce</v>
          </cell>
          <cell r="F46" t="str">
            <v>Theoretical Overfill ( KG)</v>
          </cell>
          <cell r="G46">
            <v>0</v>
          </cell>
        </row>
        <row r="47">
          <cell r="A47">
            <v>43344</v>
          </cell>
          <cell r="B47" t="str">
            <v>Powder</v>
          </cell>
          <cell r="C47">
            <v>1</v>
          </cell>
          <cell r="E47" t="str">
            <v>Tomato Sauce</v>
          </cell>
          <cell r="F47" t="str">
            <v>Theoretical Overfill ( KG)</v>
          </cell>
          <cell r="G47">
            <v>0</v>
          </cell>
        </row>
        <row r="48">
          <cell r="A48">
            <v>43344</v>
          </cell>
          <cell r="B48" t="str">
            <v>Powder</v>
          </cell>
          <cell r="C48">
            <v>2</v>
          </cell>
          <cell r="E48" t="str">
            <v>CNC</v>
          </cell>
          <cell r="F48" t="str">
            <v>Theoretical Overfill ( KG)</v>
          </cell>
          <cell r="G48">
            <v>0</v>
          </cell>
        </row>
        <row r="49">
          <cell r="A49">
            <v>43344</v>
          </cell>
          <cell r="B49" t="str">
            <v>Station 1</v>
          </cell>
          <cell r="C49">
            <v>1</v>
          </cell>
          <cell r="E49" t="str">
            <v>FS Sachets</v>
          </cell>
          <cell r="F49" t="str">
            <v>Burst Test ( KG)</v>
          </cell>
          <cell r="G49">
            <v>0</v>
          </cell>
        </row>
        <row r="50">
          <cell r="A50">
            <v>43344</v>
          </cell>
          <cell r="B50" t="str">
            <v>Station 2</v>
          </cell>
          <cell r="C50">
            <v>1</v>
          </cell>
          <cell r="E50" t="str">
            <v>FS Sachets</v>
          </cell>
          <cell r="F50" t="str">
            <v>Burst Test ( KG)</v>
          </cell>
          <cell r="G50">
            <v>0</v>
          </cell>
        </row>
        <row r="51">
          <cell r="A51">
            <v>43344</v>
          </cell>
          <cell r="B51" t="str">
            <v>Station 3</v>
          </cell>
          <cell r="C51">
            <v>1</v>
          </cell>
          <cell r="E51" t="str">
            <v>FS Sachets</v>
          </cell>
          <cell r="F51" t="str">
            <v>Burst Test ( KG)</v>
          </cell>
          <cell r="G51">
            <v>0</v>
          </cell>
        </row>
        <row r="52">
          <cell r="A52">
            <v>43344</v>
          </cell>
          <cell r="B52" t="str">
            <v>Station 8</v>
          </cell>
          <cell r="C52">
            <v>1</v>
          </cell>
          <cell r="E52" t="str">
            <v>FS Sachets</v>
          </cell>
          <cell r="F52" t="str">
            <v>Burst Test ( KG)</v>
          </cell>
          <cell r="G52">
            <v>0</v>
          </cell>
        </row>
        <row r="53">
          <cell r="A53">
            <v>43344</v>
          </cell>
          <cell r="B53" t="str">
            <v>TP Line</v>
          </cell>
          <cell r="C53">
            <v>1</v>
          </cell>
          <cell r="E53" t="str">
            <v>FS Sachets</v>
          </cell>
          <cell r="F53" t="str">
            <v>Burst Test ( KG)</v>
          </cell>
          <cell r="G53">
            <v>0</v>
          </cell>
        </row>
        <row r="54">
          <cell r="A54">
            <v>43344</v>
          </cell>
          <cell r="B54" t="str">
            <v>Powder</v>
          </cell>
          <cell r="C54">
            <v>1</v>
          </cell>
          <cell r="E54" t="str">
            <v>FS Sachets</v>
          </cell>
          <cell r="F54" t="str">
            <v>Burst Test ( KG)</v>
          </cell>
          <cell r="G54">
            <v>0</v>
          </cell>
        </row>
        <row r="55">
          <cell r="A55">
            <v>43344</v>
          </cell>
          <cell r="B55" t="str">
            <v>Powder</v>
          </cell>
          <cell r="C55">
            <v>2</v>
          </cell>
          <cell r="E55" t="str">
            <v>Tomato Sauce</v>
          </cell>
          <cell r="F55" t="str">
            <v>Burst Test ( KG)</v>
          </cell>
          <cell r="G55">
            <v>0</v>
          </cell>
        </row>
        <row r="56">
          <cell r="A56">
            <v>43346</v>
          </cell>
          <cell r="B56" t="str">
            <v>Station 1</v>
          </cell>
          <cell r="C56">
            <v>1</v>
          </cell>
          <cell r="E56" t="str">
            <v>Spag Sauce- Sweet</v>
          </cell>
          <cell r="F56" t="str">
            <v>Unheated Sample ( KG)</v>
          </cell>
          <cell r="G56">
            <v>0.48</v>
          </cell>
        </row>
        <row r="57">
          <cell r="A57">
            <v>43346</v>
          </cell>
          <cell r="B57" t="str">
            <v>Station 1</v>
          </cell>
          <cell r="C57">
            <v>1</v>
          </cell>
          <cell r="E57" t="str">
            <v>Spag Sauce- Sweet</v>
          </cell>
          <cell r="F57" t="str">
            <v>Heated Sample ( KG)</v>
          </cell>
          <cell r="G57">
            <v>1.32</v>
          </cell>
        </row>
        <row r="58">
          <cell r="A58">
            <v>43346</v>
          </cell>
          <cell r="B58" t="str">
            <v>Station 1</v>
          </cell>
          <cell r="C58">
            <v>1</v>
          </cell>
          <cell r="E58" t="str">
            <v>Spag Sauce- Sweet</v>
          </cell>
          <cell r="F58" t="str">
            <v>Pouch Sample for 24hrs ( KG)</v>
          </cell>
          <cell r="G58">
            <v>0</v>
          </cell>
        </row>
        <row r="59">
          <cell r="A59">
            <v>43346</v>
          </cell>
          <cell r="B59" t="str">
            <v>Station 1</v>
          </cell>
          <cell r="C59">
            <v>1</v>
          </cell>
          <cell r="E59" t="str">
            <v>Spag Sauce- Sweet</v>
          </cell>
          <cell r="F59" t="str">
            <v>Pouch Sample for Retention ( KG)</v>
          </cell>
          <cell r="G59">
            <v>0</v>
          </cell>
        </row>
        <row r="60">
          <cell r="A60">
            <v>43346</v>
          </cell>
          <cell r="B60" t="str">
            <v>Station 1</v>
          </cell>
          <cell r="C60">
            <v>1</v>
          </cell>
          <cell r="E60" t="str">
            <v>Spag Sauce- Sweet</v>
          </cell>
          <cell r="F60" t="str">
            <v>Pouch Sample for Lab ( KG)</v>
          </cell>
          <cell r="G60">
            <v>0</v>
          </cell>
        </row>
        <row r="61">
          <cell r="A61">
            <v>43346</v>
          </cell>
          <cell r="B61" t="str">
            <v>Station 1</v>
          </cell>
          <cell r="C61">
            <v>1</v>
          </cell>
          <cell r="E61" t="str">
            <v>Tomato Paste</v>
          </cell>
          <cell r="F61" t="str">
            <v>Pouch Sample for Micro ( KG)</v>
          </cell>
          <cell r="G61">
            <v>0</v>
          </cell>
        </row>
        <row r="62">
          <cell r="A62">
            <v>43346</v>
          </cell>
          <cell r="B62" t="str">
            <v>Station 1</v>
          </cell>
          <cell r="C62">
            <v>1</v>
          </cell>
          <cell r="E62" t="str">
            <v>Tomato Paste</v>
          </cell>
          <cell r="F62" t="str">
            <v>Filled Scrap Unrecoverable ( KG)</v>
          </cell>
          <cell r="G62">
            <v>0</v>
          </cell>
        </row>
        <row r="63">
          <cell r="A63">
            <v>43346</v>
          </cell>
          <cell r="B63" t="str">
            <v>Station 1</v>
          </cell>
          <cell r="C63">
            <v>1</v>
          </cell>
          <cell r="E63" t="str">
            <v>Tomato Paste</v>
          </cell>
          <cell r="F63" t="str">
            <v>Filled Scrap Rem/ Loss ( KG)</v>
          </cell>
          <cell r="G63">
            <v>0</v>
          </cell>
        </row>
        <row r="64">
          <cell r="A64">
            <v>43346</v>
          </cell>
          <cell r="B64" t="str">
            <v>Station 8</v>
          </cell>
          <cell r="C64">
            <v>1</v>
          </cell>
          <cell r="E64" t="str">
            <v>Tomato Paste</v>
          </cell>
          <cell r="F64" t="str">
            <v>Unheated Sample ( KG)</v>
          </cell>
          <cell r="G64">
            <v>0.63</v>
          </cell>
        </row>
        <row r="65">
          <cell r="A65">
            <v>43346</v>
          </cell>
          <cell r="B65" t="str">
            <v>Station 8</v>
          </cell>
          <cell r="C65">
            <v>1</v>
          </cell>
          <cell r="E65" t="str">
            <v>Tomato Paste</v>
          </cell>
          <cell r="F65" t="str">
            <v>Heated Sample ( KG)</v>
          </cell>
          <cell r="G65">
            <v>2.34</v>
          </cell>
        </row>
        <row r="66">
          <cell r="A66">
            <v>43346</v>
          </cell>
          <cell r="B66" t="str">
            <v>Station 8</v>
          </cell>
          <cell r="C66">
            <v>1</v>
          </cell>
          <cell r="E66" t="str">
            <v>Tomato Paste</v>
          </cell>
          <cell r="F66" t="str">
            <v>Pouch Sample for 24hrs ( KG)</v>
          </cell>
          <cell r="G66">
            <v>15.575237999999999</v>
          </cell>
        </row>
        <row r="67">
          <cell r="A67">
            <v>43346</v>
          </cell>
          <cell r="B67" t="str">
            <v>Station 8</v>
          </cell>
          <cell r="C67">
            <v>1</v>
          </cell>
          <cell r="E67" t="str">
            <v>Tomato Paste</v>
          </cell>
          <cell r="F67" t="str">
            <v>Pouch Sample for Retention ( KG)</v>
          </cell>
          <cell r="G67">
            <v>0</v>
          </cell>
        </row>
        <row r="68">
          <cell r="A68">
            <v>43346</v>
          </cell>
          <cell r="B68" t="str">
            <v>Station 8</v>
          </cell>
          <cell r="C68">
            <v>1</v>
          </cell>
          <cell r="E68" t="str">
            <v>Tomato Paste</v>
          </cell>
          <cell r="F68" t="str">
            <v>Pouch Sample for Lab ( KG)</v>
          </cell>
          <cell r="G68">
            <v>0</v>
          </cell>
        </row>
        <row r="69">
          <cell r="A69">
            <v>43346</v>
          </cell>
          <cell r="B69" t="str">
            <v>Station 8</v>
          </cell>
          <cell r="C69">
            <v>1</v>
          </cell>
          <cell r="E69" t="str">
            <v>CNC</v>
          </cell>
          <cell r="F69" t="str">
            <v>Pouch Sample for Micro ( KG)</v>
          </cell>
          <cell r="G69">
            <v>0</v>
          </cell>
        </row>
        <row r="70">
          <cell r="A70">
            <v>43346</v>
          </cell>
          <cell r="B70" t="str">
            <v>Station 8</v>
          </cell>
          <cell r="C70">
            <v>1</v>
          </cell>
          <cell r="E70" t="str">
            <v>CNC</v>
          </cell>
          <cell r="F70" t="str">
            <v>Filled Scrap Unrecoverable ( KG)</v>
          </cell>
          <cell r="G70">
            <v>0</v>
          </cell>
        </row>
        <row r="71">
          <cell r="A71">
            <v>43346</v>
          </cell>
          <cell r="B71" t="str">
            <v>Station 8</v>
          </cell>
          <cell r="C71">
            <v>1</v>
          </cell>
          <cell r="E71" t="str">
            <v>CNC</v>
          </cell>
          <cell r="F71" t="str">
            <v>Filled Scrap Rem/ Loss ( KG)</v>
          </cell>
          <cell r="G71">
            <v>0</v>
          </cell>
        </row>
        <row r="72">
          <cell r="A72">
            <v>43346</v>
          </cell>
          <cell r="B72" t="str">
            <v>TP Line</v>
          </cell>
          <cell r="C72">
            <v>1</v>
          </cell>
          <cell r="E72" t="str">
            <v>CNC</v>
          </cell>
          <cell r="F72" t="str">
            <v>Unheated Sample ( KG)</v>
          </cell>
          <cell r="G72">
            <v>1.73</v>
          </cell>
        </row>
        <row r="73">
          <cell r="A73">
            <v>43346</v>
          </cell>
          <cell r="B73" t="str">
            <v>TP Line</v>
          </cell>
          <cell r="C73">
            <v>1</v>
          </cell>
          <cell r="E73" t="str">
            <v>CNC</v>
          </cell>
          <cell r="F73" t="str">
            <v>Heated Sample ( KG)</v>
          </cell>
          <cell r="G73">
            <v>2.11</v>
          </cell>
        </row>
        <row r="74">
          <cell r="A74">
            <v>43346</v>
          </cell>
          <cell r="B74" t="str">
            <v>TP Line</v>
          </cell>
          <cell r="C74">
            <v>1</v>
          </cell>
          <cell r="E74" t="str">
            <v>CNC</v>
          </cell>
          <cell r="F74" t="str">
            <v>Pouch Sample for 24hrs ( KG)</v>
          </cell>
          <cell r="G74">
            <v>0</v>
          </cell>
        </row>
        <row r="75">
          <cell r="A75">
            <v>43346</v>
          </cell>
          <cell r="B75" t="str">
            <v>TP Line</v>
          </cell>
          <cell r="C75">
            <v>1</v>
          </cell>
          <cell r="E75" t="str">
            <v>CNC</v>
          </cell>
          <cell r="F75" t="str">
            <v>Pouch Sample for Retention ( KG)</v>
          </cell>
          <cell r="G75">
            <v>0</v>
          </cell>
        </row>
        <row r="76">
          <cell r="A76">
            <v>43346</v>
          </cell>
          <cell r="B76" t="str">
            <v>TP Line</v>
          </cell>
          <cell r="C76">
            <v>1</v>
          </cell>
          <cell r="E76" t="str">
            <v>CNC</v>
          </cell>
          <cell r="F76" t="str">
            <v>Pouch Sample for Lab ( KG)</v>
          </cell>
          <cell r="G76">
            <v>0</v>
          </cell>
        </row>
        <row r="77">
          <cell r="A77">
            <v>43346</v>
          </cell>
          <cell r="B77" t="str">
            <v>TP Line</v>
          </cell>
          <cell r="C77">
            <v>1</v>
          </cell>
          <cell r="E77" t="str">
            <v>Export ( Spag Sauce)</v>
          </cell>
          <cell r="F77" t="str">
            <v>Pouch Sample for Micro ( KG)</v>
          </cell>
          <cell r="G77">
            <v>0</v>
          </cell>
        </row>
        <row r="78">
          <cell r="A78">
            <v>43346</v>
          </cell>
          <cell r="B78" t="str">
            <v>TP Line</v>
          </cell>
          <cell r="C78">
            <v>1</v>
          </cell>
          <cell r="E78" t="str">
            <v>Export ( Spag Sauce)</v>
          </cell>
          <cell r="F78" t="str">
            <v>Filled Scrap Unrecoverable ( KG)</v>
          </cell>
          <cell r="G78">
            <v>0</v>
          </cell>
        </row>
        <row r="79">
          <cell r="A79">
            <v>43346</v>
          </cell>
          <cell r="B79" t="str">
            <v>TP Line</v>
          </cell>
          <cell r="C79">
            <v>1</v>
          </cell>
          <cell r="E79" t="str">
            <v>Export ( Spag Sauce)</v>
          </cell>
          <cell r="F79" t="str">
            <v>Filled Scrap Rem/ Loss ( KG)</v>
          </cell>
          <cell r="G79">
            <v>0</v>
          </cell>
        </row>
        <row r="80">
          <cell r="A80">
            <v>43346</v>
          </cell>
          <cell r="B80" t="str">
            <v>New Line</v>
          </cell>
          <cell r="C80">
            <v>1</v>
          </cell>
          <cell r="E80" t="str">
            <v>Export ( Spag Sauce)</v>
          </cell>
          <cell r="F80" t="str">
            <v>Unheated Sample ( KG)</v>
          </cell>
          <cell r="G80">
            <v>0.75</v>
          </cell>
        </row>
        <row r="81">
          <cell r="A81">
            <v>43346</v>
          </cell>
          <cell r="B81" t="str">
            <v>New Line</v>
          </cell>
          <cell r="C81">
            <v>1</v>
          </cell>
          <cell r="E81" t="str">
            <v>Export ( Spag Sauce)</v>
          </cell>
          <cell r="F81" t="str">
            <v>Heated Sample ( KG)</v>
          </cell>
          <cell r="G81">
            <v>2.2200000000000002</v>
          </cell>
        </row>
        <row r="82">
          <cell r="A82">
            <v>43346</v>
          </cell>
          <cell r="B82" t="str">
            <v>New Line</v>
          </cell>
          <cell r="C82">
            <v>1</v>
          </cell>
          <cell r="E82" t="str">
            <v>Export ( Spag Sauce)</v>
          </cell>
          <cell r="F82" t="str">
            <v>Pouch Sample for 24hrs ( KG)</v>
          </cell>
          <cell r="G82">
            <v>0</v>
          </cell>
        </row>
        <row r="83">
          <cell r="A83">
            <v>43346</v>
          </cell>
          <cell r="B83" t="str">
            <v>New Line</v>
          </cell>
          <cell r="C83">
            <v>1</v>
          </cell>
          <cell r="E83" t="str">
            <v>Export ( Spag Sauce)</v>
          </cell>
          <cell r="F83" t="str">
            <v>Pouch Sample for Retention ( KG)</v>
          </cell>
          <cell r="G83">
            <v>0</v>
          </cell>
        </row>
        <row r="84">
          <cell r="A84">
            <v>43346</v>
          </cell>
          <cell r="B84" t="str">
            <v>New Line</v>
          </cell>
          <cell r="C84">
            <v>1</v>
          </cell>
          <cell r="E84" t="str">
            <v>Export ( Spag Sauce)</v>
          </cell>
          <cell r="F84" t="str">
            <v>Pouch Sample for Lab ( KG)</v>
          </cell>
          <cell r="G84">
            <v>0</v>
          </cell>
        </row>
        <row r="85">
          <cell r="A85">
            <v>43346</v>
          </cell>
          <cell r="B85" t="str">
            <v>New Line</v>
          </cell>
          <cell r="C85">
            <v>1</v>
          </cell>
          <cell r="E85" t="str">
            <v>Tomato Sauce</v>
          </cell>
          <cell r="F85" t="str">
            <v>Pouch Sample for Micro ( KG)</v>
          </cell>
          <cell r="G85">
            <v>0</v>
          </cell>
        </row>
        <row r="86">
          <cell r="A86">
            <v>43346</v>
          </cell>
          <cell r="B86" t="str">
            <v>New Line</v>
          </cell>
          <cell r="C86">
            <v>1</v>
          </cell>
          <cell r="E86" t="str">
            <v>Tomato Sauce</v>
          </cell>
          <cell r="F86" t="str">
            <v>Filled Scrap Unrecoverable ( KG)</v>
          </cell>
          <cell r="G86">
            <v>0</v>
          </cell>
        </row>
        <row r="87">
          <cell r="A87">
            <v>43346</v>
          </cell>
          <cell r="B87" t="str">
            <v>New Line</v>
          </cell>
          <cell r="C87">
            <v>1</v>
          </cell>
          <cell r="E87" t="str">
            <v>Tomato Sauce</v>
          </cell>
          <cell r="F87" t="str">
            <v>Filled Scrap Rem/ Loss ( KG)</v>
          </cell>
          <cell r="G87">
            <v>-42.598725999999985</v>
          </cell>
        </row>
        <row r="88">
          <cell r="A88">
            <v>43346</v>
          </cell>
          <cell r="B88" t="str">
            <v>Station 2</v>
          </cell>
          <cell r="C88">
            <v>1</v>
          </cell>
          <cell r="E88" t="str">
            <v>Tomato Sauce</v>
          </cell>
          <cell r="F88" t="str">
            <v>Unheated Sample ( KG)</v>
          </cell>
          <cell r="G88">
            <v>1.37</v>
          </cell>
        </row>
        <row r="89">
          <cell r="A89">
            <v>43346</v>
          </cell>
          <cell r="B89" t="str">
            <v>Station 2</v>
          </cell>
          <cell r="C89">
            <v>1</v>
          </cell>
          <cell r="E89" t="str">
            <v>Tomato Sauce</v>
          </cell>
          <cell r="F89" t="str">
            <v>Heated Sample ( KG)</v>
          </cell>
          <cell r="G89">
            <v>3</v>
          </cell>
        </row>
        <row r="90">
          <cell r="A90">
            <v>43346</v>
          </cell>
          <cell r="B90" t="str">
            <v>Station 2</v>
          </cell>
          <cell r="C90">
            <v>1</v>
          </cell>
          <cell r="E90" t="str">
            <v>Tomato Sauce</v>
          </cell>
          <cell r="F90" t="str">
            <v>Pouch Sample for 24hrs ( KG)</v>
          </cell>
          <cell r="G90">
            <v>2.5107060000000003</v>
          </cell>
        </row>
        <row r="91">
          <cell r="A91">
            <v>43346</v>
          </cell>
          <cell r="B91" t="str">
            <v>Station 2</v>
          </cell>
          <cell r="C91">
            <v>1</v>
          </cell>
          <cell r="E91" t="str">
            <v>Tomato Sauce</v>
          </cell>
          <cell r="F91" t="str">
            <v>Pouch Sample for Retention ( KG)</v>
          </cell>
          <cell r="G91">
            <v>1.2553530000000002</v>
          </cell>
        </row>
        <row r="92">
          <cell r="A92">
            <v>43346</v>
          </cell>
          <cell r="B92" t="str">
            <v>Station 2</v>
          </cell>
          <cell r="C92">
            <v>1</v>
          </cell>
          <cell r="E92" t="str">
            <v>Tomato Sauce</v>
          </cell>
          <cell r="F92" t="str">
            <v>Pouch Sample for Lab ( KG)</v>
          </cell>
          <cell r="G92">
            <v>0</v>
          </cell>
        </row>
        <row r="93">
          <cell r="A93">
            <v>43346</v>
          </cell>
          <cell r="B93" t="str">
            <v>Station 2</v>
          </cell>
          <cell r="C93">
            <v>1</v>
          </cell>
          <cell r="E93" t="str">
            <v>Ham Sauce/ Syrup</v>
          </cell>
          <cell r="F93" t="str">
            <v>Pouch Sample for Micro ( KG)</v>
          </cell>
          <cell r="G93">
            <v>0</v>
          </cell>
        </row>
        <row r="94">
          <cell r="A94">
            <v>43346</v>
          </cell>
          <cell r="B94" t="str">
            <v>Station 2</v>
          </cell>
          <cell r="C94">
            <v>1</v>
          </cell>
          <cell r="E94" t="str">
            <v>Ham Sauce/ Syrup</v>
          </cell>
          <cell r="F94" t="str">
            <v>Filled Scrap Unrecoverable ( KG)</v>
          </cell>
          <cell r="G94">
            <v>0</v>
          </cell>
        </row>
        <row r="95">
          <cell r="A95">
            <v>43346</v>
          </cell>
          <cell r="B95" t="str">
            <v>Station 2</v>
          </cell>
          <cell r="C95">
            <v>1</v>
          </cell>
          <cell r="E95" t="str">
            <v>Ham Sauce/ Syrup</v>
          </cell>
          <cell r="F95" t="str">
            <v>Filled Scrap Rem/ Loss ( KG)</v>
          </cell>
          <cell r="G95">
            <v>0</v>
          </cell>
        </row>
        <row r="96">
          <cell r="A96">
            <v>43346</v>
          </cell>
          <cell r="B96" t="str">
            <v>Sachet Line</v>
          </cell>
          <cell r="C96">
            <v>1</v>
          </cell>
          <cell r="E96" t="str">
            <v>Ham Sauce/ Syrup</v>
          </cell>
          <cell r="F96" t="str">
            <v>Unheated Sample ( KG)</v>
          </cell>
          <cell r="G96">
            <v>0.63</v>
          </cell>
        </row>
        <row r="97">
          <cell r="A97">
            <v>43346</v>
          </cell>
          <cell r="B97" t="str">
            <v>Sachet Line</v>
          </cell>
          <cell r="C97">
            <v>1</v>
          </cell>
          <cell r="E97" t="str">
            <v>Ham Sauce/ Syrup</v>
          </cell>
          <cell r="F97" t="str">
            <v>Heated Sample ( KG)</v>
          </cell>
          <cell r="G97">
            <v>2.2000000000000002</v>
          </cell>
        </row>
        <row r="98">
          <cell r="A98">
            <v>43346</v>
          </cell>
          <cell r="B98" t="str">
            <v>Sachet Line</v>
          </cell>
          <cell r="C98">
            <v>1</v>
          </cell>
          <cell r="E98" t="str">
            <v>Ham Sauce/ Syrup</v>
          </cell>
          <cell r="F98" t="str">
            <v>Pouch Sample for 24hrs ( KG)</v>
          </cell>
          <cell r="G98">
            <v>0</v>
          </cell>
        </row>
        <row r="99">
          <cell r="A99">
            <v>43346</v>
          </cell>
          <cell r="B99" t="str">
            <v>Sachet Line</v>
          </cell>
          <cell r="C99">
            <v>1</v>
          </cell>
          <cell r="E99" t="str">
            <v>Ham Sauce/ Syrup</v>
          </cell>
          <cell r="F99" t="str">
            <v>Pouch Sample for Retention ( KG)</v>
          </cell>
          <cell r="G99">
            <v>0</v>
          </cell>
        </row>
        <row r="100">
          <cell r="A100">
            <v>43346</v>
          </cell>
          <cell r="B100" t="str">
            <v>Sachet Line</v>
          </cell>
          <cell r="C100">
            <v>1</v>
          </cell>
          <cell r="E100" t="str">
            <v>Ham Sauce/ Syrup</v>
          </cell>
          <cell r="F100" t="str">
            <v>Pouch Sample for Lab ( KG)</v>
          </cell>
          <cell r="G100">
            <v>0</v>
          </cell>
        </row>
        <row r="101">
          <cell r="A101">
            <v>43346</v>
          </cell>
          <cell r="B101" t="str">
            <v>Sachet Line</v>
          </cell>
          <cell r="C101">
            <v>1</v>
          </cell>
          <cell r="E101" t="str">
            <v>Carbonara</v>
          </cell>
          <cell r="F101" t="str">
            <v>Pouch Sample for Micro ( KG)</v>
          </cell>
          <cell r="G101">
            <v>0</v>
          </cell>
        </row>
        <row r="102">
          <cell r="A102">
            <v>43346</v>
          </cell>
          <cell r="B102" t="str">
            <v>Sachet Line</v>
          </cell>
          <cell r="C102">
            <v>1</v>
          </cell>
          <cell r="E102" t="str">
            <v>Carbonara</v>
          </cell>
          <cell r="F102" t="str">
            <v>Filled Scrap Unrecoverable ( KG)</v>
          </cell>
          <cell r="G102">
            <v>0</v>
          </cell>
        </row>
        <row r="103">
          <cell r="A103">
            <v>43346</v>
          </cell>
          <cell r="B103" t="str">
            <v>Sachet Line</v>
          </cell>
          <cell r="C103">
            <v>1</v>
          </cell>
          <cell r="E103" t="str">
            <v>Carbonara</v>
          </cell>
          <cell r="F103" t="str">
            <v>Filled Scrap Rem/ Loss ( KG)</v>
          </cell>
          <cell r="G103">
            <v>0</v>
          </cell>
        </row>
        <row r="104">
          <cell r="A104">
            <v>43346</v>
          </cell>
          <cell r="B104" t="str">
            <v>Retort</v>
          </cell>
          <cell r="C104">
            <v>1</v>
          </cell>
          <cell r="E104" t="str">
            <v>Carbonara</v>
          </cell>
          <cell r="F104" t="str">
            <v>Unheated Sample ( KG)</v>
          </cell>
          <cell r="G104">
            <v>0.7</v>
          </cell>
        </row>
        <row r="105">
          <cell r="A105">
            <v>43346</v>
          </cell>
          <cell r="B105" t="str">
            <v>Retort</v>
          </cell>
          <cell r="C105">
            <v>1</v>
          </cell>
          <cell r="E105" t="str">
            <v>Carbonara</v>
          </cell>
          <cell r="F105" t="str">
            <v>Heated Sample ( KG)</v>
          </cell>
          <cell r="G105">
            <v>1.36</v>
          </cell>
        </row>
        <row r="106">
          <cell r="A106">
            <v>43346</v>
          </cell>
          <cell r="B106" t="str">
            <v>Retort</v>
          </cell>
          <cell r="C106">
            <v>1</v>
          </cell>
          <cell r="E106" t="str">
            <v>Carbonara</v>
          </cell>
          <cell r="F106" t="str">
            <v>Pouch Sample for 24hrs ( KG)</v>
          </cell>
          <cell r="G106">
            <v>0</v>
          </cell>
        </row>
        <row r="107">
          <cell r="A107">
            <v>43346</v>
          </cell>
          <cell r="B107" t="str">
            <v>Retort</v>
          </cell>
          <cell r="C107">
            <v>1</v>
          </cell>
          <cell r="E107" t="str">
            <v>Carbonara</v>
          </cell>
          <cell r="F107" t="str">
            <v>Pouch Sample for Retention ( KG)</v>
          </cell>
          <cell r="G107">
            <v>0</v>
          </cell>
        </row>
        <row r="108">
          <cell r="A108">
            <v>43346</v>
          </cell>
          <cell r="B108" t="str">
            <v>Retort</v>
          </cell>
          <cell r="C108">
            <v>1</v>
          </cell>
          <cell r="E108" t="str">
            <v>Carbonara</v>
          </cell>
          <cell r="F108" t="str">
            <v>Pouch Sample for Lab ( KG)</v>
          </cell>
          <cell r="G108">
            <v>0</v>
          </cell>
        </row>
        <row r="109">
          <cell r="A109">
            <v>43346</v>
          </cell>
          <cell r="B109" t="str">
            <v>Retort</v>
          </cell>
          <cell r="C109">
            <v>1</v>
          </cell>
          <cell r="E109" t="str">
            <v>Tomato Sauce</v>
          </cell>
          <cell r="F109" t="str">
            <v>Pouch Sample for Micro ( KG)</v>
          </cell>
          <cell r="G109">
            <v>0</v>
          </cell>
        </row>
        <row r="110">
          <cell r="A110">
            <v>43346</v>
          </cell>
          <cell r="B110" t="str">
            <v>Retort</v>
          </cell>
          <cell r="C110">
            <v>1</v>
          </cell>
          <cell r="E110" t="str">
            <v>Spag Sauce- Sweet</v>
          </cell>
          <cell r="F110" t="str">
            <v>Filled Scrap Unrecoverable ( KG)</v>
          </cell>
          <cell r="G110">
            <v>0</v>
          </cell>
        </row>
        <row r="111">
          <cell r="A111">
            <v>43346</v>
          </cell>
          <cell r="B111" t="str">
            <v>Retort</v>
          </cell>
          <cell r="C111">
            <v>1</v>
          </cell>
          <cell r="E111" t="str">
            <v>Tomato Paste</v>
          </cell>
          <cell r="F111" t="str">
            <v>Filled Scrap Rem/ Loss ( KG)</v>
          </cell>
          <cell r="G111">
            <v>0</v>
          </cell>
        </row>
        <row r="112">
          <cell r="A112">
            <v>43346</v>
          </cell>
          <cell r="B112" t="str">
            <v>Station 1</v>
          </cell>
          <cell r="C112">
            <v>1</v>
          </cell>
          <cell r="E112" t="str">
            <v>CNC</v>
          </cell>
          <cell r="F112" t="str">
            <v>Theoretical Overfill ( KG)</v>
          </cell>
          <cell r="G112">
            <v>0</v>
          </cell>
        </row>
        <row r="113">
          <cell r="A113">
            <v>43346</v>
          </cell>
          <cell r="B113" t="str">
            <v>Station 8</v>
          </cell>
          <cell r="C113">
            <v>1</v>
          </cell>
          <cell r="E113" t="str">
            <v>CNC</v>
          </cell>
          <cell r="F113" t="str">
            <v>Theoretical Overfill ( KG)</v>
          </cell>
          <cell r="G113">
            <v>0</v>
          </cell>
        </row>
        <row r="114">
          <cell r="A114">
            <v>43346</v>
          </cell>
          <cell r="B114" t="str">
            <v>TP Line</v>
          </cell>
          <cell r="C114">
            <v>1</v>
          </cell>
          <cell r="E114" t="str">
            <v>CNC</v>
          </cell>
          <cell r="F114" t="str">
            <v>Theoretical Overfill ( KG)</v>
          </cell>
          <cell r="G114">
            <v>0</v>
          </cell>
        </row>
        <row r="115">
          <cell r="A115">
            <v>43346</v>
          </cell>
          <cell r="B115" t="str">
            <v>New Line</v>
          </cell>
          <cell r="C115">
            <v>1</v>
          </cell>
          <cell r="E115" t="str">
            <v>CNC</v>
          </cell>
          <cell r="F115" t="str">
            <v>Theoretical Overfill ( KG)</v>
          </cell>
          <cell r="G115">
            <v>0</v>
          </cell>
        </row>
        <row r="116">
          <cell r="A116">
            <v>43346</v>
          </cell>
          <cell r="B116" t="str">
            <v>Station 2</v>
          </cell>
          <cell r="C116">
            <v>1</v>
          </cell>
          <cell r="E116" t="str">
            <v>CNC</v>
          </cell>
          <cell r="F116" t="str">
            <v>Theoretical Overfill ( KG)</v>
          </cell>
          <cell r="G116">
            <v>0</v>
          </cell>
        </row>
        <row r="117">
          <cell r="A117">
            <v>43346</v>
          </cell>
          <cell r="B117" t="str">
            <v>Sachet Line</v>
          </cell>
          <cell r="C117">
            <v>1</v>
          </cell>
          <cell r="E117" t="str">
            <v>CNC</v>
          </cell>
          <cell r="F117" t="str">
            <v>Theoretical Overfill ( KG)</v>
          </cell>
          <cell r="G117">
            <v>0</v>
          </cell>
        </row>
        <row r="118">
          <cell r="A118">
            <v>43346</v>
          </cell>
          <cell r="B118" t="str">
            <v>Retort</v>
          </cell>
          <cell r="C118">
            <v>1</v>
          </cell>
          <cell r="E118" t="str">
            <v>CNC</v>
          </cell>
          <cell r="F118" t="str">
            <v>Theoretical Overfill ( KG)</v>
          </cell>
          <cell r="G118">
            <v>0</v>
          </cell>
        </row>
        <row r="119">
          <cell r="A119">
            <v>43346</v>
          </cell>
          <cell r="B119" t="str">
            <v>Powder</v>
          </cell>
          <cell r="C119">
            <v>1</v>
          </cell>
          <cell r="E119" t="str">
            <v>CNC</v>
          </cell>
          <cell r="F119" t="str">
            <v>Theoretical Overfill ( KG)</v>
          </cell>
          <cell r="G119">
            <v>0</v>
          </cell>
        </row>
        <row r="120">
          <cell r="A120">
            <v>43346</v>
          </cell>
          <cell r="B120" t="str">
            <v>Station 1</v>
          </cell>
          <cell r="C120">
            <v>1</v>
          </cell>
          <cell r="E120" t="str">
            <v>Tomato Sauce</v>
          </cell>
          <cell r="F120" t="str">
            <v>Burst Test ( KG)</v>
          </cell>
          <cell r="G120">
            <v>13.81432</v>
          </cell>
        </row>
        <row r="121">
          <cell r="A121">
            <v>43346</v>
          </cell>
          <cell r="B121" t="str">
            <v>Station 8</v>
          </cell>
          <cell r="C121">
            <v>1</v>
          </cell>
          <cell r="E121" t="str">
            <v>Tomato Sauce</v>
          </cell>
          <cell r="F121" t="str">
            <v>Burst Test ( KG)</v>
          </cell>
          <cell r="G121">
            <v>0</v>
          </cell>
        </row>
        <row r="122">
          <cell r="A122">
            <v>43346</v>
          </cell>
          <cell r="B122" t="str">
            <v>TP Line</v>
          </cell>
          <cell r="C122">
            <v>1</v>
          </cell>
          <cell r="E122" t="str">
            <v>Tomato Sauce</v>
          </cell>
          <cell r="F122" t="str">
            <v>Burst Test ( KG)</v>
          </cell>
          <cell r="G122">
            <v>0</v>
          </cell>
        </row>
        <row r="123">
          <cell r="A123">
            <v>43346</v>
          </cell>
          <cell r="B123" t="str">
            <v>New Line</v>
          </cell>
          <cell r="C123">
            <v>1</v>
          </cell>
          <cell r="E123" t="str">
            <v>Tomato Sauce</v>
          </cell>
          <cell r="F123" t="str">
            <v>Burst Test ( KG)</v>
          </cell>
          <cell r="G123">
            <v>0</v>
          </cell>
        </row>
        <row r="124">
          <cell r="A124">
            <v>43346</v>
          </cell>
          <cell r="B124" t="str">
            <v>Station 2</v>
          </cell>
          <cell r="C124">
            <v>1</v>
          </cell>
          <cell r="E124" t="str">
            <v>Tomato Sauce</v>
          </cell>
          <cell r="F124" t="str">
            <v>Burst Test ( KG)</v>
          </cell>
          <cell r="G124">
            <v>0</v>
          </cell>
        </row>
        <row r="125">
          <cell r="A125">
            <v>43346</v>
          </cell>
          <cell r="B125" t="str">
            <v>Sachet Line</v>
          </cell>
          <cell r="C125">
            <v>1</v>
          </cell>
          <cell r="E125" t="str">
            <v>Tomato Sauce</v>
          </cell>
          <cell r="F125" t="str">
            <v>Burst Test ( KG)</v>
          </cell>
          <cell r="G125">
            <v>0</v>
          </cell>
        </row>
        <row r="126">
          <cell r="A126">
            <v>43346</v>
          </cell>
          <cell r="B126" t="str">
            <v>Retort</v>
          </cell>
          <cell r="C126">
            <v>1</v>
          </cell>
          <cell r="E126" t="str">
            <v>Tomato Sauce</v>
          </cell>
          <cell r="F126" t="str">
            <v>Burst Test ( KG)</v>
          </cell>
          <cell r="G126">
            <v>0</v>
          </cell>
        </row>
        <row r="127">
          <cell r="A127">
            <v>43346</v>
          </cell>
          <cell r="B127" t="str">
            <v>Powder</v>
          </cell>
          <cell r="C127">
            <v>1</v>
          </cell>
          <cell r="E127" t="str">
            <v>Tomato Sauce</v>
          </cell>
          <cell r="F127" t="str">
            <v>Burst Test ( KG)</v>
          </cell>
          <cell r="G127">
            <v>0</v>
          </cell>
        </row>
        <row r="128">
          <cell r="A128">
            <v>43347</v>
          </cell>
          <cell r="B128" t="str">
            <v>Station 1</v>
          </cell>
          <cell r="C128">
            <v>1</v>
          </cell>
          <cell r="E128" t="str">
            <v>Recipe Mix</v>
          </cell>
          <cell r="F128" t="str">
            <v>Unheated Sample ( KG)</v>
          </cell>
          <cell r="G128">
            <v>0.47</v>
          </cell>
        </row>
        <row r="129">
          <cell r="A129">
            <v>43347</v>
          </cell>
          <cell r="B129" t="str">
            <v>Station 1</v>
          </cell>
          <cell r="C129">
            <v>1</v>
          </cell>
          <cell r="E129" t="str">
            <v>CNC</v>
          </cell>
          <cell r="F129" t="str">
            <v>Heated Sample ( KG)</v>
          </cell>
          <cell r="G129">
            <v>1.39</v>
          </cell>
        </row>
        <row r="130">
          <cell r="A130">
            <v>43347</v>
          </cell>
          <cell r="B130" t="str">
            <v>Station 1</v>
          </cell>
          <cell r="C130">
            <v>1</v>
          </cell>
          <cell r="E130" t="str">
            <v>Export ( Spag Sauce)</v>
          </cell>
          <cell r="F130" t="str">
            <v>Pouch Sample for 24hrs ( KG)</v>
          </cell>
          <cell r="G130">
            <v>0</v>
          </cell>
        </row>
        <row r="131">
          <cell r="A131">
            <v>43347</v>
          </cell>
          <cell r="B131" t="str">
            <v>Station 1</v>
          </cell>
          <cell r="C131">
            <v>1</v>
          </cell>
          <cell r="E131" t="str">
            <v>Tomato Sauce</v>
          </cell>
          <cell r="F131" t="str">
            <v>Pouch Sample for Retention ( KG)</v>
          </cell>
          <cell r="G131">
            <v>0</v>
          </cell>
        </row>
        <row r="132">
          <cell r="A132">
            <v>43347</v>
          </cell>
          <cell r="B132" t="str">
            <v>Station 1</v>
          </cell>
          <cell r="C132">
            <v>1</v>
          </cell>
          <cell r="E132" t="str">
            <v>Ham Sauce/ Syrup</v>
          </cell>
          <cell r="F132" t="str">
            <v>Pouch Sample for Lab ( KG)</v>
          </cell>
          <cell r="G132">
            <v>0</v>
          </cell>
        </row>
        <row r="133">
          <cell r="A133">
            <v>43347</v>
          </cell>
          <cell r="B133" t="str">
            <v>Station 1</v>
          </cell>
          <cell r="C133">
            <v>1</v>
          </cell>
          <cell r="E133" t="str">
            <v>Carbonara</v>
          </cell>
          <cell r="F133" t="str">
            <v>Pouch Sample for Micro ( KG)</v>
          </cell>
          <cell r="G133">
            <v>0</v>
          </cell>
        </row>
        <row r="134">
          <cell r="A134">
            <v>43347</v>
          </cell>
          <cell r="B134" t="str">
            <v>Station 1</v>
          </cell>
          <cell r="C134">
            <v>1</v>
          </cell>
          <cell r="E134" t="str">
            <v>Dry Mixes</v>
          </cell>
          <cell r="F134" t="str">
            <v>Filled Scrap Unrecoverable ( KG)</v>
          </cell>
          <cell r="G134">
            <v>0</v>
          </cell>
        </row>
        <row r="135">
          <cell r="A135">
            <v>43347</v>
          </cell>
          <cell r="B135" t="str">
            <v>Station 1</v>
          </cell>
          <cell r="C135">
            <v>1</v>
          </cell>
          <cell r="E135" t="str">
            <v>Dry Mixes</v>
          </cell>
          <cell r="F135" t="str">
            <v>Filled Scrap Rem/ Loss ( KG)</v>
          </cell>
          <cell r="G135">
            <v>0</v>
          </cell>
        </row>
        <row r="136">
          <cell r="A136">
            <v>43347</v>
          </cell>
          <cell r="B136" t="str">
            <v>Station 8</v>
          </cell>
          <cell r="C136">
            <v>1</v>
          </cell>
          <cell r="E136" t="str">
            <v>Tomato Sauce</v>
          </cell>
          <cell r="F136" t="str">
            <v>Unheated Sample ( KG)</v>
          </cell>
          <cell r="G136">
            <v>0.59</v>
          </cell>
        </row>
        <row r="137">
          <cell r="A137">
            <v>43347</v>
          </cell>
          <cell r="B137" t="str">
            <v>Station 8</v>
          </cell>
          <cell r="C137">
            <v>1</v>
          </cell>
          <cell r="E137" t="str">
            <v>Spag Sauce- Sweet</v>
          </cell>
          <cell r="F137" t="str">
            <v>Heated Sample ( KG)</v>
          </cell>
          <cell r="G137">
            <v>2.52</v>
          </cell>
        </row>
        <row r="138">
          <cell r="A138">
            <v>43347</v>
          </cell>
          <cell r="B138" t="str">
            <v>Station 8</v>
          </cell>
          <cell r="C138">
            <v>1</v>
          </cell>
          <cell r="E138" t="str">
            <v>Tomato Paste</v>
          </cell>
          <cell r="F138" t="str">
            <v>Pouch Sample for 24hrs ( KG)</v>
          </cell>
          <cell r="G138">
            <v>15.575237999999999</v>
          </cell>
        </row>
        <row r="139">
          <cell r="A139">
            <v>43347</v>
          </cell>
          <cell r="B139" t="str">
            <v>Station 8</v>
          </cell>
          <cell r="C139">
            <v>1</v>
          </cell>
          <cell r="E139" t="str">
            <v>Recipe Mix</v>
          </cell>
          <cell r="F139" t="str">
            <v>Pouch Sample for Retention ( KG)</v>
          </cell>
          <cell r="G139">
            <v>0</v>
          </cell>
        </row>
        <row r="140">
          <cell r="A140">
            <v>43347</v>
          </cell>
          <cell r="B140" t="str">
            <v>Station 8</v>
          </cell>
          <cell r="C140">
            <v>1</v>
          </cell>
          <cell r="E140" t="str">
            <v>CNC</v>
          </cell>
          <cell r="F140" t="str">
            <v>Pouch Sample for Lab ( KG)</v>
          </cell>
          <cell r="G140">
            <v>0</v>
          </cell>
        </row>
        <row r="141">
          <cell r="A141">
            <v>43347</v>
          </cell>
          <cell r="B141" t="str">
            <v>Station 8</v>
          </cell>
          <cell r="C141">
            <v>1</v>
          </cell>
          <cell r="E141" t="str">
            <v>Export ( Spag Sauce)</v>
          </cell>
          <cell r="F141" t="str">
            <v>Pouch Sample for Micro ( KG)</v>
          </cell>
          <cell r="G141">
            <v>0</v>
          </cell>
        </row>
        <row r="142">
          <cell r="A142">
            <v>43347</v>
          </cell>
          <cell r="B142" t="str">
            <v>Station 8</v>
          </cell>
          <cell r="C142">
            <v>1</v>
          </cell>
          <cell r="E142" t="str">
            <v>Tomato Sauce</v>
          </cell>
          <cell r="F142" t="str">
            <v>Filled Scrap Unrecoverable ( KG)</v>
          </cell>
          <cell r="G142">
            <v>0</v>
          </cell>
        </row>
        <row r="143">
          <cell r="A143">
            <v>43347</v>
          </cell>
          <cell r="B143" t="str">
            <v>Station 8</v>
          </cell>
          <cell r="C143">
            <v>1</v>
          </cell>
          <cell r="E143" t="str">
            <v>Ham Sauce/ Syrup</v>
          </cell>
          <cell r="F143" t="str">
            <v>Filled Scrap Rem/ Loss ( KG)</v>
          </cell>
          <cell r="G143">
            <v>0</v>
          </cell>
        </row>
        <row r="144">
          <cell r="A144">
            <v>43347</v>
          </cell>
          <cell r="B144" t="str">
            <v>TP Line</v>
          </cell>
          <cell r="C144">
            <v>1</v>
          </cell>
          <cell r="E144" t="str">
            <v>Carbonara</v>
          </cell>
          <cell r="F144" t="str">
            <v>Unheated Sample ( KG)</v>
          </cell>
          <cell r="G144">
            <v>1.1000000000000001</v>
          </cell>
        </row>
        <row r="145">
          <cell r="A145">
            <v>43347</v>
          </cell>
          <cell r="B145" t="str">
            <v>TP Line</v>
          </cell>
          <cell r="C145">
            <v>1</v>
          </cell>
          <cell r="E145" t="str">
            <v>Dry Mixes</v>
          </cell>
          <cell r="F145" t="str">
            <v>Heated Sample ( KG)</v>
          </cell>
          <cell r="G145">
            <v>1.57</v>
          </cell>
        </row>
        <row r="146">
          <cell r="A146">
            <v>43347</v>
          </cell>
          <cell r="B146" t="str">
            <v>TP Line</v>
          </cell>
          <cell r="C146">
            <v>1</v>
          </cell>
          <cell r="E146" t="str">
            <v>Dry Mixes</v>
          </cell>
          <cell r="F146" t="str">
            <v>Pouch Sample for 24hrs ( KG)</v>
          </cell>
          <cell r="G146">
            <v>0</v>
          </cell>
        </row>
        <row r="147">
          <cell r="A147">
            <v>43347</v>
          </cell>
          <cell r="B147" t="str">
            <v>TP Line</v>
          </cell>
          <cell r="C147">
            <v>1</v>
          </cell>
          <cell r="E147" t="str">
            <v>Tomato Sauce</v>
          </cell>
          <cell r="F147" t="str">
            <v>Pouch Sample for Retention ( KG)</v>
          </cell>
          <cell r="G147">
            <v>0</v>
          </cell>
        </row>
        <row r="148">
          <cell r="A148">
            <v>43347</v>
          </cell>
          <cell r="B148" t="str">
            <v>TP Line</v>
          </cell>
          <cell r="C148">
            <v>1</v>
          </cell>
          <cell r="E148" t="str">
            <v>Tomato Sauce</v>
          </cell>
          <cell r="F148" t="str">
            <v>Pouch Sample for Lab ( KG)</v>
          </cell>
          <cell r="G148">
            <v>0</v>
          </cell>
        </row>
        <row r="149">
          <cell r="A149">
            <v>43347</v>
          </cell>
          <cell r="B149" t="str">
            <v>TP Line</v>
          </cell>
          <cell r="C149">
            <v>1</v>
          </cell>
          <cell r="E149" t="str">
            <v>Tomato Sauce</v>
          </cell>
          <cell r="F149" t="str">
            <v>Pouch Sample for Micro ( KG)</v>
          </cell>
          <cell r="G149">
            <v>0</v>
          </cell>
        </row>
        <row r="150">
          <cell r="A150">
            <v>43347</v>
          </cell>
          <cell r="B150" t="str">
            <v>TP Line</v>
          </cell>
          <cell r="C150">
            <v>1</v>
          </cell>
          <cell r="E150" t="str">
            <v>Tomato Sauce</v>
          </cell>
          <cell r="F150" t="str">
            <v>Filled Scrap Unrecoverable ( KG)</v>
          </cell>
          <cell r="G150">
            <v>0</v>
          </cell>
        </row>
        <row r="151">
          <cell r="A151">
            <v>43347</v>
          </cell>
          <cell r="B151" t="str">
            <v>TP Line</v>
          </cell>
          <cell r="C151">
            <v>1</v>
          </cell>
          <cell r="E151" t="str">
            <v>Tomato Sauce</v>
          </cell>
          <cell r="F151" t="str">
            <v>Filled Scrap Rem/ Loss ( KG)</v>
          </cell>
          <cell r="G151">
            <v>0</v>
          </cell>
        </row>
        <row r="152">
          <cell r="A152">
            <v>43347</v>
          </cell>
          <cell r="B152" t="str">
            <v>New Line</v>
          </cell>
          <cell r="C152">
            <v>1</v>
          </cell>
          <cell r="E152" t="str">
            <v>Tomato Sauce</v>
          </cell>
          <cell r="F152" t="str">
            <v>Unheated Sample ( KG)</v>
          </cell>
          <cell r="G152">
            <v>0.65</v>
          </cell>
        </row>
        <row r="153">
          <cell r="A153">
            <v>43347</v>
          </cell>
          <cell r="B153" t="str">
            <v>New Line</v>
          </cell>
          <cell r="C153">
            <v>1</v>
          </cell>
          <cell r="E153" t="str">
            <v>Tomato Sauce</v>
          </cell>
          <cell r="F153" t="str">
            <v>Heated Sample ( KG)</v>
          </cell>
          <cell r="G153">
            <v>2.87</v>
          </cell>
        </row>
        <row r="154">
          <cell r="A154">
            <v>43347</v>
          </cell>
          <cell r="B154" t="str">
            <v>New Line</v>
          </cell>
          <cell r="C154">
            <v>1</v>
          </cell>
          <cell r="E154" t="str">
            <v>Tomato Sauce</v>
          </cell>
          <cell r="F154" t="str">
            <v>Pouch Sample for 24hrs ( KG)</v>
          </cell>
          <cell r="G154">
            <v>0</v>
          </cell>
        </row>
        <row r="155">
          <cell r="A155">
            <v>43347</v>
          </cell>
          <cell r="B155" t="str">
            <v>New Line</v>
          </cell>
          <cell r="C155">
            <v>1</v>
          </cell>
          <cell r="E155" t="str">
            <v>Spag Sauce- Sweet</v>
          </cell>
          <cell r="F155" t="str">
            <v>Pouch Sample for Retention ( KG)</v>
          </cell>
          <cell r="G155">
            <v>0</v>
          </cell>
        </row>
        <row r="156">
          <cell r="A156">
            <v>43347</v>
          </cell>
          <cell r="B156" t="str">
            <v>New Line</v>
          </cell>
          <cell r="C156">
            <v>1</v>
          </cell>
          <cell r="E156" t="str">
            <v>Spag Sauce- Sweet</v>
          </cell>
          <cell r="F156" t="str">
            <v>Pouch Sample for Lab ( KG)</v>
          </cell>
          <cell r="G156">
            <v>0</v>
          </cell>
        </row>
        <row r="157">
          <cell r="A157">
            <v>43347</v>
          </cell>
          <cell r="B157" t="str">
            <v>New Line</v>
          </cell>
          <cell r="C157">
            <v>1</v>
          </cell>
          <cell r="E157" t="str">
            <v>Spag Sauce- Sweet</v>
          </cell>
          <cell r="F157" t="str">
            <v>Pouch Sample for Micro ( KG)</v>
          </cell>
          <cell r="G157">
            <v>0</v>
          </cell>
        </row>
        <row r="158">
          <cell r="A158">
            <v>43347</v>
          </cell>
          <cell r="B158" t="str">
            <v>New Line</v>
          </cell>
          <cell r="C158">
            <v>1</v>
          </cell>
          <cell r="E158" t="str">
            <v>Spag Sauce- Sweet</v>
          </cell>
          <cell r="F158" t="str">
            <v>Filled Scrap Unrecoverable ( KG)</v>
          </cell>
          <cell r="G158">
            <v>0</v>
          </cell>
        </row>
        <row r="159">
          <cell r="A159">
            <v>43347</v>
          </cell>
          <cell r="B159" t="str">
            <v>New Line</v>
          </cell>
          <cell r="C159">
            <v>1</v>
          </cell>
          <cell r="E159" t="str">
            <v>Spag Sauce- Sweet</v>
          </cell>
          <cell r="F159" t="str">
            <v>Filled Scrap Rem/ Loss ( KG)</v>
          </cell>
          <cell r="G159">
            <v>0</v>
          </cell>
        </row>
        <row r="160">
          <cell r="A160">
            <v>43347</v>
          </cell>
          <cell r="B160" t="str">
            <v>Station 2</v>
          </cell>
          <cell r="C160">
            <v>1</v>
          </cell>
          <cell r="E160" t="str">
            <v>Spag Sauce- Sweet</v>
          </cell>
          <cell r="F160" t="str">
            <v>Unheated Sample ( KG)</v>
          </cell>
          <cell r="G160">
            <v>0.43</v>
          </cell>
        </row>
        <row r="161">
          <cell r="A161">
            <v>43347</v>
          </cell>
          <cell r="B161" t="str">
            <v>Station 2</v>
          </cell>
          <cell r="C161">
            <v>1</v>
          </cell>
          <cell r="E161" t="str">
            <v>Spag Sauce- Sweet</v>
          </cell>
          <cell r="F161" t="str">
            <v>Heated Sample ( KG)</v>
          </cell>
          <cell r="G161">
            <v>0.9</v>
          </cell>
        </row>
        <row r="162">
          <cell r="A162">
            <v>43347</v>
          </cell>
          <cell r="B162" t="str">
            <v>Station 2</v>
          </cell>
          <cell r="C162">
            <v>1</v>
          </cell>
          <cell r="E162" t="str">
            <v>Spag Sauce- Sweet</v>
          </cell>
          <cell r="F162" t="str">
            <v>Pouch Sample for 24hrs ( KG)</v>
          </cell>
          <cell r="G162">
            <v>0</v>
          </cell>
        </row>
        <row r="163">
          <cell r="A163">
            <v>43347</v>
          </cell>
          <cell r="B163" t="str">
            <v>Station 2</v>
          </cell>
          <cell r="C163">
            <v>1</v>
          </cell>
          <cell r="E163" t="str">
            <v>Tomato Paste</v>
          </cell>
          <cell r="F163" t="str">
            <v>Pouch Sample for Retention ( KG)</v>
          </cell>
          <cell r="G163">
            <v>0</v>
          </cell>
        </row>
        <row r="164">
          <cell r="A164">
            <v>43347</v>
          </cell>
          <cell r="B164" t="str">
            <v>Station 2</v>
          </cell>
          <cell r="C164">
            <v>1</v>
          </cell>
          <cell r="E164" t="str">
            <v>Tomato Paste</v>
          </cell>
          <cell r="F164" t="str">
            <v>Pouch Sample for Lab ( KG)</v>
          </cell>
          <cell r="G164">
            <v>0</v>
          </cell>
        </row>
        <row r="165">
          <cell r="A165">
            <v>43347</v>
          </cell>
          <cell r="B165" t="str">
            <v>Station 2</v>
          </cell>
          <cell r="C165">
            <v>1</v>
          </cell>
          <cell r="E165" t="str">
            <v>Tomato Paste</v>
          </cell>
          <cell r="F165" t="str">
            <v>Pouch Sample for Micro ( KG)</v>
          </cell>
          <cell r="G165">
            <v>0</v>
          </cell>
        </row>
        <row r="166">
          <cell r="A166">
            <v>43347</v>
          </cell>
          <cell r="B166" t="str">
            <v>Station 2</v>
          </cell>
          <cell r="C166">
            <v>1</v>
          </cell>
          <cell r="E166" t="str">
            <v>Tomato Paste</v>
          </cell>
          <cell r="F166" t="str">
            <v>Filled Scrap Unrecoverable ( KG)</v>
          </cell>
          <cell r="G166">
            <v>0</v>
          </cell>
        </row>
        <row r="167">
          <cell r="A167">
            <v>43347</v>
          </cell>
          <cell r="B167" t="str">
            <v>Station 2</v>
          </cell>
          <cell r="C167">
            <v>1</v>
          </cell>
          <cell r="E167" t="str">
            <v>Tomato Paste</v>
          </cell>
          <cell r="F167" t="str">
            <v>Filled Scrap Rem/ Loss ( KG)</v>
          </cell>
          <cell r="G167">
            <v>0</v>
          </cell>
        </row>
        <row r="168">
          <cell r="A168">
            <v>43347</v>
          </cell>
          <cell r="B168" t="str">
            <v>Station 3</v>
          </cell>
          <cell r="C168">
            <v>1</v>
          </cell>
          <cell r="E168" t="str">
            <v>Tomato Paste</v>
          </cell>
          <cell r="F168" t="str">
            <v>Unheated Sample ( KG)</v>
          </cell>
          <cell r="G168">
            <v>0.44</v>
          </cell>
        </row>
        <row r="169">
          <cell r="A169">
            <v>43347</v>
          </cell>
          <cell r="B169" t="str">
            <v>Station 3</v>
          </cell>
          <cell r="C169">
            <v>1</v>
          </cell>
          <cell r="E169" t="str">
            <v>Tomato Paste</v>
          </cell>
          <cell r="F169" t="str">
            <v>Heated Sample ( KG)</v>
          </cell>
          <cell r="G169">
            <v>1.36</v>
          </cell>
        </row>
        <row r="170">
          <cell r="A170">
            <v>43347</v>
          </cell>
          <cell r="B170" t="str">
            <v>Station 3</v>
          </cell>
          <cell r="C170">
            <v>1</v>
          </cell>
          <cell r="E170" t="str">
            <v>Tomato Paste</v>
          </cell>
          <cell r="F170" t="str">
            <v>Pouch Sample for 24hrs ( KG)</v>
          </cell>
          <cell r="G170">
            <v>0</v>
          </cell>
        </row>
        <row r="171">
          <cell r="A171">
            <v>43347</v>
          </cell>
          <cell r="B171" t="str">
            <v>Station 3</v>
          </cell>
          <cell r="C171">
            <v>1</v>
          </cell>
          <cell r="E171" t="str">
            <v>Recipe Mix</v>
          </cell>
          <cell r="F171" t="str">
            <v>Pouch Sample for Retention ( KG)</v>
          </cell>
          <cell r="G171">
            <v>0</v>
          </cell>
        </row>
        <row r="172">
          <cell r="A172">
            <v>43347</v>
          </cell>
          <cell r="B172" t="str">
            <v>Station 3</v>
          </cell>
          <cell r="C172">
            <v>1</v>
          </cell>
          <cell r="E172" t="str">
            <v>Recipe Mix</v>
          </cell>
          <cell r="F172" t="str">
            <v>Pouch Sample for Lab ( KG)</v>
          </cell>
          <cell r="G172">
            <v>0</v>
          </cell>
        </row>
        <row r="173">
          <cell r="A173">
            <v>43347</v>
          </cell>
          <cell r="B173" t="str">
            <v>Station 3</v>
          </cell>
          <cell r="C173">
            <v>1</v>
          </cell>
          <cell r="E173" t="str">
            <v>Recipe Mix</v>
          </cell>
          <cell r="F173" t="str">
            <v>Pouch Sample for Micro ( KG)</v>
          </cell>
          <cell r="G173">
            <v>0</v>
          </cell>
        </row>
        <row r="174">
          <cell r="A174">
            <v>43347</v>
          </cell>
          <cell r="B174" t="str">
            <v>Station 3</v>
          </cell>
          <cell r="C174">
            <v>1</v>
          </cell>
          <cell r="E174" t="str">
            <v>Recipe Mix</v>
          </cell>
          <cell r="F174" t="str">
            <v>Filled Scrap Unrecoverable ( KG)</v>
          </cell>
          <cell r="G174">
            <v>0</v>
          </cell>
        </row>
        <row r="175">
          <cell r="A175">
            <v>43347</v>
          </cell>
          <cell r="B175" t="str">
            <v>Station 3</v>
          </cell>
          <cell r="C175">
            <v>1</v>
          </cell>
          <cell r="E175" t="str">
            <v>Recipe Mix</v>
          </cell>
          <cell r="F175" t="str">
            <v>Filled Scrap Rem/ Loss ( KG)</v>
          </cell>
          <cell r="G175">
            <v>0</v>
          </cell>
        </row>
        <row r="176">
          <cell r="A176">
            <v>43347</v>
          </cell>
          <cell r="B176" t="str">
            <v>Sachet Line</v>
          </cell>
          <cell r="C176">
            <v>1</v>
          </cell>
          <cell r="E176" t="str">
            <v>Recipe Mix</v>
          </cell>
          <cell r="F176" t="str">
            <v>Unheated Sample ( KG)</v>
          </cell>
          <cell r="G176">
            <v>0.75</v>
          </cell>
        </row>
        <row r="177">
          <cell r="A177">
            <v>43347</v>
          </cell>
          <cell r="B177" t="str">
            <v>Sachet Line</v>
          </cell>
          <cell r="C177">
            <v>1</v>
          </cell>
          <cell r="E177" t="str">
            <v>Recipe Mix</v>
          </cell>
          <cell r="F177" t="str">
            <v>Heated Sample ( KG)</v>
          </cell>
          <cell r="G177">
            <v>1.8</v>
          </cell>
        </row>
        <row r="178">
          <cell r="A178">
            <v>43347</v>
          </cell>
          <cell r="B178" t="str">
            <v>Sachet Line</v>
          </cell>
          <cell r="C178">
            <v>1</v>
          </cell>
          <cell r="E178" t="str">
            <v>Recipe Mix</v>
          </cell>
          <cell r="F178" t="str">
            <v>Pouch Sample for 24hrs ( KG)</v>
          </cell>
          <cell r="G178">
            <v>0</v>
          </cell>
        </row>
        <row r="179">
          <cell r="A179">
            <v>43347</v>
          </cell>
          <cell r="B179" t="str">
            <v>Sachet Line</v>
          </cell>
          <cell r="C179">
            <v>1</v>
          </cell>
          <cell r="E179" t="str">
            <v>Export ( Spag Sauce)</v>
          </cell>
          <cell r="F179" t="str">
            <v>Pouch Sample for Retention ( KG)</v>
          </cell>
          <cell r="G179">
            <v>0</v>
          </cell>
        </row>
        <row r="180">
          <cell r="A180">
            <v>43347</v>
          </cell>
          <cell r="B180" t="str">
            <v>Sachet Line</v>
          </cell>
          <cell r="C180">
            <v>1</v>
          </cell>
          <cell r="E180" t="str">
            <v>Export ( Spag Sauce)</v>
          </cell>
          <cell r="F180" t="str">
            <v>Pouch Sample for Lab ( KG)</v>
          </cell>
          <cell r="G180">
            <v>0</v>
          </cell>
        </row>
        <row r="181">
          <cell r="A181">
            <v>43347</v>
          </cell>
          <cell r="B181" t="str">
            <v>Sachet Line</v>
          </cell>
          <cell r="C181">
            <v>1</v>
          </cell>
          <cell r="E181" t="str">
            <v>Export ( Spag Sauce)</v>
          </cell>
          <cell r="F181" t="str">
            <v>Pouch Sample for Micro ( KG)</v>
          </cell>
          <cell r="G181">
            <v>0</v>
          </cell>
        </row>
        <row r="182">
          <cell r="A182">
            <v>43347</v>
          </cell>
          <cell r="B182" t="str">
            <v>Sachet Line</v>
          </cell>
          <cell r="C182">
            <v>1</v>
          </cell>
          <cell r="E182" t="str">
            <v>Export ( Spag Sauce)</v>
          </cell>
          <cell r="F182" t="str">
            <v>Filled Scrap Unrecoverable ( KG)</v>
          </cell>
          <cell r="G182">
            <v>0</v>
          </cell>
        </row>
        <row r="183">
          <cell r="A183">
            <v>43347</v>
          </cell>
          <cell r="B183" t="str">
            <v>Sachet Line</v>
          </cell>
          <cell r="C183">
            <v>1</v>
          </cell>
          <cell r="E183" t="str">
            <v>Export ( Spag Sauce)</v>
          </cell>
          <cell r="F183" t="str">
            <v>Filled Scrap Rem/ Loss ( KG)</v>
          </cell>
          <cell r="G183">
            <v>0</v>
          </cell>
        </row>
        <row r="184">
          <cell r="A184">
            <v>43347</v>
          </cell>
          <cell r="B184" t="str">
            <v>Retort</v>
          </cell>
          <cell r="C184">
            <v>1</v>
          </cell>
          <cell r="E184" t="str">
            <v>Export ( Spag Sauce)</v>
          </cell>
          <cell r="F184" t="str">
            <v>Unheated Sample ( KG)</v>
          </cell>
          <cell r="G184">
            <v>0.8</v>
          </cell>
        </row>
        <row r="185">
          <cell r="A185">
            <v>43347</v>
          </cell>
          <cell r="B185" t="str">
            <v>Retort</v>
          </cell>
          <cell r="C185">
            <v>1</v>
          </cell>
          <cell r="E185" t="str">
            <v>Export ( Spag Sauce)</v>
          </cell>
          <cell r="F185" t="str">
            <v>Heated Sample ( KG)</v>
          </cell>
          <cell r="G185">
            <v>2.15</v>
          </cell>
        </row>
        <row r="186">
          <cell r="A186">
            <v>43347</v>
          </cell>
          <cell r="B186" t="str">
            <v>Retort</v>
          </cell>
          <cell r="C186">
            <v>1</v>
          </cell>
          <cell r="E186" t="str">
            <v>Export ( Spag Sauce)</v>
          </cell>
          <cell r="F186" t="str">
            <v>Pouch Sample for 24hrs ( KG)</v>
          </cell>
          <cell r="G186">
            <v>0</v>
          </cell>
        </row>
        <row r="187">
          <cell r="A187">
            <v>43347</v>
          </cell>
          <cell r="B187" t="str">
            <v>Retort</v>
          </cell>
          <cell r="C187">
            <v>1</v>
          </cell>
          <cell r="E187" t="str">
            <v>Tomato Sauce</v>
          </cell>
          <cell r="F187" t="str">
            <v>Pouch Sample for Retention ( KG)</v>
          </cell>
          <cell r="G187">
            <v>0</v>
          </cell>
        </row>
        <row r="188">
          <cell r="A188">
            <v>43347</v>
          </cell>
          <cell r="B188" t="str">
            <v>Retort</v>
          </cell>
          <cell r="C188">
            <v>1</v>
          </cell>
          <cell r="E188" t="str">
            <v>Tomato Sauce</v>
          </cell>
          <cell r="F188" t="str">
            <v>Pouch Sample for Lab ( KG)</v>
          </cell>
          <cell r="G188">
            <v>0</v>
          </cell>
        </row>
        <row r="189">
          <cell r="A189">
            <v>43347</v>
          </cell>
          <cell r="B189" t="str">
            <v>Retort</v>
          </cell>
          <cell r="C189">
            <v>1</v>
          </cell>
          <cell r="E189" t="str">
            <v>Tomato Sauce</v>
          </cell>
          <cell r="F189" t="str">
            <v>Pouch Sample for Micro ( KG)</v>
          </cell>
          <cell r="G189">
            <v>0</v>
          </cell>
        </row>
        <row r="190">
          <cell r="A190">
            <v>43347</v>
          </cell>
          <cell r="B190" t="str">
            <v>Retort</v>
          </cell>
          <cell r="C190">
            <v>1</v>
          </cell>
          <cell r="E190" t="str">
            <v>Tomato Sauce</v>
          </cell>
          <cell r="F190" t="str">
            <v>Filled Scrap Unrecoverable ( KG)</v>
          </cell>
          <cell r="G190">
            <v>0</v>
          </cell>
        </row>
        <row r="191">
          <cell r="A191">
            <v>43347</v>
          </cell>
          <cell r="B191" t="str">
            <v>Retort</v>
          </cell>
          <cell r="C191">
            <v>1</v>
          </cell>
          <cell r="E191" t="str">
            <v>Tomato Sauce</v>
          </cell>
          <cell r="F191" t="str">
            <v>Filled Scrap Rem/ Loss ( KG)</v>
          </cell>
          <cell r="G191">
            <v>0</v>
          </cell>
        </row>
        <row r="192">
          <cell r="A192">
            <v>43347</v>
          </cell>
          <cell r="B192" t="str">
            <v>Station 1</v>
          </cell>
          <cell r="C192">
            <v>1</v>
          </cell>
          <cell r="E192" t="str">
            <v>CNC</v>
          </cell>
          <cell r="F192" t="str">
            <v>Theoretical Overfill ( KG)</v>
          </cell>
          <cell r="G192">
            <v>0</v>
          </cell>
        </row>
        <row r="193">
          <cell r="A193">
            <v>43347</v>
          </cell>
          <cell r="B193" t="str">
            <v>Station 8</v>
          </cell>
          <cell r="C193">
            <v>1</v>
          </cell>
          <cell r="E193" t="str">
            <v>Tomato Sauce</v>
          </cell>
          <cell r="F193" t="str">
            <v>Theoretical Overfill ( KG)</v>
          </cell>
          <cell r="G193">
            <v>-9.7152000000012055</v>
          </cell>
        </row>
        <row r="194">
          <cell r="A194">
            <v>43347</v>
          </cell>
          <cell r="B194" t="str">
            <v>TP Line</v>
          </cell>
          <cell r="C194">
            <v>1</v>
          </cell>
          <cell r="E194" t="str">
            <v>Tomato Sauce</v>
          </cell>
          <cell r="F194" t="str">
            <v>Theoretical Overfill ( KG)</v>
          </cell>
          <cell r="G194">
            <v>-9.7152000000012055</v>
          </cell>
        </row>
        <row r="195">
          <cell r="A195">
            <v>43347</v>
          </cell>
          <cell r="B195" t="str">
            <v>New Line</v>
          </cell>
          <cell r="C195">
            <v>1</v>
          </cell>
          <cell r="E195" t="str">
            <v>Tomato Sauce</v>
          </cell>
          <cell r="F195" t="str">
            <v>Theoretical Overfill ( KG)</v>
          </cell>
          <cell r="G195">
            <v>0</v>
          </cell>
        </row>
        <row r="196">
          <cell r="A196">
            <v>43347</v>
          </cell>
          <cell r="B196" t="str">
            <v>Station 2</v>
          </cell>
          <cell r="C196">
            <v>1</v>
          </cell>
          <cell r="E196" t="str">
            <v>Tomato Sauce</v>
          </cell>
          <cell r="F196" t="str">
            <v>Theoretical Overfill ( KG)</v>
          </cell>
          <cell r="G196">
            <v>0</v>
          </cell>
        </row>
        <row r="197">
          <cell r="A197">
            <v>43347</v>
          </cell>
          <cell r="B197" t="str">
            <v>Station 3</v>
          </cell>
          <cell r="C197">
            <v>1</v>
          </cell>
          <cell r="E197" t="str">
            <v>Tomato Sauce</v>
          </cell>
          <cell r="F197" t="str">
            <v>Theoretical Overfill ( KG)</v>
          </cell>
          <cell r="G197">
            <v>0</v>
          </cell>
        </row>
        <row r="198">
          <cell r="A198">
            <v>43347</v>
          </cell>
          <cell r="B198" t="str">
            <v>Sachet Line</v>
          </cell>
          <cell r="C198">
            <v>1</v>
          </cell>
          <cell r="E198" t="str">
            <v>Tomato Sauce</v>
          </cell>
          <cell r="F198" t="str">
            <v>Theoretical Overfill ( KG)</v>
          </cell>
          <cell r="G198">
            <v>0</v>
          </cell>
        </row>
        <row r="199">
          <cell r="A199">
            <v>43347</v>
          </cell>
          <cell r="B199" t="str">
            <v>Retort</v>
          </cell>
          <cell r="C199">
            <v>1</v>
          </cell>
          <cell r="E199" t="str">
            <v>Tomato Sauce</v>
          </cell>
          <cell r="F199" t="str">
            <v>Theoretical Overfill ( KG)</v>
          </cell>
          <cell r="G199">
            <v>0</v>
          </cell>
        </row>
        <row r="200">
          <cell r="A200">
            <v>43347</v>
          </cell>
          <cell r="B200" t="str">
            <v>Powder</v>
          </cell>
          <cell r="C200">
            <v>1</v>
          </cell>
          <cell r="E200" t="str">
            <v>Tomato Sauce</v>
          </cell>
          <cell r="F200" t="str">
            <v>Theoretical Overfill ( KG)</v>
          </cell>
          <cell r="G200">
            <v>0</v>
          </cell>
        </row>
        <row r="201">
          <cell r="A201">
            <v>43347</v>
          </cell>
          <cell r="B201" t="str">
            <v>Station 1</v>
          </cell>
          <cell r="C201">
            <v>1</v>
          </cell>
          <cell r="E201" t="str">
            <v>CNC</v>
          </cell>
          <cell r="F201" t="str">
            <v>Burst Test ( KG)</v>
          </cell>
          <cell r="G201">
            <v>0</v>
          </cell>
        </row>
        <row r="202">
          <cell r="A202">
            <v>43347</v>
          </cell>
          <cell r="B202" t="str">
            <v>Station 8</v>
          </cell>
          <cell r="C202">
            <v>1</v>
          </cell>
          <cell r="E202" t="str">
            <v>CNC</v>
          </cell>
          <cell r="F202" t="str">
            <v>Burst Test ( KG)</v>
          </cell>
          <cell r="G202">
            <v>0</v>
          </cell>
        </row>
        <row r="203">
          <cell r="A203">
            <v>43347</v>
          </cell>
          <cell r="B203" t="str">
            <v>TP Line</v>
          </cell>
          <cell r="C203">
            <v>1</v>
          </cell>
          <cell r="E203" t="str">
            <v>CNC</v>
          </cell>
          <cell r="F203" t="str">
            <v>Burst Test ( KG)</v>
          </cell>
          <cell r="G203">
            <v>0</v>
          </cell>
        </row>
        <row r="204">
          <cell r="A204">
            <v>43347</v>
          </cell>
          <cell r="B204" t="str">
            <v>New Line</v>
          </cell>
          <cell r="C204">
            <v>1</v>
          </cell>
          <cell r="E204" t="str">
            <v>CNC</v>
          </cell>
          <cell r="F204" t="str">
            <v>Burst Test ( KG)</v>
          </cell>
          <cell r="G204">
            <v>0</v>
          </cell>
        </row>
        <row r="205">
          <cell r="A205">
            <v>43347</v>
          </cell>
          <cell r="B205" t="str">
            <v>Station 2</v>
          </cell>
          <cell r="C205">
            <v>1</v>
          </cell>
          <cell r="E205" t="str">
            <v>CNC</v>
          </cell>
          <cell r="F205" t="str">
            <v>Burst Test ( KG)</v>
          </cell>
          <cell r="G205">
            <v>0</v>
          </cell>
        </row>
        <row r="206">
          <cell r="A206">
            <v>43347</v>
          </cell>
          <cell r="B206" t="str">
            <v>Station 3</v>
          </cell>
          <cell r="C206">
            <v>1</v>
          </cell>
          <cell r="E206" t="str">
            <v>CNC</v>
          </cell>
          <cell r="F206" t="str">
            <v>Burst Test ( KG)</v>
          </cell>
          <cell r="G206">
            <v>0</v>
          </cell>
        </row>
        <row r="207">
          <cell r="A207">
            <v>43347</v>
          </cell>
          <cell r="B207" t="str">
            <v>Sachet Line</v>
          </cell>
          <cell r="C207">
            <v>1</v>
          </cell>
          <cell r="E207" t="str">
            <v>CNC</v>
          </cell>
          <cell r="F207" t="str">
            <v>Burst Test ( KG)</v>
          </cell>
          <cell r="G207">
            <v>0</v>
          </cell>
        </row>
        <row r="208">
          <cell r="A208">
            <v>43347</v>
          </cell>
          <cell r="B208" t="str">
            <v>Retort</v>
          </cell>
          <cell r="C208">
            <v>1</v>
          </cell>
          <cell r="E208" t="str">
            <v>CNC</v>
          </cell>
          <cell r="F208" t="str">
            <v>Burst Test ( KG)</v>
          </cell>
          <cell r="G208">
            <v>0</v>
          </cell>
        </row>
        <row r="209">
          <cell r="A209">
            <v>43347</v>
          </cell>
          <cell r="B209" t="str">
            <v>Powder</v>
          </cell>
          <cell r="C209">
            <v>1</v>
          </cell>
          <cell r="E209" t="str">
            <v>CNC</v>
          </cell>
          <cell r="F209" t="str">
            <v>Burst Test ( KG)</v>
          </cell>
          <cell r="G209">
            <v>0</v>
          </cell>
        </row>
        <row r="210">
          <cell r="A210">
            <v>43348</v>
          </cell>
          <cell r="B210" t="str">
            <v>Station1</v>
          </cell>
          <cell r="C210">
            <v>1</v>
          </cell>
          <cell r="E210" t="str">
            <v>Tomato Sauce</v>
          </cell>
          <cell r="F210" t="str">
            <v>Unheated Sample ( KG)</v>
          </cell>
          <cell r="G210">
            <v>0.39</v>
          </cell>
        </row>
        <row r="211">
          <cell r="A211">
            <v>43348</v>
          </cell>
          <cell r="B211" t="str">
            <v>Station1</v>
          </cell>
          <cell r="C211">
            <v>1</v>
          </cell>
          <cell r="E211" t="str">
            <v>Tomato Sauce</v>
          </cell>
          <cell r="F211" t="str">
            <v>Heated Sample ( KG)</v>
          </cell>
          <cell r="G211">
            <v>1.2</v>
          </cell>
        </row>
        <row r="212">
          <cell r="A212">
            <v>43348</v>
          </cell>
          <cell r="B212" t="str">
            <v>Station1</v>
          </cell>
          <cell r="C212">
            <v>1</v>
          </cell>
          <cell r="E212" t="str">
            <v>Tomato Sauce</v>
          </cell>
          <cell r="F212" t="str">
            <v>Pouch Sample for 24hrs ( KG)</v>
          </cell>
          <cell r="G212">
            <v>1.3779600000000001</v>
          </cell>
        </row>
        <row r="213">
          <cell r="A213">
            <v>43348</v>
          </cell>
          <cell r="B213" t="str">
            <v>Station1</v>
          </cell>
          <cell r="C213">
            <v>1</v>
          </cell>
          <cell r="E213" t="str">
            <v>Ham Sauce/ Syrup</v>
          </cell>
          <cell r="F213" t="str">
            <v>Pouch Sample for Retention ( KG)</v>
          </cell>
          <cell r="G213">
            <v>0</v>
          </cell>
        </row>
        <row r="214">
          <cell r="A214">
            <v>43348</v>
          </cell>
          <cell r="B214" t="str">
            <v>Station1</v>
          </cell>
          <cell r="C214">
            <v>1</v>
          </cell>
          <cell r="E214" t="str">
            <v>Ham Sauce/ Syrup</v>
          </cell>
          <cell r="F214" t="str">
            <v>Pouch Sample for Lab ( KG)</v>
          </cell>
          <cell r="G214">
            <v>0</v>
          </cell>
        </row>
        <row r="215">
          <cell r="A215">
            <v>43348</v>
          </cell>
          <cell r="B215" t="str">
            <v>Station1</v>
          </cell>
          <cell r="C215">
            <v>1</v>
          </cell>
          <cell r="E215" t="str">
            <v>Ham Sauce/ Syrup</v>
          </cell>
          <cell r="F215" t="str">
            <v>Pouch Sample for Micro ( KG)</v>
          </cell>
          <cell r="G215">
            <v>0</v>
          </cell>
        </row>
        <row r="216">
          <cell r="A216">
            <v>43348</v>
          </cell>
          <cell r="B216" t="str">
            <v>Station1</v>
          </cell>
          <cell r="C216">
            <v>1</v>
          </cell>
          <cell r="E216" t="str">
            <v>Ham Sauce/ Syrup</v>
          </cell>
          <cell r="F216" t="str">
            <v>Filled Scrap Unrecoverable ( KG)</v>
          </cell>
          <cell r="G216">
            <v>0</v>
          </cell>
        </row>
        <row r="217">
          <cell r="A217">
            <v>43348</v>
          </cell>
          <cell r="B217" t="str">
            <v>Station1</v>
          </cell>
          <cell r="C217">
            <v>1</v>
          </cell>
          <cell r="E217" t="str">
            <v>Ham Sauce/ Syrup</v>
          </cell>
          <cell r="F217" t="str">
            <v>Filled Scrap Rem/ Loss ( KG)</v>
          </cell>
          <cell r="G217">
            <v>0</v>
          </cell>
        </row>
        <row r="218">
          <cell r="A218">
            <v>43348</v>
          </cell>
          <cell r="B218" t="str">
            <v>Station 8</v>
          </cell>
          <cell r="C218">
            <v>1</v>
          </cell>
          <cell r="E218" t="str">
            <v>Ham Sauce/ Syrup</v>
          </cell>
          <cell r="F218" t="str">
            <v>Unheated Sample ( KG)</v>
          </cell>
          <cell r="G218">
            <v>0.5</v>
          </cell>
        </row>
        <row r="219">
          <cell r="A219">
            <v>43348</v>
          </cell>
          <cell r="B219" t="str">
            <v>Station 8</v>
          </cell>
          <cell r="C219">
            <v>1</v>
          </cell>
          <cell r="E219" t="str">
            <v>Ham Sauce/ Syrup</v>
          </cell>
          <cell r="F219" t="str">
            <v>Heated Sample ( KG)</v>
          </cell>
          <cell r="G219">
            <v>2.35</v>
          </cell>
        </row>
        <row r="220">
          <cell r="A220">
            <v>43348</v>
          </cell>
          <cell r="B220" t="str">
            <v>Station 8</v>
          </cell>
          <cell r="C220">
            <v>1</v>
          </cell>
          <cell r="E220" t="str">
            <v>Ham Sauce/ Syrup</v>
          </cell>
          <cell r="F220" t="str">
            <v>Pouch Sample for 24hrs ( KG)</v>
          </cell>
          <cell r="G220">
            <v>0</v>
          </cell>
        </row>
        <row r="221">
          <cell r="A221">
            <v>43348</v>
          </cell>
          <cell r="B221" t="str">
            <v>Station 8</v>
          </cell>
          <cell r="C221">
            <v>1</v>
          </cell>
          <cell r="E221" t="str">
            <v>Carbonara</v>
          </cell>
          <cell r="F221" t="str">
            <v>Pouch Sample for Retention ( KG)</v>
          </cell>
          <cell r="G221">
            <v>0</v>
          </cell>
        </row>
        <row r="222">
          <cell r="A222">
            <v>43348</v>
          </cell>
          <cell r="B222" t="str">
            <v>Station 8</v>
          </cell>
          <cell r="C222">
            <v>1</v>
          </cell>
          <cell r="E222" t="str">
            <v>Carbonara</v>
          </cell>
          <cell r="F222" t="str">
            <v>Pouch Sample for Lab ( KG)</v>
          </cell>
          <cell r="G222">
            <v>0</v>
          </cell>
        </row>
        <row r="223">
          <cell r="A223">
            <v>43348</v>
          </cell>
          <cell r="B223" t="str">
            <v>Station 8</v>
          </cell>
          <cell r="C223">
            <v>1</v>
          </cell>
          <cell r="E223" t="str">
            <v>Carbonara</v>
          </cell>
          <cell r="F223" t="str">
            <v>Pouch Sample for Micro ( KG)</v>
          </cell>
          <cell r="G223">
            <v>0</v>
          </cell>
        </row>
        <row r="224">
          <cell r="A224">
            <v>43348</v>
          </cell>
          <cell r="B224" t="str">
            <v>Station 8</v>
          </cell>
          <cell r="C224">
            <v>1</v>
          </cell>
          <cell r="E224" t="str">
            <v>Carbonara</v>
          </cell>
          <cell r="F224" t="str">
            <v>Filled Scrap Unrecoverable ( KG)</v>
          </cell>
          <cell r="G224">
            <v>0</v>
          </cell>
        </row>
        <row r="225">
          <cell r="A225">
            <v>43348</v>
          </cell>
          <cell r="B225" t="str">
            <v>Station 8</v>
          </cell>
          <cell r="C225">
            <v>1</v>
          </cell>
          <cell r="E225" t="str">
            <v>Carbonara</v>
          </cell>
          <cell r="F225" t="str">
            <v>Filled Scrap Rem/ Loss ( KG)</v>
          </cell>
          <cell r="G225">
            <v>0</v>
          </cell>
        </row>
        <row r="226">
          <cell r="A226">
            <v>43348</v>
          </cell>
          <cell r="B226" t="str">
            <v>TP Line</v>
          </cell>
          <cell r="C226">
            <v>1</v>
          </cell>
          <cell r="E226" t="str">
            <v>Carbonara</v>
          </cell>
          <cell r="F226" t="str">
            <v>Unheated Sample ( KG)</v>
          </cell>
          <cell r="G226">
            <v>1.95</v>
          </cell>
        </row>
        <row r="227">
          <cell r="A227">
            <v>43348</v>
          </cell>
          <cell r="B227" t="str">
            <v>TP Line</v>
          </cell>
          <cell r="C227">
            <v>1</v>
          </cell>
          <cell r="E227" t="str">
            <v>Carbonara</v>
          </cell>
          <cell r="F227" t="str">
            <v>Heated Sample ( KG)</v>
          </cell>
          <cell r="G227">
            <v>2.44</v>
          </cell>
        </row>
        <row r="228">
          <cell r="A228">
            <v>43348</v>
          </cell>
          <cell r="B228" t="str">
            <v>TP Line</v>
          </cell>
          <cell r="C228">
            <v>1</v>
          </cell>
          <cell r="E228" t="str">
            <v>Carbonara</v>
          </cell>
          <cell r="F228" t="str">
            <v>Pouch Sample for 24hrs ( KG)</v>
          </cell>
          <cell r="G228">
            <v>0</v>
          </cell>
        </row>
        <row r="229">
          <cell r="A229">
            <v>43348</v>
          </cell>
          <cell r="B229" t="str">
            <v>TP Line</v>
          </cell>
          <cell r="C229">
            <v>1</v>
          </cell>
          <cell r="E229" t="str">
            <v>Tomato Sauce</v>
          </cell>
          <cell r="F229" t="str">
            <v>Pouch Sample for Retention ( KG)</v>
          </cell>
          <cell r="G229">
            <v>0</v>
          </cell>
        </row>
        <row r="230">
          <cell r="A230">
            <v>43348</v>
          </cell>
          <cell r="B230" t="str">
            <v>TP Line</v>
          </cell>
          <cell r="C230">
            <v>1</v>
          </cell>
          <cell r="E230" t="str">
            <v>Spag Sauce- Sweet</v>
          </cell>
          <cell r="F230" t="str">
            <v>Pouch Sample for Lab ( KG)</v>
          </cell>
          <cell r="G230">
            <v>0</v>
          </cell>
        </row>
        <row r="231">
          <cell r="A231">
            <v>43348</v>
          </cell>
          <cell r="B231" t="str">
            <v>TP Line</v>
          </cell>
          <cell r="C231">
            <v>1</v>
          </cell>
          <cell r="E231" t="str">
            <v>Tomato Paste</v>
          </cell>
          <cell r="F231" t="str">
            <v>Pouch Sample for Micro ( KG)</v>
          </cell>
          <cell r="G231">
            <v>0</v>
          </cell>
        </row>
        <row r="232">
          <cell r="A232">
            <v>43348</v>
          </cell>
          <cell r="B232" t="str">
            <v>TP Line</v>
          </cell>
          <cell r="C232">
            <v>1</v>
          </cell>
          <cell r="E232" t="str">
            <v>Recipe Mix</v>
          </cell>
          <cell r="F232" t="str">
            <v>Filled Scrap Unrecoverable ( KG)</v>
          </cell>
          <cell r="G232">
            <v>0</v>
          </cell>
        </row>
        <row r="233">
          <cell r="A233">
            <v>43348</v>
          </cell>
          <cell r="B233" t="str">
            <v>TP Line</v>
          </cell>
          <cell r="C233">
            <v>1</v>
          </cell>
          <cell r="E233" t="str">
            <v>Export ( Spag Sauce)</v>
          </cell>
          <cell r="F233" t="str">
            <v>Filled Scrap Rem/ Loss ( KG)</v>
          </cell>
          <cell r="G233">
            <v>0</v>
          </cell>
        </row>
        <row r="234">
          <cell r="A234">
            <v>43348</v>
          </cell>
          <cell r="B234" t="str">
            <v>Station 2</v>
          </cell>
          <cell r="C234">
            <v>1</v>
          </cell>
          <cell r="E234" t="str">
            <v>Tomato Sauce</v>
          </cell>
          <cell r="F234" t="str">
            <v>Unheated Sample ( KG)</v>
          </cell>
          <cell r="G234">
            <v>0.26</v>
          </cell>
        </row>
        <row r="235">
          <cell r="A235">
            <v>43348</v>
          </cell>
          <cell r="B235" t="str">
            <v>Station 2</v>
          </cell>
          <cell r="C235">
            <v>1</v>
          </cell>
          <cell r="E235" t="str">
            <v>Ham Sauce/ Syrup</v>
          </cell>
          <cell r="F235" t="str">
            <v>Heated Sample ( KG)</v>
          </cell>
          <cell r="G235">
            <v>0.7</v>
          </cell>
        </row>
        <row r="236">
          <cell r="A236">
            <v>43348</v>
          </cell>
          <cell r="B236" t="str">
            <v>Station 2</v>
          </cell>
          <cell r="C236">
            <v>1</v>
          </cell>
          <cell r="E236" t="str">
            <v>Carbonara</v>
          </cell>
          <cell r="F236" t="str">
            <v>Pouch Sample for 24hrs ( KG)</v>
          </cell>
          <cell r="G236">
            <v>0.64</v>
          </cell>
        </row>
        <row r="237">
          <cell r="A237">
            <v>43348</v>
          </cell>
          <cell r="B237" t="str">
            <v>Station 2</v>
          </cell>
          <cell r="C237">
            <v>1</v>
          </cell>
          <cell r="E237" t="str">
            <v>Dry Mixes</v>
          </cell>
          <cell r="F237" t="str">
            <v>Pouch Sample for Retention ( KG)</v>
          </cell>
          <cell r="G237">
            <v>0</v>
          </cell>
        </row>
        <row r="238">
          <cell r="A238">
            <v>43348</v>
          </cell>
          <cell r="B238" t="str">
            <v>Station 2</v>
          </cell>
          <cell r="C238">
            <v>1</v>
          </cell>
          <cell r="E238" t="str">
            <v>Dry Mixes</v>
          </cell>
          <cell r="F238" t="str">
            <v>Pouch Sample for Lab ( KG)</v>
          </cell>
          <cell r="G238">
            <v>0</v>
          </cell>
        </row>
        <row r="239">
          <cell r="A239">
            <v>43348</v>
          </cell>
          <cell r="B239" t="str">
            <v>Station 2</v>
          </cell>
          <cell r="C239">
            <v>1</v>
          </cell>
          <cell r="E239" t="str">
            <v>Tomato Sauce</v>
          </cell>
          <cell r="F239" t="str">
            <v>Pouch Sample for Micro ( KG)</v>
          </cell>
          <cell r="G239">
            <v>0</v>
          </cell>
        </row>
        <row r="240">
          <cell r="A240">
            <v>43348</v>
          </cell>
          <cell r="B240" t="str">
            <v>Station 2</v>
          </cell>
          <cell r="C240">
            <v>1</v>
          </cell>
          <cell r="E240" t="str">
            <v>Spag Sauce- Sweet</v>
          </cell>
          <cell r="F240" t="str">
            <v>Filled Scrap Unrecoverable ( KG)</v>
          </cell>
          <cell r="G240">
            <v>0</v>
          </cell>
        </row>
        <row r="241">
          <cell r="A241">
            <v>43348</v>
          </cell>
          <cell r="B241" t="str">
            <v>Station 2</v>
          </cell>
          <cell r="C241">
            <v>1</v>
          </cell>
          <cell r="E241" t="str">
            <v>Tomato Paste</v>
          </cell>
          <cell r="F241" t="str">
            <v>Filled Scrap Rem/ Loss ( KG)</v>
          </cell>
          <cell r="G241">
            <v>0</v>
          </cell>
        </row>
        <row r="242">
          <cell r="A242">
            <v>43348</v>
          </cell>
          <cell r="B242" t="str">
            <v>Station 2</v>
          </cell>
          <cell r="C242">
            <v>2</v>
          </cell>
          <cell r="E242" t="str">
            <v>Recipe Mix</v>
          </cell>
          <cell r="F242" t="str">
            <v>Unheated Sample ( KG)</v>
          </cell>
          <cell r="G242">
            <v>0.28000000000000003</v>
          </cell>
        </row>
        <row r="243">
          <cell r="A243">
            <v>43348</v>
          </cell>
          <cell r="B243" t="str">
            <v>Station 2</v>
          </cell>
          <cell r="C243">
            <v>2</v>
          </cell>
          <cell r="E243" t="str">
            <v>Export ( Spag Sauce)</v>
          </cell>
          <cell r="F243" t="str">
            <v>Heated Sample ( KG)</v>
          </cell>
          <cell r="G243">
            <v>0.64</v>
          </cell>
        </row>
        <row r="244">
          <cell r="A244">
            <v>43348</v>
          </cell>
          <cell r="B244" t="str">
            <v>Station 2</v>
          </cell>
          <cell r="C244">
            <v>2</v>
          </cell>
          <cell r="E244" t="str">
            <v>Tomato Sauce</v>
          </cell>
          <cell r="F244" t="str">
            <v>Pouch Sample for 24hrs ( KG)</v>
          </cell>
          <cell r="G244">
            <v>0.64</v>
          </cell>
        </row>
        <row r="245">
          <cell r="A245">
            <v>43348</v>
          </cell>
          <cell r="B245" t="str">
            <v>Station 2</v>
          </cell>
          <cell r="C245">
            <v>2</v>
          </cell>
          <cell r="E245" t="str">
            <v>Ham Sauce/ Syrup</v>
          </cell>
          <cell r="F245" t="str">
            <v>Pouch Sample for Retention ( KG)</v>
          </cell>
          <cell r="G245">
            <v>0</v>
          </cell>
        </row>
        <row r="246">
          <cell r="A246">
            <v>43348</v>
          </cell>
          <cell r="B246" t="str">
            <v>Station 2</v>
          </cell>
          <cell r="C246">
            <v>2</v>
          </cell>
          <cell r="E246" t="str">
            <v>Carbonara</v>
          </cell>
          <cell r="F246" t="str">
            <v>Pouch Sample for Lab ( KG)</v>
          </cell>
          <cell r="G246">
            <v>5.1974000000000009</v>
          </cell>
        </row>
        <row r="247">
          <cell r="A247">
            <v>43348</v>
          </cell>
          <cell r="B247" t="str">
            <v>Station 2</v>
          </cell>
          <cell r="C247">
            <v>2</v>
          </cell>
          <cell r="E247" t="str">
            <v>Dry Mixes</v>
          </cell>
          <cell r="F247" t="str">
            <v>Pouch Sample for Micro ( KG)</v>
          </cell>
          <cell r="G247">
            <v>0</v>
          </cell>
        </row>
        <row r="248">
          <cell r="A248">
            <v>43348</v>
          </cell>
          <cell r="B248" t="str">
            <v>Station 2</v>
          </cell>
          <cell r="C248">
            <v>2</v>
          </cell>
          <cell r="E248" t="str">
            <v>Dry Mixes</v>
          </cell>
          <cell r="F248" t="str">
            <v>Filled Scrap Unrecoverable ( KG)</v>
          </cell>
          <cell r="G248">
            <v>0</v>
          </cell>
        </row>
        <row r="249">
          <cell r="A249">
            <v>43348</v>
          </cell>
          <cell r="B249" t="str">
            <v>Station 2</v>
          </cell>
          <cell r="C249">
            <v>2</v>
          </cell>
          <cell r="E249" t="str">
            <v>Tomato Sauce</v>
          </cell>
          <cell r="F249" t="str">
            <v>Filled Scrap Rem/ Loss ( KG)</v>
          </cell>
          <cell r="G249">
            <v>23.472070000000002</v>
          </cell>
        </row>
        <row r="250">
          <cell r="A250">
            <v>43348</v>
          </cell>
          <cell r="B250" t="str">
            <v>Station 3</v>
          </cell>
          <cell r="C250">
            <v>1</v>
          </cell>
          <cell r="E250" t="str">
            <v>Tomato Sauce</v>
          </cell>
          <cell r="F250" t="str">
            <v>Unheated Sample ( KG)</v>
          </cell>
          <cell r="G250">
            <v>0.52</v>
          </cell>
        </row>
        <row r="251">
          <cell r="A251">
            <v>43348</v>
          </cell>
          <cell r="B251" t="str">
            <v>Station 3</v>
          </cell>
          <cell r="C251">
            <v>1</v>
          </cell>
          <cell r="E251" t="str">
            <v>Tomato Sauce</v>
          </cell>
          <cell r="F251" t="str">
            <v>Heated Sample ( KG)</v>
          </cell>
          <cell r="G251">
            <v>1.39</v>
          </cell>
        </row>
        <row r="252">
          <cell r="A252">
            <v>43348</v>
          </cell>
          <cell r="B252" t="str">
            <v>Station 3</v>
          </cell>
          <cell r="C252">
            <v>1</v>
          </cell>
          <cell r="E252" t="str">
            <v>Tomato Sauce</v>
          </cell>
          <cell r="F252" t="str">
            <v>Pouch Sample for 24hrs ( KG)</v>
          </cell>
          <cell r="G252">
            <v>0.64</v>
          </cell>
        </row>
        <row r="253">
          <cell r="A253">
            <v>43348</v>
          </cell>
          <cell r="B253" t="str">
            <v>Station 3</v>
          </cell>
          <cell r="C253">
            <v>1</v>
          </cell>
          <cell r="E253" t="str">
            <v>Tomato Sauce</v>
          </cell>
          <cell r="F253" t="str">
            <v>Pouch Sample for Retention ( KG)</v>
          </cell>
          <cell r="G253">
            <v>0</v>
          </cell>
        </row>
        <row r="254">
          <cell r="A254">
            <v>43348</v>
          </cell>
          <cell r="B254" t="str">
            <v>Station 3</v>
          </cell>
          <cell r="C254">
            <v>1</v>
          </cell>
          <cell r="E254" t="str">
            <v>Tomato Sauce</v>
          </cell>
          <cell r="F254" t="str">
            <v>Pouch Sample for Lab ( KG)</v>
          </cell>
          <cell r="G254">
            <v>0</v>
          </cell>
        </row>
        <row r="255">
          <cell r="A255">
            <v>43348</v>
          </cell>
          <cell r="B255" t="str">
            <v>Station 3</v>
          </cell>
          <cell r="C255">
            <v>1</v>
          </cell>
          <cell r="E255" t="str">
            <v>Tomato Sauce</v>
          </cell>
          <cell r="F255" t="str">
            <v>Pouch Sample for Micro ( KG)</v>
          </cell>
          <cell r="G255">
            <v>0</v>
          </cell>
        </row>
        <row r="256">
          <cell r="A256">
            <v>43348</v>
          </cell>
          <cell r="B256" t="str">
            <v>Station 3</v>
          </cell>
          <cell r="C256">
            <v>1</v>
          </cell>
          <cell r="E256" t="str">
            <v>Tomato Sauce</v>
          </cell>
          <cell r="F256" t="str">
            <v>Filled Scrap Unrecoverable ( KG)</v>
          </cell>
          <cell r="G256">
            <v>0</v>
          </cell>
        </row>
        <row r="257">
          <cell r="A257">
            <v>43348</v>
          </cell>
          <cell r="B257" t="str">
            <v>Station 3</v>
          </cell>
          <cell r="C257">
            <v>1</v>
          </cell>
          <cell r="E257" t="str">
            <v>Spag Sauce- Sweet</v>
          </cell>
          <cell r="F257" t="str">
            <v>Filled Scrap Rem/ Loss ( KG)</v>
          </cell>
          <cell r="G257">
            <v>0</v>
          </cell>
        </row>
        <row r="258">
          <cell r="A258">
            <v>43348</v>
          </cell>
          <cell r="B258" t="str">
            <v>Sachet Line</v>
          </cell>
          <cell r="C258">
            <v>1</v>
          </cell>
          <cell r="E258" t="str">
            <v>Spag Sauce- Sweet</v>
          </cell>
          <cell r="F258" t="str">
            <v>Unheated Sample ( KG)</v>
          </cell>
          <cell r="G258">
            <v>0.73</v>
          </cell>
        </row>
        <row r="259">
          <cell r="A259">
            <v>43348</v>
          </cell>
          <cell r="B259" t="str">
            <v>Sachet Line</v>
          </cell>
          <cell r="C259">
            <v>1</v>
          </cell>
          <cell r="E259" t="str">
            <v>Spag Sauce- Sweet</v>
          </cell>
          <cell r="F259" t="str">
            <v>Heated Sample ( KG)</v>
          </cell>
          <cell r="G259">
            <v>2.0099999999999998</v>
          </cell>
        </row>
        <row r="260">
          <cell r="A260">
            <v>43348</v>
          </cell>
          <cell r="B260" t="str">
            <v>Sachet Line</v>
          </cell>
          <cell r="C260">
            <v>1</v>
          </cell>
          <cell r="E260" t="str">
            <v>Spag Sauce- Sweet</v>
          </cell>
          <cell r="F260" t="str">
            <v>Pouch Sample for 24hrs ( KG)</v>
          </cell>
          <cell r="G260">
            <v>0.64</v>
          </cell>
        </row>
        <row r="261">
          <cell r="A261">
            <v>43348</v>
          </cell>
          <cell r="B261" t="str">
            <v>Sachet Line</v>
          </cell>
          <cell r="C261">
            <v>1</v>
          </cell>
          <cell r="E261" t="str">
            <v>Spag Sauce- Sweet</v>
          </cell>
          <cell r="F261" t="str">
            <v>Pouch Sample for Retention ( KG)</v>
          </cell>
          <cell r="G261">
            <v>0</v>
          </cell>
        </row>
        <row r="262">
          <cell r="A262">
            <v>43348</v>
          </cell>
          <cell r="B262" t="str">
            <v>Sachet Line</v>
          </cell>
          <cell r="C262">
            <v>1</v>
          </cell>
          <cell r="E262" t="str">
            <v>Spag Sauce- Sweet</v>
          </cell>
          <cell r="F262" t="str">
            <v>Pouch Sample for Lab ( KG)</v>
          </cell>
          <cell r="G262">
            <v>0</v>
          </cell>
        </row>
        <row r="263">
          <cell r="A263">
            <v>43348</v>
          </cell>
          <cell r="B263" t="str">
            <v>Sachet Line</v>
          </cell>
          <cell r="C263">
            <v>1</v>
          </cell>
          <cell r="E263" t="str">
            <v>Spag Sauce- Sweet</v>
          </cell>
          <cell r="F263" t="str">
            <v>Pouch Sample for Micro ( KG)</v>
          </cell>
          <cell r="G263">
            <v>0</v>
          </cell>
        </row>
        <row r="264">
          <cell r="A264">
            <v>43348</v>
          </cell>
          <cell r="B264" t="str">
            <v>Sachet Line</v>
          </cell>
          <cell r="C264">
            <v>1</v>
          </cell>
          <cell r="E264" t="str">
            <v>Spag Sauce- Sweet</v>
          </cell>
          <cell r="F264" t="str">
            <v>Filled Scrap Unrecoverable ( KG)</v>
          </cell>
          <cell r="G264">
            <v>0</v>
          </cell>
        </row>
        <row r="265">
          <cell r="A265">
            <v>43348</v>
          </cell>
          <cell r="B265" t="str">
            <v>Sachet Line</v>
          </cell>
          <cell r="C265">
            <v>1</v>
          </cell>
          <cell r="E265" t="str">
            <v>Tomato Paste</v>
          </cell>
          <cell r="F265" t="str">
            <v>Filled Scrap Rem/ Loss ( KG)</v>
          </cell>
          <cell r="G265">
            <v>0</v>
          </cell>
        </row>
        <row r="266">
          <cell r="A266">
            <v>43348</v>
          </cell>
          <cell r="B266" t="str">
            <v>Retort</v>
          </cell>
          <cell r="C266">
            <v>1</v>
          </cell>
          <cell r="E266" t="str">
            <v>Tomato Paste</v>
          </cell>
          <cell r="F266" t="str">
            <v>Unheated Sample ( KG)</v>
          </cell>
          <cell r="G266">
            <v>0.88</v>
          </cell>
        </row>
        <row r="267">
          <cell r="A267">
            <v>43348</v>
          </cell>
          <cell r="B267" t="str">
            <v>Retort</v>
          </cell>
          <cell r="C267">
            <v>1</v>
          </cell>
          <cell r="E267" t="str">
            <v>Tomato Paste</v>
          </cell>
          <cell r="F267" t="str">
            <v>Heated Sample ( KG)</v>
          </cell>
          <cell r="G267">
            <v>2.35</v>
          </cell>
        </row>
        <row r="268">
          <cell r="A268">
            <v>43348</v>
          </cell>
          <cell r="B268" t="str">
            <v>Retort</v>
          </cell>
          <cell r="C268">
            <v>1</v>
          </cell>
          <cell r="E268" t="str">
            <v>Tomato Paste</v>
          </cell>
          <cell r="F268" t="str">
            <v>Pouch Sample for 24hrs ( KG)</v>
          </cell>
          <cell r="G268">
            <v>0.64</v>
          </cell>
        </row>
        <row r="269">
          <cell r="A269">
            <v>43348</v>
          </cell>
          <cell r="B269" t="str">
            <v>Retort</v>
          </cell>
          <cell r="C269">
            <v>1</v>
          </cell>
          <cell r="E269" t="str">
            <v>Tomato Paste</v>
          </cell>
          <cell r="F269" t="str">
            <v>Pouch Sample for Retention ( KG)</v>
          </cell>
          <cell r="G269">
            <v>0</v>
          </cell>
        </row>
        <row r="270">
          <cell r="A270">
            <v>43348</v>
          </cell>
          <cell r="B270" t="str">
            <v>Retort</v>
          </cell>
          <cell r="C270">
            <v>1</v>
          </cell>
          <cell r="E270" t="str">
            <v>Tomato Paste</v>
          </cell>
          <cell r="F270" t="str">
            <v>Pouch Sample for Lab ( KG)</v>
          </cell>
          <cell r="G270">
            <v>0</v>
          </cell>
        </row>
        <row r="271">
          <cell r="A271">
            <v>43348</v>
          </cell>
          <cell r="B271" t="str">
            <v>Retort</v>
          </cell>
          <cell r="C271">
            <v>1</v>
          </cell>
          <cell r="E271" t="str">
            <v>Tomato Paste</v>
          </cell>
          <cell r="F271" t="str">
            <v>Pouch Sample for Micro ( KG)</v>
          </cell>
          <cell r="G271">
            <v>0</v>
          </cell>
        </row>
        <row r="272">
          <cell r="A272">
            <v>43348</v>
          </cell>
          <cell r="B272" t="str">
            <v>Retort</v>
          </cell>
          <cell r="C272">
            <v>1</v>
          </cell>
          <cell r="E272" t="str">
            <v>Tomato Paste</v>
          </cell>
          <cell r="F272" t="str">
            <v>Filled Scrap Unrecoverable ( KG)</v>
          </cell>
          <cell r="G272">
            <v>0</v>
          </cell>
        </row>
        <row r="273">
          <cell r="A273">
            <v>43348</v>
          </cell>
          <cell r="B273" t="str">
            <v>Retort</v>
          </cell>
          <cell r="C273">
            <v>1</v>
          </cell>
          <cell r="E273" t="str">
            <v>Recipe Mix</v>
          </cell>
          <cell r="F273" t="str">
            <v>Filled Scrap Rem/ Loss ( KG)</v>
          </cell>
          <cell r="G273">
            <v>0</v>
          </cell>
        </row>
        <row r="274">
          <cell r="A274">
            <v>43348</v>
          </cell>
          <cell r="B274" t="str">
            <v>Station 1</v>
          </cell>
          <cell r="C274">
            <v>1</v>
          </cell>
          <cell r="E274" t="str">
            <v>Tomato Sauce</v>
          </cell>
          <cell r="F274" t="str">
            <v>Theoretical Overfill ( KG)</v>
          </cell>
          <cell r="G274">
            <v>0</v>
          </cell>
        </row>
        <row r="275">
          <cell r="A275">
            <v>43348</v>
          </cell>
          <cell r="B275" t="str">
            <v>Station 8</v>
          </cell>
          <cell r="C275">
            <v>1</v>
          </cell>
          <cell r="E275" t="str">
            <v>Tomato Sauce</v>
          </cell>
          <cell r="F275" t="str">
            <v>Theoretical Overfill ( KG)</v>
          </cell>
          <cell r="G275">
            <v>0</v>
          </cell>
        </row>
        <row r="276">
          <cell r="A276">
            <v>43348</v>
          </cell>
          <cell r="B276" t="str">
            <v>TP Line</v>
          </cell>
          <cell r="C276">
            <v>1</v>
          </cell>
          <cell r="E276" t="str">
            <v>Spag Sauce- Sweet</v>
          </cell>
          <cell r="F276" t="str">
            <v>Theoretical Overfill ( KG)</v>
          </cell>
          <cell r="G276">
            <v>0</v>
          </cell>
        </row>
        <row r="277">
          <cell r="A277">
            <v>43348</v>
          </cell>
          <cell r="B277" t="str">
            <v>New Line</v>
          </cell>
          <cell r="C277">
            <v>1</v>
          </cell>
          <cell r="E277" t="str">
            <v>Spag Sauce- Sweet</v>
          </cell>
          <cell r="F277" t="str">
            <v>Theoretical Overfill ( KG)</v>
          </cell>
          <cell r="G277">
            <v>0</v>
          </cell>
        </row>
        <row r="278">
          <cell r="A278">
            <v>43348</v>
          </cell>
          <cell r="B278" t="str">
            <v>Station 2</v>
          </cell>
          <cell r="C278">
            <v>1</v>
          </cell>
          <cell r="E278" t="str">
            <v>Spag Sauce- Sweet</v>
          </cell>
          <cell r="F278" t="str">
            <v>Theoretical Overfill ( KG)</v>
          </cell>
          <cell r="G278">
            <v>0</v>
          </cell>
        </row>
        <row r="279">
          <cell r="A279">
            <v>43348</v>
          </cell>
          <cell r="B279" t="str">
            <v>Station 2</v>
          </cell>
          <cell r="C279">
            <v>2</v>
          </cell>
          <cell r="E279" t="str">
            <v>Spag Sauce- Sweet</v>
          </cell>
          <cell r="F279" t="str">
            <v>Theoretical Overfill ( KG)</v>
          </cell>
          <cell r="G279">
            <v>0</v>
          </cell>
        </row>
        <row r="280">
          <cell r="A280">
            <v>43348</v>
          </cell>
          <cell r="B280" t="str">
            <v>Station 3</v>
          </cell>
          <cell r="C280">
            <v>1</v>
          </cell>
          <cell r="E280" t="str">
            <v>Spag Sauce- Sweet</v>
          </cell>
          <cell r="F280" t="str">
            <v>Theoretical Overfill ( KG)</v>
          </cell>
          <cell r="G280">
            <v>0</v>
          </cell>
        </row>
        <row r="281">
          <cell r="A281">
            <v>43348</v>
          </cell>
          <cell r="B281" t="str">
            <v>Sachet Line</v>
          </cell>
          <cell r="C281">
            <v>1</v>
          </cell>
          <cell r="E281" t="str">
            <v>Spag Sauce- Sweet</v>
          </cell>
          <cell r="F281" t="str">
            <v>Theoretical Overfill ( KG)</v>
          </cell>
          <cell r="G281">
            <v>0</v>
          </cell>
        </row>
        <row r="282">
          <cell r="A282">
            <v>43348</v>
          </cell>
          <cell r="B282" t="str">
            <v>Retort</v>
          </cell>
          <cell r="C282">
            <v>1</v>
          </cell>
          <cell r="E282" t="str">
            <v>Spag Sauce- Sweet</v>
          </cell>
          <cell r="F282" t="str">
            <v>Theoretical Overfill ( KG)</v>
          </cell>
          <cell r="G282">
            <v>0</v>
          </cell>
        </row>
        <row r="283">
          <cell r="A283">
            <v>43348</v>
          </cell>
          <cell r="B283" t="str">
            <v>Powder</v>
          </cell>
          <cell r="C283">
            <v>1</v>
          </cell>
          <cell r="E283" t="str">
            <v>Spag Sauce- Sweet</v>
          </cell>
          <cell r="F283" t="str">
            <v>Theoretical Overfill ( KG)</v>
          </cell>
          <cell r="G283">
            <v>0</v>
          </cell>
        </row>
        <row r="284">
          <cell r="A284">
            <v>43348</v>
          </cell>
          <cell r="B284" t="str">
            <v>Powder</v>
          </cell>
          <cell r="C284">
            <v>2</v>
          </cell>
          <cell r="E284" t="str">
            <v>Spag Sauce- Sweet</v>
          </cell>
          <cell r="F284" t="str">
            <v>Theoretical Overfill ( KG)</v>
          </cell>
          <cell r="G284">
            <v>0</v>
          </cell>
        </row>
        <row r="285">
          <cell r="A285">
            <v>43348</v>
          </cell>
          <cell r="B285" t="str">
            <v>Station 1</v>
          </cell>
          <cell r="C285">
            <v>1</v>
          </cell>
          <cell r="E285" t="str">
            <v>Tomato Paste</v>
          </cell>
          <cell r="F285" t="str">
            <v>Burst Test ( KG)</v>
          </cell>
          <cell r="G285">
            <v>0</v>
          </cell>
        </row>
        <row r="286">
          <cell r="A286">
            <v>43348</v>
          </cell>
          <cell r="B286" t="str">
            <v>Station 8</v>
          </cell>
          <cell r="C286">
            <v>1</v>
          </cell>
          <cell r="E286" t="str">
            <v>Tomato Paste</v>
          </cell>
          <cell r="F286" t="str">
            <v>Burst Test ( KG)</v>
          </cell>
          <cell r="G286">
            <v>0</v>
          </cell>
        </row>
        <row r="287">
          <cell r="A287">
            <v>43348</v>
          </cell>
          <cell r="B287" t="str">
            <v>TP Line</v>
          </cell>
          <cell r="C287">
            <v>1</v>
          </cell>
          <cell r="E287" t="str">
            <v>Tomato Paste</v>
          </cell>
          <cell r="F287" t="str">
            <v>Burst Test ( KG)</v>
          </cell>
          <cell r="G287">
            <v>0</v>
          </cell>
        </row>
        <row r="288">
          <cell r="A288">
            <v>43348</v>
          </cell>
          <cell r="B288" t="str">
            <v>New Line</v>
          </cell>
          <cell r="C288">
            <v>1</v>
          </cell>
          <cell r="E288" t="str">
            <v>Tomato Paste</v>
          </cell>
          <cell r="F288" t="str">
            <v>Burst Test ( KG)</v>
          </cell>
          <cell r="G288">
            <v>0</v>
          </cell>
        </row>
        <row r="289">
          <cell r="A289">
            <v>43348</v>
          </cell>
          <cell r="B289" t="str">
            <v>Station 2</v>
          </cell>
          <cell r="C289">
            <v>1</v>
          </cell>
          <cell r="E289" t="str">
            <v>Tomato Paste</v>
          </cell>
          <cell r="F289" t="str">
            <v>Burst Test ( KG)</v>
          </cell>
          <cell r="G289">
            <v>0</v>
          </cell>
        </row>
        <row r="290">
          <cell r="A290">
            <v>43348</v>
          </cell>
          <cell r="B290" t="str">
            <v>Station 2</v>
          </cell>
          <cell r="C290">
            <v>2</v>
          </cell>
          <cell r="E290" t="str">
            <v>Tomato Paste</v>
          </cell>
          <cell r="F290" t="str">
            <v>Burst Test ( KG)</v>
          </cell>
          <cell r="G290">
            <v>0</v>
          </cell>
        </row>
        <row r="291">
          <cell r="A291">
            <v>43348</v>
          </cell>
          <cell r="B291" t="str">
            <v>Station 3</v>
          </cell>
          <cell r="C291">
            <v>1</v>
          </cell>
          <cell r="E291" t="str">
            <v>Tomato Paste</v>
          </cell>
          <cell r="F291" t="str">
            <v>Burst Test ( KG)</v>
          </cell>
          <cell r="G291">
            <v>0</v>
          </cell>
        </row>
        <row r="292">
          <cell r="A292">
            <v>43348</v>
          </cell>
          <cell r="B292" t="str">
            <v>Sachet Line</v>
          </cell>
          <cell r="C292">
            <v>1</v>
          </cell>
          <cell r="E292" t="str">
            <v>Tomato Paste</v>
          </cell>
          <cell r="F292" t="str">
            <v>Burst Test ( KG)</v>
          </cell>
          <cell r="G292">
            <v>40.071289999999998</v>
          </cell>
        </row>
        <row r="293">
          <cell r="A293">
            <v>43348</v>
          </cell>
          <cell r="B293" t="str">
            <v>Retort</v>
          </cell>
          <cell r="C293">
            <v>1</v>
          </cell>
          <cell r="E293" t="str">
            <v>Tomato Paste</v>
          </cell>
          <cell r="F293" t="str">
            <v>Burst Test ( KG)</v>
          </cell>
          <cell r="G293">
            <v>40.071289999999998</v>
          </cell>
        </row>
        <row r="294">
          <cell r="A294">
            <v>43348</v>
          </cell>
          <cell r="B294" t="str">
            <v>Powder</v>
          </cell>
          <cell r="C294">
            <v>1</v>
          </cell>
          <cell r="E294" t="str">
            <v>Recipe Mix</v>
          </cell>
          <cell r="F294" t="str">
            <v>Burst Test ( KG)</v>
          </cell>
          <cell r="G294">
            <v>0</v>
          </cell>
        </row>
        <row r="295">
          <cell r="A295">
            <v>43348</v>
          </cell>
          <cell r="B295" t="str">
            <v>Powder</v>
          </cell>
          <cell r="C295">
            <v>2</v>
          </cell>
          <cell r="E295" t="str">
            <v>Recipe Mix</v>
          </cell>
          <cell r="F295" t="str">
            <v>Burst Test ( KG)</v>
          </cell>
          <cell r="G295">
            <v>0</v>
          </cell>
        </row>
        <row r="296">
          <cell r="A296">
            <v>43349</v>
          </cell>
          <cell r="B296" t="str">
            <v>Station 1</v>
          </cell>
          <cell r="C296">
            <v>1</v>
          </cell>
          <cell r="E296" t="str">
            <v>Recipe Mix</v>
          </cell>
          <cell r="F296" t="str">
            <v>Unheated Sample ( KG)</v>
          </cell>
          <cell r="G296">
            <v>0.36</v>
          </cell>
        </row>
        <row r="297">
          <cell r="A297">
            <v>43349</v>
          </cell>
          <cell r="B297" t="str">
            <v>Station 1</v>
          </cell>
          <cell r="C297">
            <v>1</v>
          </cell>
          <cell r="E297" t="str">
            <v>Recipe Mix</v>
          </cell>
          <cell r="F297" t="str">
            <v>Heated Sample ( KG)</v>
          </cell>
          <cell r="G297">
            <v>1.35</v>
          </cell>
        </row>
        <row r="298">
          <cell r="A298">
            <v>43349</v>
          </cell>
          <cell r="B298" t="str">
            <v>Station 1</v>
          </cell>
          <cell r="C298">
            <v>1</v>
          </cell>
          <cell r="E298" t="str">
            <v>Recipe Mix</v>
          </cell>
          <cell r="F298" t="str">
            <v>Pouch Sample for 24hrs ( KG)</v>
          </cell>
          <cell r="G298">
            <v>0.64</v>
          </cell>
        </row>
        <row r="299">
          <cell r="A299">
            <v>43349</v>
          </cell>
          <cell r="B299" t="str">
            <v>Station 1</v>
          </cell>
          <cell r="C299">
            <v>1</v>
          </cell>
          <cell r="E299" t="str">
            <v>Recipe Mix</v>
          </cell>
          <cell r="F299" t="str">
            <v>Pouch Sample for Retention ( KG)</v>
          </cell>
          <cell r="G299">
            <v>0</v>
          </cell>
        </row>
        <row r="300">
          <cell r="A300">
            <v>43349</v>
          </cell>
          <cell r="B300" t="str">
            <v>Station 1</v>
          </cell>
          <cell r="C300">
            <v>1</v>
          </cell>
          <cell r="E300" t="str">
            <v>Recipe Mix</v>
          </cell>
          <cell r="F300" t="str">
            <v>Pouch Sample for Lab ( KG)</v>
          </cell>
          <cell r="G300">
            <v>0</v>
          </cell>
        </row>
        <row r="301">
          <cell r="A301">
            <v>43349</v>
          </cell>
          <cell r="B301" t="str">
            <v>Station 1</v>
          </cell>
          <cell r="C301">
            <v>1</v>
          </cell>
          <cell r="E301" t="str">
            <v>Recipe Mix</v>
          </cell>
          <cell r="F301" t="str">
            <v>Pouch Sample for Micro ( KG)</v>
          </cell>
          <cell r="G301">
            <v>0</v>
          </cell>
        </row>
        <row r="302">
          <cell r="A302">
            <v>43349</v>
          </cell>
          <cell r="B302" t="str">
            <v>Station 1</v>
          </cell>
          <cell r="C302">
            <v>1</v>
          </cell>
          <cell r="E302" t="str">
            <v>Recipe Mix</v>
          </cell>
          <cell r="F302" t="str">
            <v>Filled Scrap Unrecoverable ( KG)</v>
          </cell>
          <cell r="G302">
            <v>0</v>
          </cell>
        </row>
        <row r="303">
          <cell r="A303">
            <v>43349</v>
          </cell>
          <cell r="B303" t="str">
            <v>Station 1</v>
          </cell>
          <cell r="C303">
            <v>1</v>
          </cell>
          <cell r="E303" t="str">
            <v>Export ( Spag Sauce)</v>
          </cell>
          <cell r="F303" t="str">
            <v>Filled Scrap Rem/ Loss ( KG)</v>
          </cell>
          <cell r="G303">
            <v>0</v>
          </cell>
        </row>
        <row r="304">
          <cell r="A304">
            <v>43349</v>
          </cell>
          <cell r="B304" t="str">
            <v>Station 8</v>
          </cell>
          <cell r="C304">
            <v>1</v>
          </cell>
          <cell r="E304" t="str">
            <v>Export ( Spag Sauce)</v>
          </cell>
          <cell r="F304" t="str">
            <v>Unheated Sample ( KG)</v>
          </cell>
          <cell r="G304">
            <v>0.53</v>
          </cell>
        </row>
        <row r="305">
          <cell r="A305">
            <v>43349</v>
          </cell>
          <cell r="B305" t="str">
            <v>Station 8</v>
          </cell>
          <cell r="C305">
            <v>1</v>
          </cell>
          <cell r="E305" t="str">
            <v>Export ( Spag Sauce)</v>
          </cell>
          <cell r="F305" t="str">
            <v>Heated Sample ( KG)</v>
          </cell>
          <cell r="G305">
            <v>1.03</v>
          </cell>
        </row>
        <row r="306">
          <cell r="A306">
            <v>43349</v>
          </cell>
          <cell r="B306" t="str">
            <v>Station 8</v>
          </cell>
          <cell r="C306">
            <v>1</v>
          </cell>
          <cell r="E306" t="str">
            <v>Export ( Spag Sauce)</v>
          </cell>
          <cell r="F306" t="str">
            <v>Pouch Sample for 24hrs ( KG)</v>
          </cell>
          <cell r="G306">
            <v>0.64</v>
          </cell>
        </row>
        <row r="307">
          <cell r="A307">
            <v>43349</v>
          </cell>
          <cell r="B307" t="str">
            <v>Station 8</v>
          </cell>
          <cell r="C307">
            <v>1</v>
          </cell>
          <cell r="E307" t="str">
            <v>Export ( Spag Sauce)</v>
          </cell>
          <cell r="F307" t="str">
            <v>Pouch Sample for Retention ( KG)</v>
          </cell>
          <cell r="G307">
            <v>0</v>
          </cell>
        </row>
        <row r="308">
          <cell r="A308">
            <v>43349</v>
          </cell>
          <cell r="B308" t="str">
            <v>Station 8</v>
          </cell>
          <cell r="C308">
            <v>1</v>
          </cell>
          <cell r="E308" t="str">
            <v>Export ( Spag Sauce)</v>
          </cell>
          <cell r="F308" t="str">
            <v>Pouch Sample for Lab ( KG)</v>
          </cell>
          <cell r="G308">
            <v>0</v>
          </cell>
        </row>
        <row r="309">
          <cell r="A309">
            <v>43349</v>
          </cell>
          <cell r="B309" t="str">
            <v>Station 8</v>
          </cell>
          <cell r="C309">
            <v>1</v>
          </cell>
          <cell r="E309" t="str">
            <v>Export ( Spag Sauce)</v>
          </cell>
          <cell r="F309" t="str">
            <v>Pouch Sample for Micro ( KG)</v>
          </cell>
          <cell r="G309">
            <v>0</v>
          </cell>
        </row>
        <row r="310">
          <cell r="A310">
            <v>43349</v>
          </cell>
          <cell r="B310" t="str">
            <v>Station 8</v>
          </cell>
          <cell r="C310">
            <v>1</v>
          </cell>
          <cell r="E310" t="str">
            <v>Export ( Spag Sauce)</v>
          </cell>
          <cell r="F310" t="str">
            <v>Filled Scrap Unrecoverable ( KG)</v>
          </cell>
          <cell r="G310">
            <v>0</v>
          </cell>
        </row>
        <row r="311">
          <cell r="A311">
            <v>43349</v>
          </cell>
          <cell r="B311" t="str">
            <v>Station 8</v>
          </cell>
          <cell r="C311">
            <v>1</v>
          </cell>
          <cell r="E311" t="str">
            <v>Export ( Spag Sauce)</v>
          </cell>
          <cell r="F311" t="str">
            <v>Filled Scrap Rem/ Loss ( KG)</v>
          </cell>
          <cell r="G311">
            <v>0</v>
          </cell>
        </row>
        <row r="312">
          <cell r="A312">
            <v>43349</v>
          </cell>
          <cell r="B312" t="str">
            <v>TP Line</v>
          </cell>
          <cell r="C312">
            <v>1</v>
          </cell>
          <cell r="E312" t="str">
            <v>Export ( Spag Sauce)</v>
          </cell>
          <cell r="F312" t="str">
            <v>Unheated Sample ( KG)</v>
          </cell>
          <cell r="G312">
            <v>1.58</v>
          </cell>
        </row>
        <row r="313">
          <cell r="A313">
            <v>43349</v>
          </cell>
          <cell r="B313" t="str">
            <v>TP Line</v>
          </cell>
          <cell r="C313">
            <v>1</v>
          </cell>
          <cell r="E313" t="str">
            <v>Export ( Spag Sauce)</v>
          </cell>
          <cell r="F313" t="str">
            <v>Heated Sample ( KG)</v>
          </cell>
          <cell r="G313">
            <v>2.04</v>
          </cell>
        </row>
        <row r="314">
          <cell r="A314">
            <v>43349</v>
          </cell>
          <cell r="B314" t="str">
            <v>TP Line</v>
          </cell>
          <cell r="C314">
            <v>1</v>
          </cell>
          <cell r="E314" t="str">
            <v>Export ( Spag Sauce)</v>
          </cell>
          <cell r="F314" t="str">
            <v>Pouch Sample for 24hrs ( KG)</v>
          </cell>
          <cell r="G314">
            <v>0.64</v>
          </cell>
        </row>
        <row r="315">
          <cell r="A315">
            <v>43349</v>
          </cell>
          <cell r="B315" t="str">
            <v>TP Line</v>
          </cell>
          <cell r="C315">
            <v>1</v>
          </cell>
          <cell r="E315" t="str">
            <v>Export ( Spag Sauce)</v>
          </cell>
          <cell r="F315" t="str">
            <v>Pouch Sample for Retention ( KG)</v>
          </cell>
          <cell r="G315">
            <v>0</v>
          </cell>
        </row>
        <row r="316">
          <cell r="A316">
            <v>43349</v>
          </cell>
          <cell r="B316" t="str">
            <v>TP Line</v>
          </cell>
          <cell r="C316">
            <v>1</v>
          </cell>
          <cell r="E316" t="str">
            <v>Export ( Spag Sauce)</v>
          </cell>
          <cell r="F316" t="str">
            <v>Pouch Sample for Lab ( KG)</v>
          </cell>
          <cell r="G316">
            <v>0</v>
          </cell>
        </row>
        <row r="317">
          <cell r="A317">
            <v>43349</v>
          </cell>
          <cell r="B317" t="str">
            <v>TP Line</v>
          </cell>
          <cell r="C317">
            <v>1</v>
          </cell>
          <cell r="E317" t="str">
            <v>Export ( Spag Sauce)</v>
          </cell>
          <cell r="F317" t="str">
            <v>Pouch Sample for Micro ( KG)</v>
          </cell>
          <cell r="G317">
            <v>0</v>
          </cell>
        </row>
        <row r="318">
          <cell r="A318">
            <v>43349</v>
          </cell>
          <cell r="B318" t="str">
            <v>TP Line</v>
          </cell>
          <cell r="C318">
            <v>1</v>
          </cell>
          <cell r="E318" t="str">
            <v>Export ( Spag Sauce)</v>
          </cell>
          <cell r="F318" t="str">
            <v>Filled Scrap Unrecoverable ( KG)</v>
          </cell>
          <cell r="G318">
            <v>0</v>
          </cell>
        </row>
        <row r="319">
          <cell r="A319">
            <v>43349</v>
          </cell>
          <cell r="B319" t="str">
            <v>TP Line</v>
          </cell>
          <cell r="C319">
            <v>1</v>
          </cell>
          <cell r="E319" t="str">
            <v>Spag Sauce- Sweet</v>
          </cell>
          <cell r="F319" t="str">
            <v>Filled Scrap Rem/ Loss ( KG)</v>
          </cell>
          <cell r="G319">
            <v>0</v>
          </cell>
        </row>
        <row r="320">
          <cell r="A320">
            <v>43349</v>
          </cell>
          <cell r="B320" t="str">
            <v>New Line</v>
          </cell>
          <cell r="C320">
            <v>1</v>
          </cell>
          <cell r="E320" t="str">
            <v>Spag Sauce- Sweet</v>
          </cell>
          <cell r="F320" t="str">
            <v>Unheated Sample ( KG)</v>
          </cell>
          <cell r="G320">
            <v>0.98</v>
          </cell>
        </row>
        <row r="321">
          <cell r="A321">
            <v>43349</v>
          </cell>
          <cell r="B321" t="str">
            <v>New Line</v>
          </cell>
          <cell r="C321">
            <v>1</v>
          </cell>
          <cell r="E321" t="str">
            <v>Spag Sauce- Sweet</v>
          </cell>
          <cell r="F321" t="str">
            <v>Heated Sample ( KG)</v>
          </cell>
          <cell r="G321">
            <v>3.47</v>
          </cell>
        </row>
        <row r="322">
          <cell r="A322">
            <v>43349</v>
          </cell>
          <cell r="B322" t="str">
            <v>New Line</v>
          </cell>
          <cell r="C322">
            <v>1</v>
          </cell>
          <cell r="E322" t="str">
            <v>Spag Sauce- Sweet</v>
          </cell>
          <cell r="F322" t="str">
            <v>Pouch Sample for 24hrs ( KG)</v>
          </cell>
          <cell r="G322">
            <v>0.64</v>
          </cell>
        </row>
        <row r="323">
          <cell r="A323">
            <v>43349</v>
          </cell>
          <cell r="B323" t="str">
            <v>New Line</v>
          </cell>
          <cell r="C323">
            <v>1</v>
          </cell>
          <cell r="E323" t="str">
            <v>Spag Sauce- Sweet</v>
          </cell>
          <cell r="F323" t="str">
            <v>Pouch Sample for Retention ( KG)</v>
          </cell>
          <cell r="G323">
            <v>0</v>
          </cell>
        </row>
        <row r="324">
          <cell r="A324">
            <v>43349</v>
          </cell>
          <cell r="B324" t="str">
            <v>New Line</v>
          </cell>
          <cell r="C324">
            <v>1</v>
          </cell>
          <cell r="E324" t="str">
            <v>Spag Sauce- Sweet</v>
          </cell>
          <cell r="F324" t="str">
            <v>Pouch Sample for Lab ( KG)</v>
          </cell>
          <cell r="G324">
            <v>0</v>
          </cell>
        </row>
        <row r="325">
          <cell r="A325">
            <v>43349</v>
          </cell>
          <cell r="B325" t="str">
            <v>New Line</v>
          </cell>
          <cell r="C325">
            <v>1</v>
          </cell>
          <cell r="E325" t="str">
            <v>Spag Sauce- Sweet</v>
          </cell>
          <cell r="F325" t="str">
            <v>Pouch Sample for Micro ( KG)</v>
          </cell>
          <cell r="G325">
            <v>0</v>
          </cell>
        </row>
        <row r="326">
          <cell r="A326">
            <v>43349</v>
          </cell>
          <cell r="B326" t="str">
            <v>New Line</v>
          </cell>
          <cell r="C326">
            <v>1</v>
          </cell>
          <cell r="E326" t="str">
            <v>Spag Sauce- Sweet</v>
          </cell>
          <cell r="F326" t="str">
            <v>Filled Scrap Unrecoverable ( KG)</v>
          </cell>
          <cell r="G326">
            <v>0</v>
          </cell>
        </row>
        <row r="327">
          <cell r="A327">
            <v>43349</v>
          </cell>
          <cell r="B327" t="str">
            <v>New Line</v>
          </cell>
          <cell r="C327">
            <v>1</v>
          </cell>
          <cell r="E327" t="str">
            <v>Tomato Sauce</v>
          </cell>
          <cell r="F327" t="str">
            <v>Filled Scrap Rem/ Loss ( KG)</v>
          </cell>
          <cell r="G327">
            <v>0</v>
          </cell>
        </row>
        <row r="328">
          <cell r="A328">
            <v>43349</v>
          </cell>
          <cell r="B328" t="str">
            <v>Station 2</v>
          </cell>
          <cell r="C328">
            <v>1</v>
          </cell>
          <cell r="E328" t="str">
            <v>Tomato Sauce</v>
          </cell>
          <cell r="F328" t="str">
            <v>Unheated Sample ( KG)</v>
          </cell>
          <cell r="G328">
            <v>1.33</v>
          </cell>
        </row>
        <row r="329">
          <cell r="A329">
            <v>43349</v>
          </cell>
          <cell r="B329" t="str">
            <v>Station 2</v>
          </cell>
          <cell r="C329">
            <v>1</v>
          </cell>
          <cell r="E329" t="str">
            <v>Tomato Sauce</v>
          </cell>
          <cell r="F329" t="str">
            <v>Heated Sample ( KG)</v>
          </cell>
          <cell r="G329">
            <v>2.68</v>
          </cell>
        </row>
        <row r="330">
          <cell r="A330">
            <v>43349</v>
          </cell>
          <cell r="B330" t="str">
            <v>Station 2</v>
          </cell>
          <cell r="C330">
            <v>1</v>
          </cell>
          <cell r="E330" t="str">
            <v>Tomato Sauce</v>
          </cell>
          <cell r="F330" t="str">
            <v>Pouch Sample for 24hrs ( KG)</v>
          </cell>
          <cell r="G330">
            <v>0.64</v>
          </cell>
        </row>
        <row r="331">
          <cell r="A331">
            <v>43349</v>
          </cell>
          <cell r="B331" t="str">
            <v>Station 2</v>
          </cell>
          <cell r="C331">
            <v>1</v>
          </cell>
          <cell r="E331" t="str">
            <v>Tomato Sauce</v>
          </cell>
          <cell r="F331" t="str">
            <v>Pouch Sample for Retention ( KG)</v>
          </cell>
          <cell r="G331">
            <v>0</v>
          </cell>
        </row>
        <row r="332">
          <cell r="A332">
            <v>43349</v>
          </cell>
          <cell r="B332" t="str">
            <v>Station 2</v>
          </cell>
          <cell r="C332">
            <v>1</v>
          </cell>
          <cell r="E332" t="str">
            <v>Tomato Sauce</v>
          </cell>
          <cell r="F332" t="str">
            <v>Pouch Sample for Lab ( KG)</v>
          </cell>
          <cell r="G332">
            <v>0</v>
          </cell>
        </row>
        <row r="333">
          <cell r="A333">
            <v>43349</v>
          </cell>
          <cell r="B333" t="str">
            <v>Station 2</v>
          </cell>
          <cell r="C333">
            <v>1</v>
          </cell>
          <cell r="E333" t="str">
            <v>Tomato Sauce</v>
          </cell>
          <cell r="F333" t="str">
            <v>Pouch Sample for Micro ( KG)</v>
          </cell>
          <cell r="G333">
            <v>0</v>
          </cell>
        </row>
        <row r="334">
          <cell r="A334">
            <v>43349</v>
          </cell>
          <cell r="B334" t="str">
            <v>Station 2</v>
          </cell>
          <cell r="C334">
            <v>1</v>
          </cell>
          <cell r="E334" t="str">
            <v>Tomato Sauce</v>
          </cell>
          <cell r="F334" t="str">
            <v>Filled Scrap Unrecoverable ( KG)</v>
          </cell>
          <cell r="G334">
            <v>0</v>
          </cell>
        </row>
        <row r="335">
          <cell r="A335">
            <v>43349</v>
          </cell>
          <cell r="B335" t="str">
            <v>Station 2</v>
          </cell>
          <cell r="C335">
            <v>1</v>
          </cell>
          <cell r="E335" t="str">
            <v>Carbonara</v>
          </cell>
          <cell r="F335" t="str">
            <v>Filled Scrap Rem/ Loss ( KG)</v>
          </cell>
          <cell r="G335">
            <v>0</v>
          </cell>
        </row>
        <row r="336">
          <cell r="A336">
            <v>43349</v>
          </cell>
          <cell r="B336" t="str">
            <v>Station 3</v>
          </cell>
          <cell r="C336">
            <v>1</v>
          </cell>
          <cell r="E336" t="str">
            <v>Carbonara</v>
          </cell>
          <cell r="F336" t="str">
            <v>Unheated Sample ( KG)</v>
          </cell>
          <cell r="G336">
            <v>0.27</v>
          </cell>
        </row>
        <row r="337">
          <cell r="A337">
            <v>43349</v>
          </cell>
          <cell r="B337" t="str">
            <v>Station 3</v>
          </cell>
          <cell r="C337">
            <v>1</v>
          </cell>
          <cell r="E337" t="str">
            <v>Carbonara</v>
          </cell>
          <cell r="F337" t="str">
            <v>Heated Sample ( KG)</v>
          </cell>
          <cell r="G337">
            <v>0.7</v>
          </cell>
        </row>
        <row r="338">
          <cell r="A338">
            <v>43349</v>
          </cell>
          <cell r="B338" t="str">
            <v>Station 3</v>
          </cell>
          <cell r="C338">
            <v>1</v>
          </cell>
          <cell r="E338" t="str">
            <v>Carbonara</v>
          </cell>
          <cell r="F338" t="str">
            <v>Pouch Sample for 24hrs ( KG)</v>
          </cell>
          <cell r="G338">
            <v>0.64</v>
          </cell>
        </row>
        <row r="339">
          <cell r="A339">
            <v>43349</v>
          </cell>
          <cell r="B339" t="str">
            <v>Station 3</v>
          </cell>
          <cell r="C339">
            <v>1</v>
          </cell>
          <cell r="E339" t="str">
            <v>Carbonara</v>
          </cell>
          <cell r="F339" t="str">
            <v>Pouch Sample for Retention ( KG)</v>
          </cell>
          <cell r="G339">
            <v>0</v>
          </cell>
        </row>
        <row r="340">
          <cell r="A340">
            <v>43349</v>
          </cell>
          <cell r="B340" t="str">
            <v>Station 3</v>
          </cell>
          <cell r="C340">
            <v>1</v>
          </cell>
          <cell r="E340" t="str">
            <v>Carbonara</v>
          </cell>
          <cell r="F340" t="str">
            <v>Pouch Sample for Lab ( KG)</v>
          </cell>
          <cell r="G340">
            <v>0</v>
          </cell>
        </row>
        <row r="341">
          <cell r="A341">
            <v>43349</v>
          </cell>
          <cell r="B341" t="str">
            <v>Station 3</v>
          </cell>
          <cell r="C341">
            <v>1</v>
          </cell>
          <cell r="E341" t="str">
            <v>Carbonara</v>
          </cell>
          <cell r="F341" t="str">
            <v>Pouch Sample for Micro ( KG)</v>
          </cell>
          <cell r="G341">
            <v>0</v>
          </cell>
        </row>
        <row r="342">
          <cell r="A342">
            <v>43349</v>
          </cell>
          <cell r="B342" t="str">
            <v>Station 3</v>
          </cell>
          <cell r="C342">
            <v>1</v>
          </cell>
          <cell r="E342" t="str">
            <v>Carbonara</v>
          </cell>
          <cell r="F342" t="str">
            <v>Filled Scrap Unrecoverable ( KG)</v>
          </cell>
          <cell r="G342">
            <v>0</v>
          </cell>
        </row>
        <row r="343">
          <cell r="A343">
            <v>43349</v>
          </cell>
          <cell r="B343" t="str">
            <v>Station 3</v>
          </cell>
          <cell r="C343">
            <v>1</v>
          </cell>
          <cell r="E343" t="str">
            <v>Tomato Sauce</v>
          </cell>
          <cell r="F343" t="str">
            <v>Filled Scrap Rem/ Loss ( KG)</v>
          </cell>
          <cell r="G343">
            <v>0</v>
          </cell>
        </row>
        <row r="344">
          <cell r="A344">
            <v>43349</v>
          </cell>
          <cell r="B344" t="str">
            <v>Sachet Line</v>
          </cell>
          <cell r="C344">
            <v>1</v>
          </cell>
          <cell r="E344" t="str">
            <v>Spag Sauce- Sweet</v>
          </cell>
          <cell r="F344" t="str">
            <v>Unheated Sample ( KG)</v>
          </cell>
          <cell r="G344">
            <v>1.42</v>
          </cell>
        </row>
        <row r="345">
          <cell r="A345">
            <v>43349</v>
          </cell>
          <cell r="B345" t="str">
            <v>Sachet Line</v>
          </cell>
          <cell r="C345">
            <v>1</v>
          </cell>
          <cell r="E345" t="str">
            <v>Tomato Paste</v>
          </cell>
          <cell r="F345" t="str">
            <v>Heated Sample ( KG)</v>
          </cell>
          <cell r="G345">
            <v>1.62</v>
          </cell>
        </row>
        <row r="346">
          <cell r="A346">
            <v>43349</v>
          </cell>
          <cell r="B346" t="str">
            <v>Sachet Line</v>
          </cell>
          <cell r="C346">
            <v>1</v>
          </cell>
          <cell r="E346" t="str">
            <v>Recipe Mix</v>
          </cell>
          <cell r="F346" t="str">
            <v>Pouch Sample for 24hrs ( KG)</v>
          </cell>
          <cell r="G346">
            <v>0.64</v>
          </cell>
        </row>
        <row r="347">
          <cell r="A347">
            <v>43349</v>
          </cell>
          <cell r="B347" t="str">
            <v>Sachet Line</v>
          </cell>
          <cell r="C347">
            <v>1</v>
          </cell>
          <cell r="E347" t="str">
            <v>Export ( Spag Sauce)</v>
          </cell>
          <cell r="F347" t="str">
            <v>Pouch Sample for Retention ( KG)</v>
          </cell>
          <cell r="G347">
            <v>0</v>
          </cell>
        </row>
        <row r="348">
          <cell r="A348">
            <v>43349</v>
          </cell>
          <cell r="B348" t="str">
            <v>Sachet Line</v>
          </cell>
          <cell r="C348">
            <v>1</v>
          </cell>
          <cell r="E348" t="str">
            <v>Spag Sauce- Sweet</v>
          </cell>
          <cell r="F348" t="str">
            <v>Pouch Sample for Lab ( KG)</v>
          </cell>
          <cell r="G348">
            <v>12.96876</v>
          </cell>
        </row>
        <row r="349">
          <cell r="A349">
            <v>43349</v>
          </cell>
          <cell r="B349" t="str">
            <v>Sachet Line</v>
          </cell>
          <cell r="C349">
            <v>1</v>
          </cell>
          <cell r="E349" t="str">
            <v>Export ( Spag Sauce)</v>
          </cell>
          <cell r="F349" t="str">
            <v>Pouch Sample for Micro ( KG)</v>
          </cell>
          <cell r="G349">
            <v>0</v>
          </cell>
        </row>
        <row r="350">
          <cell r="A350">
            <v>43349</v>
          </cell>
          <cell r="B350" t="str">
            <v>Sachet Line</v>
          </cell>
          <cell r="C350">
            <v>1</v>
          </cell>
          <cell r="E350" t="str">
            <v>Tomato Sauce</v>
          </cell>
          <cell r="F350" t="str">
            <v>Filled Scrap Unrecoverable ( KG)</v>
          </cell>
          <cell r="G350">
            <v>0</v>
          </cell>
        </row>
        <row r="351">
          <cell r="A351">
            <v>43349</v>
          </cell>
          <cell r="B351" t="str">
            <v>Sachet Line</v>
          </cell>
          <cell r="C351">
            <v>1</v>
          </cell>
          <cell r="E351" t="str">
            <v>Carbonara</v>
          </cell>
          <cell r="F351" t="str">
            <v>Filled Scrap Rem/ Loss ( KG)</v>
          </cell>
          <cell r="G351">
            <v>0</v>
          </cell>
        </row>
        <row r="352">
          <cell r="A352">
            <v>43349</v>
          </cell>
          <cell r="B352" t="str">
            <v>Retort</v>
          </cell>
          <cell r="C352">
            <v>1</v>
          </cell>
          <cell r="E352" t="str">
            <v>Dry Mixes</v>
          </cell>
          <cell r="F352" t="str">
            <v>Unheated Sample ( KG)</v>
          </cell>
          <cell r="G352">
            <v>0.68</v>
          </cell>
        </row>
        <row r="353">
          <cell r="A353">
            <v>43349</v>
          </cell>
          <cell r="B353" t="str">
            <v>Retort</v>
          </cell>
          <cell r="C353">
            <v>1</v>
          </cell>
          <cell r="E353" t="str">
            <v>Tomato Sauce</v>
          </cell>
          <cell r="F353" t="str">
            <v>Heated Sample ( KG)</v>
          </cell>
          <cell r="G353">
            <v>1.7</v>
          </cell>
        </row>
        <row r="354">
          <cell r="A354">
            <v>43349</v>
          </cell>
          <cell r="B354" t="str">
            <v>Retort</v>
          </cell>
          <cell r="C354">
            <v>1</v>
          </cell>
          <cell r="E354" t="str">
            <v>Spag Sauce- Sweet</v>
          </cell>
          <cell r="F354" t="str">
            <v>Pouch Sample for 24hrs ( KG)</v>
          </cell>
          <cell r="G354">
            <v>0.64</v>
          </cell>
        </row>
        <row r="355">
          <cell r="A355">
            <v>43349</v>
          </cell>
          <cell r="B355" t="str">
            <v>Retort</v>
          </cell>
          <cell r="C355">
            <v>1</v>
          </cell>
          <cell r="E355" t="str">
            <v>Tomato Paste</v>
          </cell>
          <cell r="F355" t="str">
            <v>Pouch Sample for Retention ( KG)</v>
          </cell>
          <cell r="G355">
            <v>0</v>
          </cell>
        </row>
        <row r="356">
          <cell r="A356">
            <v>43349</v>
          </cell>
          <cell r="B356" t="str">
            <v>Retort</v>
          </cell>
          <cell r="C356">
            <v>1</v>
          </cell>
          <cell r="E356" t="str">
            <v>Recipe Mix</v>
          </cell>
          <cell r="F356" t="str">
            <v>Pouch Sample for Lab ( KG)</v>
          </cell>
          <cell r="G356">
            <v>0</v>
          </cell>
        </row>
        <row r="357">
          <cell r="A357">
            <v>43349</v>
          </cell>
          <cell r="B357" t="str">
            <v>Retort</v>
          </cell>
          <cell r="C357">
            <v>1</v>
          </cell>
          <cell r="E357" t="str">
            <v>Export ( Spag Sauce)</v>
          </cell>
          <cell r="F357" t="str">
            <v>Pouch Sample for Micro ( KG)</v>
          </cell>
          <cell r="G357">
            <v>0</v>
          </cell>
        </row>
        <row r="358">
          <cell r="A358">
            <v>43349</v>
          </cell>
          <cell r="B358" t="str">
            <v>Retort</v>
          </cell>
          <cell r="C358">
            <v>1</v>
          </cell>
          <cell r="E358" t="str">
            <v>Spag Sauce- Sweet</v>
          </cell>
          <cell r="F358" t="str">
            <v>Filled Scrap Unrecoverable ( KG)</v>
          </cell>
          <cell r="G358">
            <v>0</v>
          </cell>
        </row>
        <row r="359">
          <cell r="A359">
            <v>43349</v>
          </cell>
          <cell r="B359" t="str">
            <v>Retort</v>
          </cell>
          <cell r="C359">
            <v>1</v>
          </cell>
          <cell r="E359" t="str">
            <v>Export ( Spag Sauce)</v>
          </cell>
          <cell r="F359" t="str">
            <v>Filled Scrap Rem/ Loss ( KG)</v>
          </cell>
          <cell r="G359">
            <v>0</v>
          </cell>
        </row>
        <row r="360">
          <cell r="A360">
            <v>43349</v>
          </cell>
          <cell r="B360" t="str">
            <v>Station 1</v>
          </cell>
          <cell r="C360">
            <v>1</v>
          </cell>
          <cell r="E360" t="str">
            <v>Spag Sauce- Sweet</v>
          </cell>
          <cell r="F360" t="str">
            <v>Theoretical Overfill ( KG)</v>
          </cell>
          <cell r="G360">
            <v>0</v>
          </cell>
        </row>
        <row r="361">
          <cell r="A361">
            <v>43349</v>
          </cell>
          <cell r="B361" t="str">
            <v>Station 8</v>
          </cell>
          <cell r="C361">
            <v>1</v>
          </cell>
          <cell r="E361" t="str">
            <v>Tomato Paste</v>
          </cell>
          <cell r="F361" t="str">
            <v>Theoretical Overfill ( KG)</v>
          </cell>
          <cell r="G361">
            <v>0</v>
          </cell>
        </row>
        <row r="362">
          <cell r="A362">
            <v>43349</v>
          </cell>
          <cell r="B362" t="str">
            <v>TP Line</v>
          </cell>
          <cell r="C362">
            <v>1</v>
          </cell>
          <cell r="E362" t="str">
            <v>Tomato Paste</v>
          </cell>
          <cell r="F362" t="str">
            <v>Theoretical Overfill ( KG)</v>
          </cell>
          <cell r="G362">
            <v>0</v>
          </cell>
        </row>
        <row r="363">
          <cell r="A363">
            <v>43349</v>
          </cell>
          <cell r="B363" t="str">
            <v>New Line</v>
          </cell>
          <cell r="C363">
            <v>1</v>
          </cell>
          <cell r="E363" t="str">
            <v>Tomato Paste</v>
          </cell>
          <cell r="F363" t="str">
            <v>Theoretical Overfill ( KG)</v>
          </cell>
          <cell r="G363">
            <v>0</v>
          </cell>
        </row>
        <row r="364">
          <cell r="A364">
            <v>43349</v>
          </cell>
          <cell r="B364" t="str">
            <v>Station 2</v>
          </cell>
          <cell r="C364">
            <v>1</v>
          </cell>
          <cell r="E364" t="str">
            <v>Tomato Paste</v>
          </cell>
          <cell r="F364" t="str">
            <v>Theoretical Overfill ( KG)</v>
          </cell>
          <cell r="G364">
            <v>0</v>
          </cell>
        </row>
        <row r="365">
          <cell r="A365">
            <v>43349</v>
          </cell>
          <cell r="B365" t="str">
            <v>Station 3</v>
          </cell>
          <cell r="C365">
            <v>1</v>
          </cell>
          <cell r="E365" t="str">
            <v>Tomato Paste</v>
          </cell>
          <cell r="F365" t="str">
            <v>Theoretical Overfill ( KG)</v>
          </cell>
          <cell r="G365">
            <v>0</v>
          </cell>
        </row>
        <row r="366">
          <cell r="A366">
            <v>43349</v>
          </cell>
          <cell r="B366" t="str">
            <v>Sachet Line</v>
          </cell>
          <cell r="C366">
            <v>1</v>
          </cell>
          <cell r="E366" t="str">
            <v>Tomato Paste</v>
          </cell>
          <cell r="F366" t="str">
            <v>Theoretical Overfill ( KG)</v>
          </cell>
          <cell r="G366">
            <v>0</v>
          </cell>
        </row>
        <row r="367">
          <cell r="A367">
            <v>43349</v>
          </cell>
          <cell r="B367" t="str">
            <v>Retort</v>
          </cell>
          <cell r="C367">
            <v>1</v>
          </cell>
          <cell r="E367" t="str">
            <v>Tomato Paste</v>
          </cell>
          <cell r="F367" t="str">
            <v>Theoretical Overfill ( KG)</v>
          </cell>
          <cell r="G367">
            <v>0</v>
          </cell>
        </row>
        <row r="368">
          <cell r="A368">
            <v>43349</v>
          </cell>
          <cell r="B368" t="str">
            <v>Powder</v>
          </cell>
          <cell r="C368">
            <v>1</v>
          </cell>
          <cell r="E368" t="str">
            <v>Tomato Paste</v>
          </cell>
          <cell r="F368" t="str">
            <v>Theoretical Overfill ( KG)</v>
          </cell>
          <cell r="G368">
            <v>0</v>
          </cell>
        </row>
        <row r="369">
          <cell r="A369">
            <v>43349</v>
          </cell>
          <cell r="B369" t="str">
            <v>Powder</v>
          </cell>
          <cell r="C369">
            <v>2</v>
          </cell>
          <cell r="E369" t="str">
            <v>Tomato Paste</v>
          </cell>
          <cell r="F369" t="str">
            <v>Theoretical Overfill ( KG)</v>
          </cell>
          <cell r="G369">
            <v>0</v>
          </cell>
        </row>
        <row r="370">
          <cell r="A370">
            <v>43349</v>
          </cell>
          <cell r="B370" t="str">
            <v>Station 1</v>
          </cell>
          <cell r="C370">
            <v>1</v>
          </cell>
          <cell r="E370" t="str">
            <v>Recipe Mix</v>
          </cell>
          <cell r="F370" t="str">
            <v>Burst Test ( KG)</v>
          </cell>
          <cell r="G370">
            <v>0</v>
          </cell>
        </row>
        <row r="371">
          <cell r="A371">
            <v>43349</v>
          </cell>
          <cell r="B371" t="str">
            <v>Station 8</v>
          </cell>
          <cell r="C371">
            <v>1</v>
          </cell>
          <cell r="E371" t="str">
            <v>Recipe Mix</v>
          </cell>
          <cell r="F371" t="str">
            <v>Burst Test ( KG)</v>
          </cell>
          <cell r="G371">
            <v>0</v>
          </cell>
        </row>
        <row r="372">
          <cell r="A372">
            <v>43349</v>
          </cell>
          <cell r="B372" t="str">
            <v>TP Line</v>
          </cell>
          <cell r="C372">
            <v>1</v>
          </cell>
          <cell r="E372" t="str">
            <v>Recipe Mix</v>
          </cell>
          <cell r="F372" t="str">
            <v>Burst Test ( KG)</v>
          </cell>
          <cell r="G372">
            <v>0</v>
          </cell>
        </row>
        <row r="373">
          <cell r="A373">
            <v>43349</v>
          </cell>
          <cell r="B373" t="str">
            <v>New Line</v>
          </cell>
          <cell r="C373">
            <v>1</v>
          </cell>
          <cell r="E373" t="str">
            <v>Recipe Mix</v>
          </cell>
          <cell r="F373" t="str">
            <v>Burst Test ( KG)</v>
          </cell>
          <cell r="G373">
            <v>0</v>
          </cell>
        </row>
        <row r="374">
          <cell r="A374">
            <v>43349</v>
          </cell>
          <cell r="B374" t="str">
            <v>Station 2</v>
          </cell>
          <cell r="C374">
            <v>1</v>
          </cell>
          <cell r="E374" t="str">
            <v>Recipe Mix</v>
          </cell>
          <cell r="F374" t="str">
            <v>Burst Test ( KG)</v>
          </cell>
          <cell r="G374">
            <v>75.222489999999993</v>
          </cell>
        </row>
        <row r="375">
          <cell r="A375">
            <v>43349</v>
          </cell>
          <cell r="B375" t="str">
            <v>Station 3</v>
          </cell>
          <cell r="C375">
            <v>1</v>
          </cell>
          <cell r="E375" t="str">
            <v>Recipe Mix</v>
          </cell>
          <cell r="F375" t="str">
            <v>Burst Test ( KG)</v>
          </cell>
          <cell r="G375">
            <v>75.222489999999993</v>
          </cell>
        </row>
        <row r="376">
          <cell r="A376">
            <v>43349</v>
          </cell>
          <cell r="B376" t="str">
            <v>Sachet Line</v>
          </cell>
          <cell r="C376">
            <v>1</v>
          </cell>
          <cell r="E376" t="str">
            <v>Recipe Mix</v>
          </cell>
          <cell r="F376" t="str">
            <v>Burst Test ( KG)</v>
          </cell>
          <cell r="G376">
            <v>75.222489999999993</v>
          </cell>
        </row>
        <row r="377">
          <cell r="A377">
            <v>43349</v>
          </cell>
          <cell r="B377" t="str">
            <v>Retort</v>
          </cell>
          <cell r="C377">
            <v>1</v>
          </cell>
          <cell r="E377" t="str">
            <v>Carbonara</v>
          </cell>
          <cell r="F377" t="str">
            <v>Burst Test ( KG)</v>
          </cell>
          <cell r="G377">
            <v>0</v>
          </cell>
        </row>
        <row r="378">
          <cell r="A378">
            <v>43349</v>
          </cell>
          <cell r="B378" t="str">
            <v>Powder</v>
          </cell>
          <cell r="C378">
            <v>1</v>
          </cell>
          <cell r="E378" t="str">
            <v>Carbonara</v>
          </cell>
          <cell r="F378" t="str">
            <v>Burst Test ( KG)</v>
          </cell>
          <cell r="G378">
            <v>0</v>
          </cell>
        </row>
        <row r="379">
          <cell r="A379">
            <v>43349</v>
          </cell>
          <cell r="B379" t="str">
            <v>Powder</v>
          </cell>
          <cell r="C379">
            <v>2</v>
          </cell>
          <cell r="E379" t="str">
            <v>Carbonara</v>
          </cell>
          <cell r="F379" t="str">
            <v>Burst Test ( KG)</v>
          </cell>
          <cell r="G379">
            <v>0</v>
          </cell>
        </row>
        <row r="380">
          <cell r="A380">
            <v>43350</v>
          </cell>
          <cell r="B380" t="str">
            <v>Station 1</v>
          </cell>
          <cell r="C380">
            <v>1</v>
          </cell>
          <cell r="E380" t="str">
            <v>Tomato Sauce</v>
          </cell>
          <cell r="F380" t="str">
            <v>Unheated Sample ( KG)</v>
          </cell>
          <cell r="G380">
            <v>0.85</v>
          </cell>
        </row>
        <row r="381">
          <cell r="A381">
            <v>43350</v>
          </cell>
          <cell r="B381" t="str">
            <v>Station 1</v>
          </cell>
          <cell r="C381">
            <v>1</v>
          </cell>
          <cell r="E381" t="str">
            <v>Carbonara</v>
          </cell>
          <cell r="F381" t="str">
            <v>Heated Sample ( KG)</v>
          </cell>
          <cell r="G381">
            <v>1.95</v>
          </cell>
        </row>
        <row r="382">
          <cell r="A382">
            <v>43350</v>
          </cell>
          <cell r="B382" t="str">
            <v>Station 1</v>
          </cell>
          <cell r="C382">
            <v>1</v>
          </cell>
          <cell r="E382" t="str">
            <v>Dry Mixes</v>
          </cell>
          <cell r="F382" t="str">
            <v>Pouch Sample for 24hrs ( KG)</v>
          </cell>
          <cell r="G382">
            <v>0.64</v>
          </cell>
        </row>
        <row r="383">
          <cell r="A383">
            <v>43350</v>
          </cell>
          <cell r="B383" t="str">
            <v>Station 1</v>
          </cell>
          <cell r="C383">
            <v>1</v>
          </cell>
          <cell r="E383" t="str">
            <v>Tomato Sauce</v>
          </cell>
          <cell r="F383" t="str">
            <v>Pouch Sample for Retention ( KG)</v>
          </cell>
          <cell r="G383">
            <v>0</v>
          </cell>
        </row>
        <row r="384">
          <cell r="A384">
            <v>43350</v>
          </cell>
          <cell r="B384" t="str">
            <v>Station 1</v>
          </cell>
          <cell r="C384">
            <v>1</v>
          </cell>
          <cell r="E384" t="str">
            <v>Spag Sauce- Sweet</v>
          </cell>
          <cell r="F384" t="str">
            <v>Pouch Sample for Lab ( KG)</v>
          </cell>
          <cell r="G384">
            <v>0</v>
          </cell>
        </row>
        <row r="385">
          <cell r="A385">
            <v>43350</v>
          </cell>
          <cell r="B385" t="str">
            <v>Station 1</v>
          </cell>
          <cell r="C385">
            <v>1</v>
          </cell>
          <cell r="E385" t="str">
            <v>Tomato Paste</v>
          </cell>
          <cell r="F385" t="str">
            <v>Pouch Sample for Micro ( KG)</v>
          </cell>
          <cell r="G385">
            <v>0</v>
          </cell>
        </row>
        <row r="386">
          <cell r="A386">
            <v>43350</v>
          </cell>
          <cell r="B386" t="str">
            <v>Station 1</v>
          </cell>
          <cell r="C386">
            <v>1</v>
          </cell>
          <cell r="E386" t="str">
            <v>Recipe Mix</v>
          </cell>
          <cell r="F386" t="str">
            <v>Filled Scrap Unrecoverable ( KG)</v>
          </cell>
          <cell r="G386">
            <v>0</v>
          </cell>
        </row>
        <row r="387">
          <cell r="A387">
            <v>43350</v>
          </cell>
          <cell r="B387" t="str">
            <v>Station 1</v>
          </cell>
          <cell r="C387">
            <v>1</v>
          </cell>
          <cell r="E387" t="str">
            <v>Export ( Spag Sauce)</v>
          </cell>
          <cell r="F387" t="str">
            <v>Filled Scrap Rem/ Loss ( KG)</v>
          </cell>
          <cell r="G387">
            <v>0</v>
          </cell>
        </row>
        <row r="388">
          <cell r="A388">
            <v>43350</v>
          </cell>
          <cell r="B388" t="str">
            <v>Station 8</v>
          </cell>
          <cell r="C388">
            <v>1</v>
          </cell>
          <cell r="E388" t="str">
            <v>Carbonara</v>
          </cell>
          <cell r="F388" t="str">
            <v>Unheated Sample ( KG)</v>
          </cell>
          <cell r="G388">
            <v>0.64</v>
          </cell>
        </row>
        <row r="389">
          <cell r="A389">
            <v>43350</v>
          </cell>
          <cell r="B389" t="str">
            <v>Station 8</v>
          </cell>
          <cell r="C389">
            <v>1</v>
          </cell>
          <cell r="E389" t="str">
            <v>Dry Mixes</v>
          </cell>
          <cell r="F389" t="str">
            <v>Heated Sample ( KG)</v>
          </cell>
          <cell r="G389">
            <v>2.4300000000000002</v>
          </cell>
        </row>
        <row r="390">
          <cell r="A390">
            <v>43350</v>
          </cell>
          <cell r="B390" t="str">
            <v>Station 8</v>
          </cell>
          <cell r="C390">
            <v>1</v>
          </cell>
          <cell r="E390" t="str">
            <v>Tomato Sauce</v>
          </cell>
          <cell r="F390" t="str">
            <v>Pouch Sample for 24hrs ( KG)</v>
          </cell>
          <cell r="G390">
            <v>0.64</v>
          </cell>
        </row>
        <row r="391">
          <cell r="A391">
            <v>43350</v>
          </cell>
          <cell r="B391" t="str">
            <v>Station 8</v>
          </cell>
          <cell r="C391">
            <v>1</v>
          </cell>
          <cell r="E391" t="str">
            <v>Spag Sauce- Sweet</v>
          </cell>
          <cell r="F391" t="str">
            <v>Pouch Sample for Retention ( KG)</v>
          </cell>
          <cell r="G391">
            <v>0</v>
          </cell>
        </row>
        <row r="392">
          <cell r="A392">
            <v>43350</v>
          </cell>
          <cell r="B392" t="str">
            <v>Station 8</v>
          </cell>
          <cell r="C392">
            <v>1</v>
          </cell>
          <cell r="E392" t="str">
            <v>Tomato Paste</v>
          </cell>
          <cell r="F392" t="str">
            <v>Pouch Sample for Lab ( KG)</v>
          </cell>
          <cell r="G392">
            <v>0</v>
          </cell>
        </row>
        <row r="393">
          <cell r="A393">
            <v>43350</v>
          </cell>
          <cell r="B393" t="str">
            <v>Station 8</v>
          </cell>
          <cell r="C393">
            <v>1</v>
          </cell>
          <cell r="E393" t="str">
            <v>Recipe Mix</v>
          </cell>
          <cell r="F393" t="str">
            <v>Pouch Sample for Micro ( KG)</v>
          </cell>
          <cell r="G393">
            <v>0</v>
          </cell>
        </row>
        <row r="394">
          <cell r="A394">
            <v>43350</v>
          </cell>
          <cell r="B394" t="str">
            <v>Station 8</v>
          </cell>
          <cell r="C394">
            <v>1</v>
          </cell>
          <cell r="E394" t="str">
            <v>Export ( Spag Sauce)</v>
          </cell>
          <cell r="F394" t="str">
            <v>Filled Scrap Unrecoverable ( KG)</v>
          </cell>
          <cell r="G394">
            <v>0</v>
          </cell>
        </row>
        <row r="395">
          <cell r="A395">
            <v>43350</v>
          </cell>
          <cell r="B395" t="str">
            <v>Station 8</v>
          </cell>
          <cell r="C395">
            <v>1</v>
          </cell>
          <cell r="E395" t="str">
            <v>Carbonara</v>
          </cell>
          <cell r="F395" t="str">
            <v>Filled Scrap Rem/ Loss ( KG)</v>
          </cell>
          <cell r="G395">
            <v>0</v>
          </cell>
        </row>
        <row r="396">
          <cell r="A396">
            <v>43350</v>
          </cell>
          <cell r="B396" t="str">
            <v>TP Line</v>
          </cell>
          <cell r="C396">
            <v>1</v>
          </cell>
          <cell r="E396" t="str">
            <v>Dry Mixes</v>
          </cell>
          <cell r="F396" t="str">
            <v>Unheated Sample ( KG)</v>
          </cell>
          <cell r="G396">
            <v>1.26</v>
          </cell>
        </row>
        <row r="397">
          <cell r="A397">
            <v>43350</v>
          </cell>
          <cell r="B397" t="str">
            <v>TP Line</v>
          </cell>
          <cell r="C397">
            <v>1</v>
          </cell>
          <cell r="E397" t="str">
            <v>Spag Sauce- Sweet</v>
          </cell>
          <cell r="F397" t="str">
            <v>Heated Sample ( KG)</v>
          </cell>
          <cell r="G397">
            <v>2.14</v>
          </cell>
        </row>
        <row r="398">
          <cell r="A398">
            <v>43350</v>
          </cell>
          <cell r="B398" t="str">
            <v>TP Line</v>
          </cell>
          <cell r="C398">
            <v>1</v>
          </cell>
          <cell r="E398" t="str">
            <v>Tomato Paste</v>
          </cell>
          <cell r="F398" t="str">
            <v>Pouch Sample for 24hrs ( KG)</v>
          </cell>
          <cell r="G398">
            <v>0.64</v>
          </cell>
        </row>
        <row r="399">
          <cell r="A399">
            <v>43350</v>
          </cell>
          <cell r="B399" t="str">
            <v>TP Line</v>
          </cell>
          <cell r="C399">
            <v>1</v>
          </cell>
          <cell r="E399" t="str">
            <v>Export ( Spag Sauce)</v>
          </cell>
          <cell r="F399" t="str">
            <v>Pouch Sample for Retention ( KG)</v>
          </cell>
          <cell r="G399">
            <v>0</v>
          </cell>
        </row>
        <row r="400">
          <cell r="A400">
            <v>43350</v>
          </cell>
          <cell r="B400" t="str">
            <v>TP Line</v>
          </cell>
          <cell r="C400">
            <v>1</v>
          </cell>
          <cell r="E400" t="str">
            <v>Carbonara</v>
          </cell>
          <cell r="F400" t="str">
            <v>Pouch Sample for Lab ( KG)</v>
          </cell>
          <cell r="G400">
            <v>0</v>
          </cell>
        </row>
        <row r="401">
          <cell r="A401">
            <v>43350</v>
          </cell>
          <cell r="B401" t="str">
            <v>TP Line</v>
          </cell>
          <cell r="C401">
            <v>1</v>
          </cell>
          <cell r="E401" t="str">
            <v>Dry Mixes</v>
          </cell>
          <cell r="F401" t="str">
            <v>Pouch Sample for Micro ( KG)</v>
          </cell>
          <cell r="G401">
            <v>0</v>
          </cell>
        </row>
        <row r="402">
          <cell r="A402">
            <v>43350</v>
          </cell>
          <cell r="B402" t="str">
            <v>TP Line</v>
          </cell>
          <cell r="C402">
            <v>1</v>
          </cell>
          <cell r="E402" t="str">
            <v>Spag Sauce- Sweet</v>
          </cell>
          <cell r="F402" t="str">
            <v>Filled Scrap Unrecoverable ( KG)</v>
          </cell>
          <cell r="G402">
            <v>0</v>
          </cell>
        </row>
        <row r="403">
          <cell r="A403">
            <v>43350</v>
          </cell>
          <cell r="B403" t="str">
            <v>TP Line</v>
          </cell>
          <cell r="C403">
            <v>1</v>
          </cell>
          <cell r="E403" t="str">
            <v>Tomato Paste</v>
          </cell>
          <cell r="F403" t="str">
            <v>Filled Scrap Rem/ Loss ( KG)</v>
          </cell>
          <cell r="G403">
            <v>0</v>
          </cell>
        </row>
        <row r="404">
          <cell r="A404">
            <v>43350</v>
          </cell>
          <cell r="B404" t="str">
            <v>New Line</v>
          </cell>
          <cell r="C404">
            <v>1</v>
          </cell>
          <cell r="E404" t="str">
            <v>Export ( Spag Sauce)</v>
          </cell>
          <cell r="F404" t="str">
            <v>Unheated Sample ( KG)</v>
          </cell>
          <cell r="G404">
            <v>0.88</v>
          </cell>
        </row>
        <row r="405">
          <cell r="A405">
            <v>43350</v>
          </cell>
          <cell r="B405" t="str">
            <v>New Line</v>
          </cell>
          <cell r="C405">
            <v>1</v>
          </cell>
          <cell r="E405" t="str">
            <v>Carbonara</v>
          </cell>
          <cell r="F405" t="str">
            <v>Heated Sample ( KG)</v>
          </cell>
          <cell r="G405">
            <v>1.98</v>
          </cell>
        </row>
        <row r="406">
          <cell r="A406">
            <v>43350</v>
          </cell>
          <cell r="B406" t="str">
            <v>New Line</v>
          </cell>
          <cell r="C406">
            <v>1</v>
          </cell>
          <cell r="E406" t="str">
            <v>Dry Mixes</v>
          </cell>
          <cell r="F406" t="str">
            <v>Pouch Sample for 24hrs ( KG)</v>
          </cell>
          <cell r="G406">
            <v>0.64</v>
          </cell>
        </row>
        <row r="407">
          <cell r="A407">
            <v>43350</v>
          </cell>
          <cell r="B407" t="str">
            <v>New Line</v>
          </cell>
          <cell r="C407">
            <v>1</v>
          </cell>
          <cell r="E407" t="str">
            <v>FS Sachets</v>
          </cell>
          <cell r="F407" t="str">
            <v>Pouch Sample for Retention ( KG)</v>
          </cell>
          <cell r="G407">
            <v>0</v>
          </cell>
        </row>
        <row r="408">
          <cell r="A408">
            <v>43350</v>
          </cell>
          <cell r="B408" t="str">
            <v>New Line</v>
          </cell>
          <cell r="C408">
            <v>1</v>
          </cell>
          <cell r="E408" t="str">
            <v>FS Sachets</v>
          </cell>
          <cell r="F408" t="str">
            <v>Pouch Sample for Lab ( KG)</v>
          </cell>
          <cell r="G408">
            <v>0</v>
          </cell>
        </row>
        <row r="409">
          <cell r="A409">
            <v>43350</v>
          </cell>
          <cell r="B409" t="str">
            <v>New Line</v>
          </cell>
          <cell r="C409">
            <v>1</v>
          </cell>
          <cell r="E409" t="str">
            <v>FS Sachets</v>
          </cell>
          <cell r="F409" t="str">
            <v>Pouch Sample for Micro ( KG)</v>
          </cell>
          <cell r="G409">
            <v>0</v>
          </cell>
        </row>
        <row r="410">
          <cell r="A410">
            <v>43350</v>
          </cell>
          <cell r="B410" t="str">
            <v>New Line</v>
          </cell>
          <cell r="C410">
            <v>1</v>
          </cell>
          <cell r="E410" t="str">
            <v>FS Sachets</v>
          </cell>
          <cell r="F410" t="str">
            <v>Filled Scrap Unrecoverable ( KG)</v>
          </cell>
          <cell r="G410">
            <v>0</v>
          </cell>
        </row>
        <row r="411">
          <cell r="A411">
            <v>43350</v>
          </cell>
          <cell r="B411" t="str">
            <v>New Line</v>
          </cell>
          <cell r="C411">
            <v>1</v>
          </cell>
          <cell r="E411" t="str">
            <v>FS Sachets</v>
          </cell>
          <cell r="F411" t="str">
            <v>Filled Scrap Rem/ Loss ( KG)</v>
          </cell>
          <cell r="G411">
            <v>0</v>
          </cell>
        </row>
        <row r="412">
          <cell r="A412">
            <v>43350</v>
          </cell>
          <cell r="B412" t="str">
            <v>Station 2</v>
          </cell>
          <cell r="C412">
            <v>1</v>
          </cell>
          <cell r="E412" t="str">
            <v>FS Sachets</v>
          </cell>
          <cell r="F412" t="str">
            <v>Unheated Sample ( KG)</v>
          </cell>
          <cell r="G412">
            <v>0.09</v>
          </cell>
        </row>
        <row r="413">
          <cell r="A413">
            <v>43350</v>
          </cell>
          <cell r="B413" t="str">
            <v>Station 2</v>
          </cell>
          <cell r="C413">
            <v>1</v>
          </cell>
          <cell r="E413" t="str">
            <v>FS Sachets</v>
          </cell>
          <cell r="F413" t="str">
            <v>Heated Sample ( KG)</v>
          </cell>
          <cell r="G413">
            <v>0.2</v>
          </cell>
        </row>
        <row r="414">
          <cell r="A414">
            <v>43350</v>
          </cell>
          <cell r="B414" t="str">
            <v>Station 2</v>
          </cell>
          <cell r="C414">
            <v>1</v>
          </cell>
          <cell r="E414" t="str">
            <v>FS Sachets</v>
          </cell>
          <cell r="F414" t="str">
            <v>Pouch Sample for 24hrs ( KG)</v>
          </cell>
          <cell r="G414">
            <v>0.64</v>
          </cell>
        </row>
        <row r="415">
          <cell r="A415">
            <v>43350</v>
          </cell>
          <cell r="B415" t="str">
            <v>Station 2</v>
          </cell>
          <cell r="C415">
            <v>1</v>
          </cell>
          <cell r="E415" t="str">
            <v>FS Sachets</v>
          </cell>
          <cell r="F415" t="str">
            <v>Pouch Sample for Retention ( KG)</v>
          </cell>
          <cell r="G415">
            <v>0</v>
          </cell>
        </row>
        <row r="416">
          <cell r="A416">
            <v>43350</v>
          </cell>
          <cell r="B416" t="str">
            <v>Station 2</v>
          </cell>
          <cell r="C416">
            <v>1</v>
          </cell>
          <cell r="E416" t="str">
            <v>FS Sachets</v>
          </cell>
          <cell r="F416" t="str">
            <v>Pouch Sample for Lab ( KG)</v>
          </cell>
          <cell r="G416">
            <v>0</v>
          </cell>
        </row>
        <row r="417">
          <cell r="A417">
            <v>43350</v>
          </cell>
          <cell r="B417" t="str">
            <v>Station 2</v>
          </cell>
          <cell r="C417">
            <v>1</v>
          </cell>
          <cell r="E417" t="str">
            <v>Recipe Mix</v>
          </cell>
          <cell r="F417" t="str">
            <v>Pouch Sample for Micro ( KG)</v>
          </cell>
          <cell r="G417">
            <v>0</v>
          </cell>
        </row>
        <row r="418">
          <cell r="A418">
            <v>43350</v>
          </cell>
          <cell r="B418" t="str">
            <v>Station 2</v>
          </cell>
          <cell r="C418">
            <v>1</v>
          </cell>
          <cell r="E418" t="str">
            <v>Recipe Mix</v>
          </cell>
          <cell r="F418" t="str">
            <v>Filled Scrap Unrecoverable ( KG)</v>
          </cell>
          <cell r="G418">
            <v>0</v>
          </cell>
        </row>
        <row r="419">
          <cell r="A419">
            <v>43350</v>
          </cell>
          <cell r="B419" t="str">
            <v>Station 2</v>
          </cell>
          <cell r="C419">
            <v>1</v>
          </cell>
          <cell r="E419" t="str">
            <v>Recipe Mix</v>
          </cell>
          <cell r="F419" t="str">
            <v>Filled Scrap Rem/ Loss ( KG)</v>
          </cell>
          <cell r="G419">
            <v>0</v>
          </cell>
        </row>
        <row r="420">
          <cell r="A420">
            <v>43350</v>
          </cell>
          <cell r="B420" t="str">
            <v>Station 2</v>
          </cell>
          <cell r="C420">
            <v>2</v>
          </cell>
          <cell r="E420" t="str">
            <v>Recipe Mix</v>
          </cell>
          <cell r="F420" t="str">
            <v>Unheated Sample ( KG)</v>
          </cell>
          <cell r="G420">
            <v>0.68</v>
          </cell>
        </row>
        <row r="421">
          <cell r="A421">
            <v>43350</v>
          </cell>
          <cell r="B421" t="str">
            <v>Station 2</v>
          </cell>
          <cell r="C421">
            <v>2</v>
          </cell>
          <cell r="E421" t="str">
            <v>Recipe Mix</v>
          </cell>
          <cell r="F421" t="str">
            <v>Heated Sample ( KG)</v>
          </cell>
          <cell r="G421">
            <v>2.1</v>
          </cell>
        </row>
        <row r="422">
          <cell r="A422">
            <v>43350</v>
          </cell>
          <cell r="B422" t="str">
            <v>Station 2</v>
          </cell>
          <cell r="C422">
            <v>2</v>
          </cell>
          <cell r="E422" t="str">
            <v>Recipe Mix</v>
          </cell>
          <cell r="F422" t="str">
            <v>Pouch Sample for 24hrs ( KG)</v>
          </cell>
          <cell r="G422">
            <v>0.64</v>
          </cell>
        </row>
        <row r="423">
          <cell r="A423">
            <v>43350</v>
          </cell>
          <cell r="B423" t="str">
            <v>Station 2</v>
          </cell>
          <cell r="C423">
            <v>2</v>
          </cell>
          <cell r="E423" t="str">
            <v>Recipe Mix</v>
          </cell>
          <cell r="F423" t="str">
            <v>Pouch Sample for Retention ( KG)</v>
          </cell>
          <cell r="G423">
            <v>0</v>
          </cell>
        </row>
        <row r="424">
          <cell r="A424">
            <v>43350</v>
          </cell>
          <cell r="B424" t="str">
            <v>Station 2</v>
          </cell>
          <cell r="C424">
            <v>2</v>
          </cell>
          <cell r="E424" t="str">
            <v>Recipe Mix</v>
          </cell>
          <cell r="F424" t="str">
            <v>Pouch Sample for Lab ( KG)</v>
          </cell>
          <cell r="G424">
            <v>0</v>
          </cell>
        </row>
        <row r="425">
          <cell r="A425">
            <v>43350</v>
          </cell>
          <cell r="B425" t="str">
            <v>Station 2</v>
          </cell>
          <cell r="C425">
            <v>2</v>
          </cell>
          <cell r="E425" t="str">
            <v>Recipe Mix</v>
          </cell>
          <cell r="F425" t="str">
            <v>Pouch Sample for Micro ( KG)</v>
          </cell>
          <cell r="G425">
            <v>0</v>
          </cell>
        </row>
        <row r="426">
          <cell r="A426">
            <v>43350</v>
          </cell>
          <cell r="B426" t="str">
            <v>Station 2</v>
          </cell>
          <cell r="C426">
            <v>2</v>
          </cell>
          <cell r="E426" t="str">
            <v>Recipe Mix</v>
          </cell>
          <cell r="F426" t="str">
            <v>Filled Scrap Unrecoverable ( KG)</v>
          </cell>
          <cell r="G426">
            <v>0</v>
          </cell>
        </row>
        <row r="427">
          <cell r="A427">
            <v>43350</v>
          </cell>
          <cell r="B427" t="str">
            <v>Station 2</v>
          </cell>
          <cell r="C427">
            <v>2</v>
          </cell>
          <cell r="E427" t="str">
            <v>Carbonara</v>
          </cell>
          <cell r="F427" t="str">
            <v>Filled Scrap Rem/ Loss ( KG)</v>
          </cell>
          <cell r="G427">
            <v>0</v>
          </cell>
        </row>
        <row r="428">
          <cell r="A428">
            <v>43350</v>
          </cell>
          <cell r="B428" t="str">
            <v>Station 2</v>
          </cell>
          <cell r="C428">
            <v>3</v>
          </cell>
          <cell r="E428" t="str">
            <v>Carbonara</v>
          </cell>
          <cell r="F428" t="str">
            <v>Unheated Sample ( KG)</v>
          </cell>
          <cell r="G428">
            <v>0.1</v>
          </cell>
        </row>
        <row r="429">
          <cell r="A429">
            <v>43350</v>
          </cell>
          <cell r="B429" t="str">
            <v>Station 2</v>
          </cell>
          <cell r="C429">
            <v>3</v>
          </cell>
          <cell r="E429" t="str">
            <v>Carbonara</v>
          </cell>
          <cell r="F429" t="str">
            <v>Heated Sample ( KG)</v>
          </cell>
          <cell r="G429">
            <v>0.21</v>
          </cell>
        </row>
        <row r="430">
          <cell r="A430">
            <v>43350</v>
          </cell>
          <cell r="B430" t="str">
            <v>Station 2</v>
          </cell>
          <cell r="C430">
            <v>3</v>
          </cell>
          <cell r="E430" t="str">
            <v>Carbonara</v>
          </cell>
          <cell r="F430" t="str">
            <v>Pouch Sample for 24hrs ( KG)</v>
          </cell>
          <cell r="G430">
            <v>0.64</v>
          </cell>
        </row>
        <row r="431">
          <cell r="A431">
            <v>43350</v>
          </cell>
          <cell r="B431" t="str">
            <v>Station 2</v>
          </cell>
          <cell r="C431">
            <v>3</v>
          </cell>
          <cell r="E431" t="str">
            <v>Carbonara</v>
          </cell>
          <cell r="F431" t="str">
            <v>Pouch Sample for Retention ( KG)</v>
          </cell>
          <cell r="G431">
            <v>0</v>
          </cell>
        </row>
        <row r="432">
          <cell r="A432">
            <v>43350</v>
          </cell>
          <cell r="B432" t="str">
            <v>Station 2</v>
          </cell>
          <cell r="C432">
            <v>3</v>
          </cell>
          <cell r="E432" t="str">
            <v>Carbonara</v>
          </cell>
          <cell r="F432" t="str">
            <v>Pouch Sample for Lab ( KG)</v>
          </cell>
          <cell r="G432">
            <v>0</v>
          </cell>
        </row>
        <row r="433">
          <cell r="A433">
            <v>43350</v>
          </cell>
          <cell r="B433" t="str">
            <v>Station 2</v>
          </cell>
          <cell r="C433">
            <v>3</v>
          </cell>
          <cell r="E433" t="str">
            <v>Carbonara</v>
          </cell>
          <cell r="F433" t="str">
            <v>Pouch Sample for Micro ( KG)</v>
          </cell>
          <cell r="G433">
            <v>0</v>
          </cell>
        </row>
        <row r="434">
          <cell r="A434">
            <v>43350</v>
          </cell>
          <cell r="B434" t="str">
            <v>Station 2</v>
          </cell>
          <cell r="C434">
            <v>3</v>
          </cell>
          <cell r="E434" t="str">
            <v>Carbonara</v>
          </cell>
          <cell r="F434" t="str">
            <v>Filled Scrap Unrecoverable ( KG)</v>
          </cell>
          <cell r="G434">
            <v>0</v>
          </cell>
        </row>
        <row r="435">
          <cell r="A435">
            <v>43350</v>
          </cell>
          <cell r="B435" t="str">
            <v>Station 2</v>
          </cell>
          <cell r="C435">
            <v>3</v>
          </cell>
          <cell r="E435" t="str">
            <v>Carbonara</v>
          </cell>
          <cell r="F435" t="str">
            <v>Filled Scrap Rem/ Loss ( KG)</v>
          </cell>
          <cell r="G435">
            <v>0</v>
          </cell>
        </row>
        <row r="436">
          <cell r="A436">
            <v>43350</v>
          </cell>
          <cell r="B436" t="str">
            <v>Station 3</v>
          </cell>
          <cell r="C436">
            <v>1</v>
          </cell>
          <cell r="E436" t="str">
            <v>Carbonara</v>
          </cell>
          <cell r="F436" t="str">
            <v>Unheated Sample ( KG)</v>
          </cell>
          <cell r="G436">
            <v>0.31</v>
          </cell>
        </row>
        <row r="437">
          <cell r="A437">
            <v>43350</v>
          </cell>
          <cell r="B437" t="str">
            <v>Station 3</v>
          </cell>
          <cell r="C437">
            <v>1</v>
          </cell>
          <cell r="E437" t="str">
            <v>FS Sachets</v>
          </cell>
          <cell r="F437" t="str">
            <v>Heated Sample ( KG)</v>
          </cell>
          <cell r="G437">
            <v>1.08</v>
          </cell>
        </row>
        <row r="438">
          <cell r="A438">
            <v>43350</v>
          </cell>
          <cell r="B438" t="str">
            <v>Station 3</v>
          </cell>
          <cell r="C438">
            <v>1</v>
          </cell>
          <cell r="E438" t="str">
            <v>FS Sachets</v>
          </cell>
          <cell r="F438" t="str">
            <v>Pouch Sample for 24hrs ( KG)</v>
          </cell>
          <cell r="G438">
            <v>0.64</v>
          </cell>
        </row>
        <row r="439">
          <cell r="A439">
            <v>43350</v>
          </cell>
          <cell r="B439" t="str">
            <v>Station 3</v>
          </cell>
          <cell r="C439">
            <v>1</v>
          </cell>
          <cell r="E439" t="str">
            <v>FS Sachets</v>
          </cell>
          <cell r="F439" t="str">
            <v>Pouch Sample for Retention ( KG)</v>
          </cell>
          <cell r="G439">
            <v>0</v>
          </cell>
        </row>
        <row r="440">
          <cell r="A440">
            <v>43350</v>
          </cell>
          <cell r="B440" t="str">
            <v>Station 3</v>
          </cell>
          <cell r="C440">
            <v>1</v>
          </cell>
          <cell r="E440" t="str">
            <v>FS Sachets</v>
          </cell>
          <cell r="F440" t="str">
            <v>Pouch Sample for Lab ( KG)</v>
          </cell>
          <cell r="G440">
            <v>0</v>
          </cell>
        </row>
        <row r="441">
          <cell r="A441">
            <v>43350</v>
          </cell>
          <cell r="B441" t="str">
            <v>Station 3</v>
          </cell>
          <cell r="C441">
            <v>1</v>
          </cell>
          <cell r="E441" t="str">
            <v>FS Sachets</v>
          </cell>
          <cell r="F441" t="str">
            <v>Pouch Sample for Micro ( KG)</v>
          </cell>
          <cell r="G441">
            <v>0</v>
          </cell>
        </row>
        <row r="442">
          <cell r="A442">
            <v>43350</v>
          </cell>
          <cell r="B442" t="str">
            <v>Station 3</v>
          </cell>
          <cell r="C442">
            <v>1</v>
          </cell>
          <cell r="E442" t="str">
            <v>FS Sachets</v>
          </cell>
          <cell r="F442" t="str">
            <v>Filled Scrap Unrecoverable ( KG)</v>
          </cell>
          <cell r="G442">
            <v>0</v>
          </cell>
        </row>
        <row r="443">
          <cell r="A443">
            <v>43350</v>
          </cell>
          <cell r="B443" t="str">
            <v>Station 3</v>
          </cell>
          <cell r="C443">
            <v>1</v>
          </cell>
          <cell r="E443" t="str">
            <v>FS Sachets</v>
          </cell>
          <cell r="F443" t="str">
            <v>Filled Scrap Rem/ Loss ( KG)</v>
          </cell>
          <cell r="G443">
            <v>0</v>
          </cell>
        </row>
        <row r="444">
          <cell r="A444">
            <v>43350</v>
          </cell>
          <cell r="B444" t="str">
            <v>Retort</v>
          </cell>
          <cell r="C444">
            <v>1</v>
          </cell>
          <cell r="E444" t="str">
            <v>FS Sachets</v>
          </cell>
          <cell r="F444" t="str">
            <v>Unheated Sample ( KG)</v>
          </cell>
          <cell r="G444">
            <v>0.77100000000000002</v>
          </cell>
        </row>
        <row r="445">
          <cell r="A445">
            <v>43350</v>
          </cell>
          <cell r="B445" t="str">
            <v>Retort</v>
          </cell>
          <cell r="C445">
            <v>1</v>
          </cell>
          <cell r="E445" t="str">
            <v>FS Sachets</v>
          </cell>
          <cell r="F445" t="str">
            <v>Heated Sample ( KG)</v>
          </cell>
          <cell r="G445">
            <v>1.87</v>
          </cell>
        </row>
        <row r="446">
          <cell r="A446">
            <v>43350</v>
          </cell>
          <cell r="B446" t="str">
            <v>Retort</v>
          </cell>
          <cell r="C446">
            <v>1</v>
          </cell>
          <cell r="E446" t="str">
            <v>FS Sachets</v>
          </cell>
          <cell r="F446" t="str">
            <v>Pouch Sample for 24hrs ( KG)</v>
          </cell>
          <cell r="G446">
            <v>0.64</v>
          </cell>
        </row>
        <row r="447">
          <cell r="A447">
            <v>43350</v>
          </cell>
          <cell r="B447" t="str">
            <v>Retort</v>
          </cell>
          <cell r="C447">
            <v>1</v>
          </cell>
          <cell r="E447" t="str">
            <v>Tomato Sauce</v>
          </cell>
          <cell r="F447" t="str">
            <v>Pouch Sample for Retention ( KG)</v>
          </cell>
          <cell r="G447">
            <v>0</v>
          </cell>
        </row>
        <row r="448">
          <cell r="A448">
            <v>43350</v>
          </cell>
          <cell r="B448" t="str">
            <v>Retort</v>
          </cell>
          <cell r="C448">
            <v>1</v>
          </cell>
          <cell r="E448" t="str">
            <v>Tomato Sauce</v>
          </cell>
          <cell r="F448" t="str">
            <v>Pouch Sample for Lab ( KG)</v>
          </cell>
          <cell r="G448">
            <v>0</v>
          </cell>
        </row>
        <row r="449">
          <cell r="A449">
            <v>43350</v>
          </cell>
          <cell r="B449" t="str">
            <v>Retort</v>
          </cell>
          <cell r="C449">
            <v>1</v>
          </cell>
          <cell r="E449" t="str">
            <v>Tomato Sauce</v>
          </cell>
          <cell r="F449" t="str">
            <v>Pouch Sample for Micro ( KG)</v>
          </cell>
          <cell r="G449">
            <v>0</v>
          </cell>
        </row>
        <row r="450">
          <cell r="A450">
            <v>43350</v>
          </cell>
          <cell r="B450" t="str">
            <v>Retort</v>
          </cell>
          <cell r="C450">
            <v>1</v>
          </cell>
          <cell r="E450" t="str">
            <v>Tomato Sauce</v>
          </cell>
          <cell r="F450" t="str">
            <v>Filled Scrap Unrecoverable ( KG)</v>
          </cell>
          <cell r="G450">
            <v>0</v>
          </cell>
        </row>
        <row r="451">
          <cell r="A451">
            <v>43350</v>
          </cell>
          <cell r="B451" t="str">
            <v>Retort</v>
          </cell>
          <cell r="C451">
            <v>1</v>
          </cell>
          <cell r="E451" t="str">
            <v>Tomato Sauce</v>
          </cell>
          <cell r="F451" t="str">
            <v>Filled Scrap Rem/ Loss ( KG)</v>
          </cell>
          <cell r="G451">
            <v>0</v>
          </cell>
        </row>
        <row r="452">
          <cell r="A452">
            <v>43350</v>
          </cell>
          <cell r="B452" t="str">
            <v>Station 1</v>
          </cell>
          <cell r="C452">
            <v>1</v>
          </cell>
          <cell r="E452" t="str">
            <v>Tomato Paste</v>
          </cell>
          <cell r="F452" t="str">
            <v>Theoretical Overfill ( KG)</v>
          </cell>
          <cell r="G452">
            <v>0</v>
          </cell>
        </row>
        <row r="453">
          <cell r="A453">
            <v>43350</v>
          </cell>
          <cell r="B453" t="str">
            <v>Station 8</v>
          </cell>
          <cell r="C453">
            <v>1</v>
          </cell>
          <cell r="E453" t="str">
            <v>Spag Sauce- Sweet</v>
          </cell>
          <cell r="F453" t="str">
            <v>Theoretical Overfill ( KG)</v>
          </cell>
          <cell r="G453">
            <v>0</v>
          </cell>
        </row>
        <row r="454">
          <cell r="A454">
            <v>43350</v>
          </cell>
          <cell r="B454" t="str">
            <v>TP Line</v>
          </cell>
          <cell r="C454">
            <v>1</v>
          </cell>
          <cell r="E454" t="str">
            <v>Spag Sauce- Sweet</v>
          </cell>
          <cell r="F454" t="str">
            <v>Theoretical Overfill ( KG)</v>
          </cell>
          <cell r="G454">
            <v>0</v>
          </cell>
        </row>
        <row r="455">
          <cell r="A455">
            <v>43350</v>
          </cell>
          <cell r="B455" t="str">
            <v>New Line</v>
          </cell>
          <cell r="C455">
            <v>1</v>
          </cell>
          <cell r="E455" t="str">
            <v>Spag Sauce- Sweet</v>
          </cell>
          <cell r="F455" t="str">
            <v>Theoretical Overfill ( KG)</v>
          </cell>
          <cell r="G455">
            <v>0</v>
          </cell>
        </row>
        <row r="456">
          <cell r="A456">
            <v>43350</v>
          </cell>
          <cell r="B456" t="str">
            <v>Station 2</v>
          </cell>
          <cell r="C456">
            <v>1</v>
          </cell>
          <cell r="E456" t="str">
            <v>Spag Sauce- Sweet</v>
          </cell>
          <cell r="F456" t="str">
            <v>Theoretical Overfill ( KG)</v>
          </cell>
          <cell r="G456">
            <v>0</v>
          </cell>
        </row>
        <row r="457">
          <cell r="A457">
            <v>43350</v>
          </cell>
          <cell r="B457" t="str">
            <v>Station 2</v>
          </cell>
          <cell r="C457">
            <v>3</v>
          </cell>
          <cell r="E457" t="str">
            <v>Spag Sauce- Sweet</v>
          </cell>
          <cell r="F457" t="str">
            <v>Theoretical Overfill ( KG)</v>
          </cell>
          <cell r="G457">
            <v>0</v>
          </cell>
        </row>
        <row r="458">
          <cell r="A458">
            <v>43350</v>
          </cell>
          <cell r="B458" t="str">
            <v>Station 2</v>
          </cell>
          <cell r="C458">
            <v>2</v>
          </cell>
          <cell r="E458" t="str">
            <v>Spag Sauce- Sweet</v>
          </cell>
          <cell r="F458" t="str">
            <v>Theoretical Overfill ( KG)</v>
          </cell>
          <cell r="G458">
            <v>0</v>
          </cell>
        </row>
        <row r="459">
          <cell r="A459">
            <v>43350</v>
          </cell>
          <cell r="B459" t="str">
            <v>Station 3</v>
          </cell>
          <cell r="C459">
            <v>1</v>
          </cell>
          <cell r="E459" t="str">
            <v>Spag Sauce- Sweet</v>
          </cell>
          <cell r="F459" t="str">
            <v>Theoretical Overfill ( KG)</v>
          </cell>
          <cell r="G459">
            <v>0</v>
          </cell>
        </row>
        <row r="460">
          <cell r="A460">
            <v>43350</v>
          </cell>
          <cell r="B460" t="str">
            <v>Retort</v>
          </cell>
          <cell r="C460">
            <v>1</v>
          </cell>
          <cell r="E460" t="str">
            <v>Spag Sauce- Sweet</v>
          </cell>
          <cell r="F460" t="str">
            <v>Theoretical Overfill ( KG)</v>
          </cell>
          <cell r="G460">
            <v>0</v>
          </cell>
        </row>
        <row r="461">
          <cell r="A461">
            <v>43350</v>
          </cell>
          <cell r="B461" t="str">
            <v>Powder</v>
          </cell>
          <cell r="C461">
            <v>1</v>
          </cell>
          <cell r="E461" t="str">
            <v>Spag Sauce- Sweet</v>
          </cell>
          <cell r="F461" t="str">
            <v>Theoretical Overfill ( KG)</v>
          </cell>
          <cell r="G461">
            <v>0</v>
          </cell>
        </row>
        <row r="462">
          <cell r="A462">
            <v>43350</v>
          </cell>
          <cell r="B462" t="str">
            <v>Station 1</v>
          </cell>
          <cell r="C462">
            <v>1</v>
          </cell>
          <cell r="E462" t="str">
            <v>Carbonara</v>
          </cell>
          <cell r="F462" t="str">
            <v>Burst Test ( KG)</v>
          </cell>
          <cell r="G462">
            <v>0</v>
          </cell>
        </row>
        <row r="463">
          <cell r="A463">
            <v>43350</v>
          </cell>
          <cell r="B463" t="str">
            <v>Station 8</v>
          </cell>
          <cell r="C463">
            <v>1</v>
          </cell>
          <cell r="E463" t="str">
            <v>Carbonara</v>
          </cell>
          <cell r="F463" t="str">
            <v>Burst Test ( KG)</v>
          </cell>
          <cell r="G463">
            <v>0</v>
          </cell>
        </row>
        <row r="464">
          <cell r="A464">
            <v>43350</v>
          </cell>
          <cell r="B464" t="str">
            <v>TP Line</v>
          </cell>
          <cell r="C464">
            <v>1</v>
          </cell>
          <cell r="E464" t="str">
            <v>Carbonara</v>
          </cell>
          <cell r="F464" t="str">
            <v>Burst Test ( KG)</v>
          </cell>
          <cell r="G464">
            <v>0</v>
          </cell>
        </row>
        <row r="465">
          <cell r="A465">
            <v>43350</v>
          </cell>
          <cell r="B465" t="str">
            <v>New Line</v>
          </cell>
          <cell r="C465">
            <v>1</v>
          </cell>
          <cell r="E465" t="str">
            <v>Carbonara</v>
          </cell>
          <cell r="F465" t="str">
            <v>Burst Test ( KG)</v>
          </cell>
          <cell r="G465">
            <v>0</v>
          </cell>
        </row>
        <row r="466">
          <cell r="A466">
            <v>43350</v>
          </cell>
          <cell r="B466" t="str">
            <v>Station 2</v>
          </cell>
          <cell r="C466">
            <v>1</v>
          </cell>
          <cell r="E466" t="str">
            <v>Carbonara</v>
          </cell>
          <cell r="F466" t="str">
            <v>Burst Test ( KG)</v>
          </cell>
          <cell r="G466">
            <v>0</v>
          </cell>
        </row>
        <row r="467">
          <cell r="A467">
            <v>43350</v>
          </cell>
          <cell r="B467" t="str">
            <v>Station 2</v>
          </cell>
          <cell r="C467">
            <v>3</v>
          </cell>
          <cell r="E467" t="str">
            <v>Carbonara</v>
          </cell>
          <cell r="F467" t="str">
            <v>Burst Test ( KG)</v>
          </cell>
          <cell r="G467">
            <v>0</v>
          </cell>
        </row>
        <row r="468">
          <cell r="A468">
            <v>43350</v>
          </cell>
          <cell r="B468" t="str">
            <v>Station 2</v>
          </cell>
          <cell r="C468">
            <v>2</v>
          </cell>
          <cell r="E468" t="str">
            <v>Tomato Sauce</v>
          </cell>
          <cell r="F468" t="str">
            <v>Burst Test ( KG)</v>
          </cell>
          <cell r="G468">
            <v>0</v>
          </cell>
        </row>
        <row r="469">
          <cell r="A469">
            <v>43350</v>
          </cell>
          <cell r="B469" t="str">
            <v>Station 3</v>
          </cell>
          <cell r="C469">
            <v>1</v>
          </cell>
          <cell r="E469" t="str">
            <v>Tomato Sauce</v>
          </cell>
          <cell r="F469" t="str">
            <v>Burst Test ( KG)</v>
          </cell>
          <cell r="G469">
            <v>0</v>
          </cell>
        </row>
        <row r="470">
          <cell r="A470">
            <v>43350</v>
          </cell>
          <cell r="B470" t="str">
            <v>Retort</v>
          </cell>
          <cell r="C470">
            <v>1</v>
          </cell>
          <cell r="E470" t="str">
            <v>Tomato Sauce</v>
          </cell>
          <cell r="F470" t="str">
            <v>Burst Test ( KG)</v>
          </cell>
          <cell r="G470">
            <v>0</v>
          </cell>
        </row>
        <row r="471">
          <cell r="A471">
            <v>43350</v>
          </cell>
          <cell r="B471" t="str">
            <v>Powder</v>
          </cell>
          <cell r="C471">
            <v>1</v>
          </cell>
          <cell r="E471" t="str">
            <v>Tomato Sauce</v>
          </cell>
          <cell r="F471" t="str">
            <v>Burst Test ( KG)</v>
          </cell>
          <cell r="G471">
            <v>0</v>
          </cell>
        </row>
        <row r="472">
          <cell r="A472">
            <v>43351</v>
          </cell>
          <cell r="B472" t="str">
            <v>Station 1</v>
          </cell>
          <cell r="C472">
            <v>1</v>
          </cell>
          <cell r="E472" t="str">
            <v>FS Sachets</v>
          </cell>
          <cell r="F472" t="str">
            <v>Theoretical Overfill ( KG)</v>
          </cell>
          <cell r="G472">
            <v>0</v>
          </cell>
        </row>
        <row r="473">
          <cell r="A473">
            <v>43351</v>
          </cell>
          <cell r="B473" t="str">
            <v>Station 8</v>
          </cell>
          <cell r="C473">
            <v>1</v>
          </cell>
          <cell r="E473" t="str">
            <v>FS Sachets</v>
          </cell>
          <cell r="F473" t="str">
            <v>Theoretical Overfill ( KG)</v>
          </cell>
          <cell r="G473">
            <v>0</v>
          </cell>
        </row>
        <row r="474">
          <cell r="A474">
            <v>43351</v>
          </cell>
          <cell r="B474" t="str">
            <v>TP Line</v>
          </cell>
          <cell r="C474">
            <v>1</v>
          </cell>
          <cell r="E474" t="str">
            <v>FS Sachets</v>
          </cell>
          <cell r="F474" t="str">
            <v>Theoretical Overfill ( KG)</v>
          </cell>
          <cell r="G474">
            <v>0</v>
          </cell>
        </row>
        <row r="475">
          <cell r="A475">
            <v>43351</v>
          </cell>
          <cell r="B475" t="str">
            <v>New Line</v>
          </cell>
          <cell r="C475">
            <v>1</v>
          </cell>
          <cell r="E475" t="str">
            <v>FS Sachets</v>
          </cell>
          <cell r="F475" t="str">
            <v>Theoretical Overfill ( KG)</v>
          </cell>
          <cell r="G475">
            <v>0</v>
          </cell>
        </row>
        <row r="476">
          <cell r="A476">
            <v>43351</v>
          </cell>
          <cell r="B476" t="str">
            <v>Station 2</v>
          </cell>
          <cell r="C476">
            <v>1</v>
          </cell>
          <cell r="E476" t="str">
            <v>FS Sachets</v>
          </cell>
          <cell r="F476" t="str">
            <v>Theoretical Overfill ( KG)</v>
          </cell>
          <cell r="G476">
            <v>0</v>
          </cell>
        </row>
        <row r="477">
          <cell r="A477">
            <v>43351</v>
          </cell>
          <cell r="B477" t="str">
            <v>Retort</v>
          </cell>
          <cell r="C477">
            <v>1</v>
          </cell>
          <cell r="E477" t="str">
            <v>FS Sachets</v>
          </cell>
          <cell r="F477" t="str">
            <v>Theoretical Overfill ( KG)</v>
          </cell>
          <cell r="G477">
            <v>0</v>
          </cell>
        </row>
        <row r="478">
          <cell r="A478">
            <v>43351</v>
          </cell>
          <cell r="B478" t="str">
            <v>Powder</v>
          </cell>
          <cell r="C478">
            <v>1</v>
          </cell>
          <cell r="E478" t="str">
            <v>FS Sachets</v>
          </cell>
          <cell r="F478" t="str">
            <v>Theoretical Overfill ( KG)</v>
          </cell>
          <cell r="G478">
            <v>0</v>
          </cell>
        </row>
        <row r="479">
          <cell r="A479">
            <v>43351</v>
          </cell>
          <cell r="B479" t="str">
            <v>Station 1</v>
          </cell>
          <cell r="C479">
            <v>1</v>
          </cell>
          <cell r="E479" t="str">
            <v>Tomato Sauce</v>
          </cell>
          <cell r="F479" t="str">
            <v>Burst Test ( KG)</v>
          </cell>
          <cell r="G479">
            <v>35.430419999999998</v>
          </cell>
        </row>
        <row r="480">
          <cell r="A480">
            <v>43351</v>
          </cell>
          <cell r="B480" t="str">
            <v>Station 8</v>
          </cell>
          <cell r="C480">
            <v>1</v>
          </cell>
          <cell r="E480" t="str">
            <v>Tomato Sauce</v>
          </cell>
          <cell r="F480" t="str">
            <v>Burst Test ( KG)</v>
          </cell>
          <cell r="G480">
            <v>35.430419999999998</v>
          </cell>
        </row>
        <row r="481">
          <cell r="A481">
            <v>43351</v>
          </cell>
          <cell r="B481" t="str">
            <v>TP Line</v>
          </cell>
          <cell r="C481">
            <v>1</v>
          </cell>
          <cell r="E481" t="str">
            <v>Tomato Sauce</v>
          </cell>
          <cell r="F481" t="str">
            <v>Burst Test ( KG)</v>
          </cell>
          <cell r="G481">
            <v>35.430419999999998</v>
          </cell>
        </row>
        <row r="482">
          <cell r="A482">
            <v>43351</v>
          </cell>
          <cell r="B482" t="str">
            <v>New Line</v>
          </cell>
          <cell r="C482">
            <v>1</v>
          </cell>
          <cell r="E482" t="str">
            <v>Tomato Sauce</v>
          </cell>
          <cell r="F482" t="str">
            <v>Burst Test ( KG)</v>
          </cell>
          <cell r="G482">
            <v>35.430419999999998</v>
          </cell>
        </row>
        <row r="483">
          <cell r="A483">
            <v>43351</v>
          </cell>
          <cell r="B483" t="str">
            <v>Station 2</v>
          </cell>
          <cell r="C483">
            <v>1</v>
          </cell>
          <cell r="E483" t="str">
            <v>Tomato Sauce</v>
          </cell>
          <cell r="F483" t="str">
            <v>Burst Test ( KG)</v>
          </cell>
          <cell r="G483">
            <v>35.430419999999998</v>
          </cell>
        </row>
        <row r="484">
          <cell r="A484">
            <v>43351</v>
          </cell>
          <cell r="B484" t="str">
            <v>Retort</v>
          </cell>
          <cell r="C484">
            <v>1</v>
          </cell>
          <cell r="E484" t="str">
            <v>Dry Mixes</v>
          </cell>
          <cell r="F484" t="str">
            <v>Burst Test ( KG)</v>
          </cell>
          <cell r="G484">
            <v>0</v>
          </cell>
        </row>
        <row r="485">
          <cell r="A485">
            <v>43351</v>
          </cell>
          <cell r="B485" t="str">
            <v>Powder</v>
          </cell>
          <cell r="C485">
            <v>1</v>
          </cell>
          <cell r="E485" t="str">
            <v>Dry Mixes</v>
          </cell>
          <cell r="F485" t="str">
            <v>Burst Test ( KG)</v>
          </cell>
          <cell r="G485">
            <v>0</v>
          </cell>
        </row>
        <row r="486">
          <cell r="A486">
            <v>43352</v>
          </cell>
          <cell r="B486" t="str">
            <v>Station 8</v>
          </cell>
          <cell r="C486">
            <v>1</v>
          </cell>
          <cell r="E486" t="str">
            <v>FS Sachets</v>
          </cell>
          <cell r="F486" t="str">
            <v>Theoretical Overfill ( KG)</v>
          </cell>
          <cell r="G486">
            <v>0</v>
          </cell>
        </row>
        <row r="487">
          <cell r="A487">
            <v>43352</v>
          </cell>
          <cell r="B487" t="str">
            <v>TP Line</v>
          </cell>
          <cell r="C487">
            <v>1</v>
          </cell>
          <cell r="E487" t="str">
            <v>FS Sachets</v>
          </cell>
          <cell r="F487" t="str">
            <v>Theoretical Overfill ( KG)</v>
          </cell>
          <cell r="G487">
            <v>0</v>
          </cell>
        </row>
        <row r="488">
          <cell r="A488">
            <v>43352</v>
          </cell>
          <cell r="B488" t="str">
            <v>Station 2</v>
          </cell>
          <cell r="C488">
            <v>1</v>
          </cell>
          <cell r="E488" t="str">
            <v>FS Sachets</v>
          </cell>
          <cell r="F488" t="str">
            <v>Theoretical Overfill ( KG)</v>
          </cell>
          <cell r="G488">
            <v>0</v>
          </cell>
        </row>
        <row r="489">
          <cell r="A489">
            <v>43352</v>
          </cell>
          <cell r="B489" t="str">
            <v>Retort</v>
          </cell>
          <cell r="C489">
            <v>1</v>
          </cell>
          <cell r="E489" t="str">
            <v>FS Sachets</v>
          </cell>
          <cell r="F489" t="str">
            <v>Theoretical Overfill ( KG)</v>
          </cell>
          <cell r="G489">
            <v>0</v>
          </cell>
        </row>
        <row r="490">
          <cell r="A490">
            <v>43352</v>
          </cell>
          <cell r="B490" t="str">
            <v>Powder</v>
          </cell>
          <cell r="C490">
            <v>1</v>
          </cell>
          <cell r="E490" t="str">
            <v>FS Sachets</v>
          </cell>
          <cell r="F490" t="str">
            <v>Theoretical Overfill ( KG)</v>
          </cell>
          <cell r="G490">
            <v>0</v>
          </cell>
        </row>
        <row r="491">
          <cell r="A491">
            <v>43352</v>
          </cell>
          <cell r="B491" t="str">
            <v>Station 8</v>
          </cell>
          <cell r="C491">
            <v>1</v>
          </cell>
          <cell r="E491" t="str">
            <v>Dry Mixes</v>
          </cell>
          <cell r="F491" t="str">
            <v>Burst Test ( KG)</v>
          </cell>
          <cell r="G491">
            <v>0</v>
          </cell>
        </row>
        <row r="492">
          <cell r="A492">
            <v>43352</v>
          </cell>
          <cell r="B492" t="str">
            <v>TP Line</v>
          </cell>
          <cell r="C492">
            <v>1</v>
          </cell>
          <cell r="E492" t="str">
            <v>Dry Mixes</v>
          </cell>
          <cell r="F492" t="str">
            <v>Burst Test ( KG)</v>
          </cell>
          <cell r="G492">
            <v>0</v>
          </cell>
        </row>
        <row r="493">
          <cell r="A493">
            <v>43352</v>
          </cell>
          <cell r="B493" t="str">
            <v>Station 2</v>
          </cell>
          <cell r="C493">
            <v>1</v>
          </cell>
          <cell r="E493" t="str">
            <v>Dry Mixes</v>
          </cell>
          <cell r="F493" t="str">
            <v>Burst Test ( KG)</v>
          </cell>
          <cell r="G493">
            <v>0</v>
          </cell>
        </row>
        <row r="494">
          <cell r="A494">
            <v>43352</v>
          </cell>
          <cell r="B494" t="str">
            <v>Retort</v>
          </cell>
          <cell r="C494">
            <v>1</v>
          </cell>
          <cell r="E494" t="str">
            <v>Dry Mixes</v>
          </cell>
          <cell r="F494" t="str">
            <v>Burst Test ( KG)</v>
          </cell>
          <cell r="G494">
            <v>0</v>
          </cell>
        </row>
        <row r="495">
          <cell r="A495">
            <v>43352</v>
          </cell>
          <cell r="B495" t="str">
            <v>Powder</v>
          </cell>
          <cell r="C495">
            <v>1</v>
          </cell>
          <cell r="E495" t="str">
            <v>Dry Mixes</v>
          </cell>
          <cell r="F495" t="str">
            <v>Burst Test ( KG)</v>
          </cell>
          <cell r="G495">
            <v>0</v>
          </cell>
        </row>
        <row r="496">
          <cell r="A496">
            <v>43353</v>
          </cell>
          <cell r="B496" t="str">
            <v>AKASH</v>
          </cell>
          <cell r="C496">
            <v>1</v>
          </cell>
          <cell r="E496" t="str">
            <v>Tomato Sauce</v>
          </cell>
          <cell r="F496" t="str">
            <v>Theoretical Overfill ( KG)</v>
          </cell>
          <cell r="G496">
            <v>0</v>
          </cell>
        </row>
        <row r="497">
          <cell r="A497">
            <v>43353</v>
          </cell>
          <cell r="B497" t="str">
            <v>AKASH</v>
          </cell>
          <cell r="C497">
            <v>1</v>
          </cell>
          <cell r="E497" t="str">
            <v>Tomato Sauce</v>
          </cell>
          <cell r="F497" t="str">
            <v>Pouch Sample for 24hrs ( KG)</v>
          </cell>
          <cell r="G497">
            <v>0</v>
          </cell>
        </row>
        <row r="498">
          <cell r="A498">
            <v>43353</v>
          </cell>
          <cell r="B498" t="str">
            <v>AKASH</v>
          </cell>
          <cell r="C498">
            <v>1</v>
          </cell>
          <cell r="E498" t="str">
            <v>Tomato Sauce</v>
          </cell>
          <cell r="F498" t="str">
            <v>Pouch Sample for Retention ( KG)</v>
          </cell>
          <cell r="G498">
            <v>0</v>
          </cell>
        </row>
        <row r="499">
          <cell r="A499">
            <v>43353</v>
          </cell>
          <cell r="B499" t="str">
            <v>AKASH</v>
          </cell>
          <cell r="C499">
            <v>1</v>
          </cell>
          <cell r="E499" t="str">
            <v>Tomato Sauce</v>
          </cell>
          <cell r="F499" t="str">
            <v>Pouch Sample for Lab ( KG)</v>
          </cell>
          <cell r="G499">
            <v>0</v>
          </cell>
        </row>
        <row r="500">
          <cell r="A500">
            <v>43353</v>
          </cell>
          <cell r="B500" t="str">
            <v>AKASH</v>
          </cell>
          <cell r="C500">
            <v>1</v>
          </cell>
          <cell r="E500" t="str">
            <v>Tomato Sauce</v>
          </cell>
          <cell r="F500" t="str">
            <v>Pouch Sample for Micro ( KG)</v>
          </cell>
          <cell r="G500">
            <v>0</v>
          </cell>
        </row>
        <row r="501">
          <cell r="A501">
            <v>43353</v>
          </cell>
          <cell r="B501" t="str">
            <v>AKASH</v>
          </cell>
          <cell r="C501">
            <v>1</v>
          </cell>
          <cell r="E501" t="str">
            <v>Tomato Sauce</v>
          </cell>
          <cell r="F501" t="str">
            <v>Burst Test ( KG)</v>
          </cell>
          <cell r="G501">
            <v>0</v>
          </cell>
        </row>
        <row r="502">
          <cell r="A502">
            <v>43353</v>
          </cell>
          <cell r="B502" t="str">
            <v>AKASH</v>
          </cell>
          <cell r="C502">
            <v>1</v>
          </cell>
          <cell r="E502" t="str">
            <v>Tomato Sauce</v>
          </cell>
          <cell r="F502" t="str">
            <v>Filled Scrap Unrecoverable ( KG)</v>
          </cell>
          <cell r="G502">
            <v>0</v>
          </cell>
        </row>
        <row r="503">
          <cell r="A503">
            <v>43353</v>
          </cell>
          <cell r="B503" t="str">
            <v>AKASH</v>
          </cell>
          <cell r="C503">
            <v>1</v>
          </cell>
          <cell r="E503" t="str">
            <v>Tomato Sauce</v>
          </cell>
          <cell r="F503" t="str">
            <v>Filled Scrap Rem/ Loss ( KG)</v>
          </cell>
          <cell r="G503">
            <v>0</v>
          </cell>
        </row>
        <row r="504">
          <cell r="A504">
            <v>43353</v>
          </cell>
          <cell r="B504" t="str">
            <v>AKASH</v>
          </cell>
          <cell r="C504">
            <v>1</v>
          </cell>
          <cell r="E504" t="str">
            <v>Tomato Sauce</v>
          </cell>
          <cell r="F504" t="str">
            <v>Unheated Sample ( KG)</v>
          </cell>
          <cell r="G504">
            <v>0.84499999999999997</v>
          </cell>
        </row>
        <row r="505">
          <cell r="A505">
            <v>43353</v>
          </cell>
          <cell r="B505" t="str">
            <v>AKASH</v>
          </cell>
          <cell r="C505">
            <v>1</v>
          </cell>
          <cell r="E505" t="str">
            <v>Tomato Sauce</v>
          </cell>
          <cell r="F505" t="str">
            <v>Heated Sample ( KG)</v>
          </cell>
          <cell r="G505">
            <v>2.6</v>
          </cell>
        </row>
        <row r="506">
          <cell r="A506">
            <v>43353</v>
          </cell>
          <cell r="B506" t="str">
            <v>New Line</v>
          </cell>
          <cell r="C506">
            <v>1</v>
          </cell>
          <cell r="E506" t="str">
            <v>Tomato Sauce</v>
          </cell>
          <cell r="F506" t="str">
            <v>Theoretical Overfill ( KG)</v>
          </cell>
          <cell r="G506">
            <v>0</v>
          </cell>
        </row>
        <row r="507">
          <cell r="A507">
            <v>43353</v>
          </cell>
          <cell r="B507" t="str">
            <v>New Line</v>
          </cell>
          <cell r="C507">
            <v>1</v>
          </cell>
          <cell r="E507" t="str">
            <v>Tomato Sauce</v>
          </cell>
          <cell r="F507" t="str">
            <v>Pouch Sample for 24hrs ( KG)</v>
          </cell>
          <cell r="G507">
            <v>0</v>
          </cell>
        </row>
        <row r="508">
          <cell r="A508">
            <v>43353</v>
          </cell>
          <cell r="B508" t="str">
            <v>New Line</v>
          </cell>
          <cell r="C508">
            <v>1</v>
          </cell>
          <cell r="E508" t="str">
            <v>Tomato Sauce</v>
          </cell>
          <cell r="F508" t="str">
            <v>Pouch Sample for Retention ( KG)</v>
          </cell>
          <cell r="G508">
            <v>9.63368</v>
          </cell>
        </row>
        <row r="509">
          <cell r="A509">
            <v>43353</v>
          </cell>
          <cell r="B509" t="str">
            <v>New Line</v>
          </cell>
          <cell r="C509">
            <v>1</v>
          </cell>
          <cell r="E509" t="str">
            <v>Tomato Sauce</v>
          </cell>
          <cell r="F509" t="str">
            <v>Pouch Sample for Lab ( KG)</v>
          </cell>
          <cell r="G509">
            <v>0</v>
          </cell>
        </row>
        <row r="510">
          <cell r="A510">
            <v>43353</v>
          </cell>
          <cell r="B510" t="str">
            <v>New Line</v>
          </cell>
          <cell r="C510">
            <v>1</v>
          </cell>
          <cell r="E510" t="str">
            <v>Tomato Sauce</v>
          </cell>
          <cell r="F510" t="str">
            <v>Pouch Sample for Micro ( KG)</v>
          </cell>
          <cell r="G510">
            <v>0</v>
          </cell>
        </row>
        <row r="511">
          <cell r="A511">
            <v>43353</v>
          </cell>
          <cell r="B511" t="str">
            <v>New Line</v>
          </cell>
          <cell r="C511">
            <v>1</v>
          </cell>
          <cell r="E511" t="str">
            <v>Tomato Sauce</v>
          </cell>
          <cell r="F511" t="str">
            <v>Burst Test ( KG)</v>
          </cell>
          <cell r="G511">
            <v>0</v>
          </cell>
        </row>
        <row r="512">
          <cell r="A512">
            <v>43353</v>
          </cell>
          <cell r="B512" t="str">
            <v>New Line</v>
          </cell>
          <cell r="C512">
            <v>1</v>
          </cell>
          <cell r="E512" t="str">
            <v>Tomato Sauce</v>
          </cell>
          <cell r="F512" t="str">
            <v>Filled Scrap Unrecoverable ( KG)</v>
          </cell>
          <cell r="G512">
            <v>0</v>
          </cell>
        </row>
        <row r="513">
          <cell r="A513">
            <v>43353</v>
          </cell>
          <cell r="B513" t="str">
            <v>New Line</v>
          </cell>
          <cell r="C513">
            <v>1</v>
          </cell>
          <cell r="E513" t="str">
            <v>Tomato Paste</v>
          </cell>
          <cell r="F513" t="str">
            <v>Filled Scrap Rem/ Loss ( KG)</v>
          </cell>
          <cell r="G513">
            <v>0</v>
          </cell>
        </row>
        <row r="514">
          <cell r="A514">
            <v>43353</v>
          </cell>
          <cell r="B514" t="str">
            <v>New Line</v>
          </cell>
          <cell r="C514">
            <v>1</v>
          </cell>
          <cell r="E514" t="str">
            <v>Tomato Paste</v>
          </cell>
          <cell r="F514" t="str">
            <v>Unheated Sample ( KG)</v>
          </cell>
          <cell r="G514">
            <v>1.1200000000000001</v>
          </cell>
        </row>
        <row r="515">
          <cell r="A515">
            <v>43353</v>
          </cell>
          <cell r="B515" t="str">
            <v>New Line</v>
          </cell>
          <cell r="C515">
            <v>1</v>
          </cell>
          <cell r="E515" t="str">
            <v>Tomato Paste</v>
          </cell>
          <cell r="F515" t="str">
            <v>Heated Sample ( KG)</v>
          </cell>
          <cell r="G515">
            <v>3.39</v>
          </cell>
        </row>
        <row r="516">
          <cell r="A516">
            <v>43353</v>
          </cell>
          <cell r="B516" t="str">
            <v>Retort</v>
          </cell>
          <cell r="C516">
            <v>1</v>
          </cell>
          <cell r="E516" t="str">
            <v>Tomato Paste</v>
          </cell>
          <cell r="F516" t="str">
            <v>Theoretical Overfill ( KG)</v>
          </cell>
          <cell r="G516">
            <v>0</v>
          </cell>
        </row>
        <row r="517">
          <cell r="A517">
            <v>43353</v>
          </cell>
          <cell r="B517" t="str">
            <v>Retort</v>
          </cell>
          <cell r="C517">
            <v>1</v>
          </cell>
          <cell r="E517" t="str">
            <v>Tomato Paste</v>
          </cell>
          <cell r="F517" t="str">
            <v>Pouch Sample for 24hrs ( KG)</v>
          </cell>
          <cell r="G517">
            <v>0</v>
          </cell>
        </row>
        <row r="518">
          <cell r="A518">
            <v>43353</v>
          </cell>
          <cell r="B518" t="str">
            <v>Retort</v>
          </cell>
          <cell r="C518">
            <v>1</v>
          </cell>
          <cell r="E518" t="str">
            <v>Tomato Paste</v>
          </cell>
          <cell r="F518" t="str">
            <v>Pouch Sample for Retention ( KG)</v>
          </cell>
          <cell r="G518">
            <v>0</v>
          </cell>
        </row>
        <row r="519">
          <cell r="A519">
            <v>43353</v>
          </cell>
          <cell r="B519" t="str">
            <v>Retort</v>
          </cell>
          <cell r="C519">
            <v>1</v>
          </cell>
          <cell r="E519" t="str">
            <v>Tomato Paste</v>
          </cell>
          <cell r="F519" t="str">
            <v>Pouch Sample for Lab ( KG)</v>
          </cell>
          <cell r="G519">
            <v>3.6484800000000002</v>
          </cell>
        </row>
        <row r="520">
          <cell r="A520">
            <v>43353</v>
          </cell>
          <cell r="B520" t="str">
            <v>Retort</v>
          </cell>
          <cell r="C520">
            <v>1</v>
          </cell>
          <cell r="E520" t="str">
            <v>Tomato Paste</v>
          </cell>
          <cell r="F520" t="str">
            <v>Pouch Sample for Micro ( KG)</v>
          </cell>
          <cell r="G520">
            <v>0</v>
          </cell>
        </row>
        <row r="521">
          <cell r="A521">
            <v>43353</v>
          </cell>
          <cell r="B521" t="str">
            <v>Retort</v>
          </cell>
          <cell r="C521">
            <v>1</v>
          </cell>
          <cell r="E521" t="str">
            <v>Spag Sauce- Filipino</v>
          </cell>
          <cell r="F521" t="str">
            <v>Burst Test ( KG)</v>
          </cell>
          <cell r="G521">
            <v>0</v>
          </cell>
        </row>
        <row r="522">
          <cell r="A522">
            <v>43353</v>
          </cell>
          <cell r="B522" t="str">
            <v>Retort</v>
          </cell>
          <cell r="C522">
            <v>1</v>
          </cell>
          <cell r="E522" t="str">
            <v>Spag Sauce- Filipino</v>
          </cell>
          <cell r="F522" t="str">
            <v>Filled Scrap Unrecoverable ( KG)</v>
          </cell>
          <cell r="G522">
            <v>0</v>
          </cell>
        </row>
        <row r="523">
          <cell r="A523">
            <v>43353</v>
          </cell>
          <cell r="B523" t="str">
            <v>Retort</v>
          </cell>
          <cell r="C523">
            <v>1</v>
          </cell>
          <cell r="E523" t="str">
            <v>Spag Sauce- Filipino</v>
          </cell>
          <cell r="F523" t="str">
            <v>Filled Scrap Rem/ Loss ( KG)</v>
          </cell>
          <cell r="G523">
            <v>0</v>
          </cell>
        </row>
        <row r="524">
          <cell r="A524">
            <v>43353</v>
          </cell>
          <cell r="B524" t="str">
            <v>Retort</v>
          </cell>
          <cell r="C524">
            <v>1</v>
          </cell>
          <cell r="E524" t="str">
            <v>Spag Sauce- Filipino</v>
          </cell>
          <cell r="F524" t="str">
            <v>Unheated Sample ( KG)</v>
          </cell>
          <cell r="G524">
            <v>0.81299999999999994</v>
          </cell>
        </row>
        <row r="525">
          <cell r="A525">
            <v>43353</v>
          </cell>
          <cell r="B525" t="str">
            <v>Retort</v>
          </cell>
          <cell r="C525">
            <v>1</v>
          </cell>
          <cell r="E525" t="str">
            <v>Spag Sauce- Filipino</v>
          </cell>
          <cell r="F525" t="str">
            <v>Heated Sample ( KG)</v>
          </cell>
          <cell r="G525">
            <v>2.1160000000000001</v>
          </cell>
        </row>
        <row r="526">
          <cell r="A526">
            <v>43353</v>
          </cell>
          <cell r="B526" t="str">
            <v>Sachet Line</v>
          </cell>
          <cell r="C526">
            <v>1</v>
          </cell>
          <cell r="E526" t="str">
            <v>Spag Sauce- Filipino</v>
          </cell>
          <cell r="F526" t="str">
            <v>Theoretical Overfill ( KG)</v>
          </cell>
          <cell r="G526">
            <v>0</v>
          </cell>
        </row>
        <row r="527">
          <cell r="A527">
            <v>43353</v>
          </cell>
          <cell r="B527" t="str">
            <v>Sachet Line</v>
          </cell>
          <cell r="C527">
            <v>1</v>
          </cell>
          <cell r="E527" t="str">
            <v>Spag Sauce- Filipino</v>
          </cell>
          <cell r="F527" t="str">
            <v>Pouch Sample for 24hrs ( KG)</v>
          </cell>
          <cell r="G527">
            <v>0</v>
          </cell>
        </row>
        <row r="528">
          <cell r="A528">
            <v>43353</v>
          </cell>
          <cell r="B528" t="str">
            <v>Sachet Line</v>
          </cell>
          <cell r="C528">
            <v>1</v>
          </cell>
          <cell r="E528" t="str">
            <v>Spag Sauce- Filipino</v>
          </cell>
          <cell r="F528" t="str">
            <v>Pouch Sample for Retention ( KG)</v>
          </cell>
          <cell r="G528">
            <v>0</v>
          </cell>
        </row>
        <row r="529">
          <cell r="A529">
            <v>43353</v>
          </cell>
          <cell r="B529" t="str">
            <v>Sachet Line</v>
          </cell>
          <cell r="C529">
            <v>1</v>
          </cell>
          <cell r="E529" t="str">
            <v>Spag Sauce- Filipino</v>
          </cell>
          <cell r="F529" t="str">
            <v>Pouch Sample for Lab ( KG)</v>
          </cell>
          <cell r="G529">
            <v>0</v>
          </cell>
        </row>
        <row r="530">
          <cell r="A530">
            <v>43353</v>
          </cell>
          <cell r="B530" t="str">
            <v>Sachet Line</v>
          </cell>
          <cell r="C530">
            <v>1</v>
          </cell>
          <cell r="E530" t="str">
            <v>Spag Sauce- Filipino</v>
          </cell>
          <cell r="F530" t="str">
            <v>Pouch Sample for Micro ( KG)</v>
          </cell>
          <cell r="G530">
            <v>0</v>
          </cell>
        </row>
        <row r="531">
          <cell r="A531">
            <v>43353</v>
          </cell>
          <cell r="B531" t="str">
            <v>Sachet Line</v>
          </cell>
          <cell r="C531">
            <v>1</v>
          </cell>
          <cell r="E531" t="str">
            <v>Spag Sauce- Filipino</v>
          </cell>
          <cell r="F531" t="str">
            <v>Burst Test ( KG)</v>
          </cell>
          <cell r="G531">
            <v>0</v>
          </cell>
        </row>
        <row r="532">
          <cell r="A532">
            <v>43353</v>
          </cell>
          <cell r="B532" t="str">
            <v>Sachet Line</v>
          </cell>
          <cell r="C532">
            <v>1</v>
          </cell>
          <cell r="E532" t="str">
            <v>Spag Sauce- Filipino</v>
          </cell>
          <cell r="F532" t="str">
            <v>Filled Scrap Unrecoverable ( KG)</v>
          </cell>
          <cell r="G532">
            <v>0</v>
          </cell>
        </row>
        <row r="533">
          <cell r="A533">
            <v>43353</v>
          </cell>
          <cell r="B533" t="str">
            <v>Sachet Line</v>
          </cell>
          <cell r="C533">
            <v>1</v>
          </cell>
          <cell r="E533" t="str">
            <v>Spag Sauce- Filipino</v>
          </cell>
          <cell r="F533" t="str">
            <v>Filled Scrap Rem/ Loss ( KG)</v>
          </cell>
          <cell r="G533">
            <v>0</v>
          </cell>
        </row>
        <row r="534">
          <cell r="A534">
            <v>43353</v>
          </cell>
          <cell r="B534" t="str">
            <v>Sachet Line</v>
          </cell>
          <cell r="C534">
            <v>1</v>
          </cell>
          <cell r="E534" t="str">
            <v>Spag Sauce- Filipino</v>
          </cell>
          <cell r="F534" t="str">
            <v>Unheated Sample ( KG)</v>
          </cell>
          <cell r="G534">
            <v>0.85299999999999998</v>
          </cell>
        </row>
        <row r="535">
          <cell r="A535">
            <v>43353</v>
          </cell>
          <cell r="B535" t="str">
            <v>Sachet Line</v>
          </cell>
          <cell r="C535">
            <v>1</v>
          </cell>
          <cell r="E535" t="str">
            <v>Spag Sauce- Filipino</v>
          </cell>
          <cell r="F535" t="str">
            <v>Heated Sample ( KG)</v>
          </cell>
          <cell r="G535">
            <v>2.2090000000000001</v>
          </cell>
        </row>
        <row r="536">
          <cell r="A536">
            <v>43353</v>
          </cell>
          <cell r="B536" t="str">
            <v>Station 1</v>
          </cell>
          <cell r="C536">
            <v>1</v>
          </cell>
          <cell r="E536" t="str">
            <v>Spag Sauce- Filipino</v>
          </cell>
          <cell r="F536" t="str">
            <v>Theoretical Overfill ( KG)</v>
          </cell>
          <cell r="G536">
            <v>0</v>
          </cell>
        </row>
        <row r="537">
          <cell r="A537">
            <v>43353</v>
          </cell>
          <cell r="B537" t="str">
            <v>Station 1</v>
          </cell>
          <cell r="C537">
            <v>1</v>
          </cell>
          <cell r="E537" t="str">
            <v>Spag Sauce- Filipino</v>
          </cell>
          <cell r="F537" t="str">
            <v>Pouch Sample for 24hrs ( KG)</v>
          </cell>
          <cell r="G537">
            <v>0</v>
          </cell>
        </row>
        <row r="538">
          <cell r="A538">
            <v>43353</v>
          </cell>
          <cell r="B538" t="str">
            <v>Station 1</v>
          </cell>
          <cell r="C538">
            <v>1</v>
          </cell>
          <cell r="E538" t="str">
            <v>Spag Sauce- Filipino</v>
          </cell>
          <cell r="F538" t="str">
            <v>Pouch Sample for Retention ( KG)</v>
          </cell>
          <cell r="G538">
            <v>0</v>
          </cell>
        </row>
        <row r="539">
          <cell r="A539">
            <v>43353</v>
          </cell>
          <cell r="B539" t="str">
            <v>Station 1</v>
          </cell>
          <cell r="C539">
            <v>1</v>
          </cell>
          <cell r="E539" t="str">
            <v>Tomato Sauce</v>
          </cell>
          <cell r="F539" t="str">
            <v>Pouch Sample for Lab ( KG)</v>
          </cell>
          <cell r="G539">
            <v>12.042100000000001</v>
          </cell>
        </row>
        <row r="540">
          <cell r="A540">
            <v>43353</v>
          </cell>
          <cell r="B540" t="str">
            <v>Station 1</v>
          </cell>
          <cell r="C540">
            <v>1</v>
          </cell>
          <cell r="E540" t="str">
            <v>Tomato Paste</v>
          </cell>
          <cell r="F540" t="str">
            <v>Pouch Sample for Micro ( KG)</v>
          </cell>
          <cell r="G540">
            <v>0</v>
          </cell>
        </row>
        <row r="541">
          <cell r="A541">
            <v>43353</v>
          </cell>
          <cell r="B541" t="str">
            <v>Station 1</v>
          </cell>
          <cell r="C541">
            <v>1</v>
          </cell>
          <cell r="E541" t="str">
            <v>Dry Mixes</v>
          </cell>
          <cell r="F541" t="str">
            <v>Burst Test ( KG)</v>
          </cell>
          <cell r="G541">
            <v>0</v>
          </cell>
        </row>
        <row r="542">
          <cell r="A542">
            <v>43353</v>
          </cell>
          <cell r="B542" t="str">
            <v>Station 1</v>
          </cell>
          <cell r="C542">
            <v>1</v>
          </cell>
          <cell r="E542" t="str">
            <v>Dry Mixes</v>
          </cell>
          <cell r="F542" t="str">
            <v>Filled Scrap Unrecoverable ( KG)</v>
          </cell>
          <cell r="G542">
            <v>0</v>
          </cell>
        </row>
        <row r="543">
          <cell r="A543">
            <v>43353</v>
          </cell>
          <cell r="B543" t="str">
            <v>Station 1</v>
          </cell>
          <cell r="C543">
            <v>1</v>
          </cell>
          <cell r="E543" t="str">
            <v>Tomato Sauce</v>
          </cell>
          <cell r="F543" t="str">
            <v>Filled Scrap Rem/ Loss ( KG)</v>
          </cell>
          <cell r="G543">
            <v>0</v>
          </cell>
        </row>
        <row r="544">
          <cell r="A544">
            <v>43353</v>
          </cell>
          <cell r="B544" t="str">
            <v>Station 1</v>
          </cell>
          <cell r="C544">
            <v>1</v>
          </cell>
          <cell r="E544" t="str">
            <v>Spag Sauce- Filipino</v>
          </cell>
          <cell r="F544" t="str">
            <v>Unheated Sample ( KG)</v>
          </cell>
          <cell r="G544">
            <v>3.51</v>
          </cell>
        </row>
        <row r="545">
          <cell r="A545">
            <v>43353</v>
          </cell>
          <cell r="B545" t="str">
            <v>Station 1</v>
          </cell>
          <cell r="C545">
            <v>1</v>
          </cell>
          <cell r="E545" t="str">
            <v>Spag Sauce- Filipino</v>
          </cell>
          <cell r="F545" t="str">
            <v>Heated Sample ( KG)</v>
          </cell>
          <cell r="G545">
            <v>1.1599999999999999</v>
          </cell>
        </row>
        <row r="546">
          <cell r="A546">
            <v>43353</v>
          </cell>
          <cell r="B546" t="str">
            <v>Station 2</v>
          </cell>
          <cell r="C546">
            <v>1</v>
          </cell>
          <cell r="E546" t="str">
            <v>Tomato Sauce</v>
          </cell>
          <cell r="F546" t="str">
            <v>Theoretical Overfill ( KG)</v>
          </cell>
          <cell r="G546">
            <v>0</v>
          </cell>
        </row>
        <row r="547">
          <cell r="A547">
            <v>43353</v>
          </cell>
          <cell r="B547" t="str">
            <v>Station 2</v>
          </cell>
          <cell r="C547">
            <v>1</v>
          </cell>
          <cell r="E547" t="str">
            <v>Tomato Paste</v>
          </cell>
          <cell r="F547" t="str">
            <v>Pouch Sample for 24hrs ( KG)</v>
          </cell>
          <cell r="G547">
            <v>0</v>
          </cell>
        </row>
        <row r="548">
          <cell r="A548">
            <v>43353</v>
          </cell>
          <cell r="B548" t="str">
            <v>Station 2</v>
          </cell>
          <cell r="C548">
            <v>1</v>
          </cell>
          <cell r="E548" t="str">
            <v>Dry Mixes</v>
          </cell>
          <cell r="F548" t="str">
            <v>Pouch Sample for Retention ( KG)</v>
          </cell>
          <cell r="G548">
            <v>0</v>
          </cell>
        </row>
        <row r="549">
          <cell r="A549">
            <v>43353</v>
          </cell>
          <cell r="B549" t="str">
            <v>Station 2</v>
          </cell>
          <cell r="C549">
            <v>1</v>
          </cell>
          <cell r="E549" t="str">
            <v>Dry Mixes</v>
          </cell>
          <cell r="F549" t="str">
            <v>Pouch Sample for Lab ( KG)</v>
          </cell>
          <cell r="G549">
            <v>0</v>
          </cell>
        </row>
        <row r="550">
          <cell r="A550">
            <v>43353</v>
          </cell>
          <cell r="B550" t="str">
            <v>Station 2</v>
          </cell>
          <cell r="C550">
            <v>1</v>
          </cell>
          <cell r="E550" t="str">
            <v>Tomato Sauce</v>
          </cell>
          <cell r="F550" t="str">
            <v>Pouch Sample for Micro ( KG)</v>
          </cell>
          <cell r="G550">
            <v>0</v>
          </cell>
        </row>
        <row r="551">
          <cell r="A551">
            <v>43353</v>
          </cell>
          <cell r="B551" t="str">
            <v>Station 2</v>
          </cell>
          <cell r="C551">
            <v>1</v>
          </cell>
          <cell r="E551" t="str">
            <v>Tomato Sauce</v>
          </cell>
          <cell r="F551" t="str">
            <v>Burst Test ( KG)</v>
          </cell>
          <cell r="G551">
            <v>0</v>
          </cell>
        </row>
        <row r="552">
          <cell r="A552">
            <v>43353</v>
          </cell>
          <cell r="B552" t="str">
            <v>Station 2</v>
          </cell>
          <cell r="C552">
            <v>1</v>
          </cell>
          <cell r="E552" t="str">
            <v>Tomato Sauce</v>
          </cell>
          <cell r="F552" t="str">
            <v>Filled Scrap Unrecoverable ( KG)</v>
          </cell>
          <cell r="G552">
            <v>0</v>
          </cell>
        </row>
        <row r="553">
          <cell r="A553">
            <v>43353</v>
          </cell>
          <cell r="B553" t="str">
            <v>Station 2</v>
          </cell>
          <cell r="C553">
            <v>1</v>
          </cell>
          <cell r="E553" t="str">
            <v>Tomato Sauce</v>
          </cell>
          <cell r="F553" t="str">
            <v>Filled Scrap Rem/ Loss ( KG)</v>
          </cell>
          <cell r="G553">
            <v>0</v>
          </cell>
        </row>
        <row r="554">
          <cell r="A554">
            <v>43353</v>
          </cell>
          <cell r="B554" t="str">
            <v>Station 2</v>
          </cell>
          <cell r="C554">
            <v>1</v>
          </cell>
          <cell r="E554" t="str">
            <v>Tomato Sauce</v>
          </cell>
          <cell r="F554" t="str">
            <v>Unheated Sample ( KG)</v>
          </cell>
          <cell r="G554">
            <v>0.61599999999999999</v>
          </cell>
        </row>
        <row r="555">
          <cell r="A555">
            <v>43353</v>
          </cell>
          <cell r="B555" t="str">
            <v>Station 2</v>
          </cell>
          <cell r="C555">
            <v>1</v>
          </cell>
          <cell r="E555" t="str">
            <v>Tomato Sauce</v>
          </cell>
          <cell r="F555" t="str">
            <v>Heated Sample ( KG)</v>
          </cell>
          <cell r="G555">
            <v>1.7</v>
          </cell>
        </row>
        <row r="556">
          <cell r="A556">
            <v>43353</v>
          </cell>
          <cell r="B556" t="str">
            <v>Station 3</v>
          </cell>
          <cell r="C556">
            <v>1</v>
          </cell>
          <cell r="E556" t="str">
            <v>Tomato Sauce</v>
          </cell>
          <cell r="F556" t="str">
            <v>Theoretical Overfill ( KG)</v>
          </cell>
          <cell r="G556">
            <v>0</v>
          </cell>
        </row>
        <row r="557">
          <cell r="A557">
            <v>43353</v>
          </cell>
          <cell r="B557" t="str">
            <v>Station 3</v>
          </cell>
          <cell r="C557">
            <v>1</v>
          </cell>
          <cell r="E557" t="str">
            <v>Tomato Sauce</v>
          </cell>
          <cell r="F557" t="str">
            <v>Pouch Sample for 24hrs ( KG)</v>
          </cell>
          <cell r="G557">
            <v>0</v>
          </cell>
        </row>
        <row r="558">
          <cell r="A558">
            <v>43353</v>
          </cell>
          <cell r="B558" t="str">
            <v>Station 3</v>
          </cell>
          <cell r="C558">
            <v>1</v>
          </cell>
          <cell r="E558" t="str">
            <v>Spag Sauce- Sweet</v>
          </cell>
          <cell r="F558" t="str">
            <v>Pouch Sample for Retention ( KG)</v>
          </cell>
          <cell r="G558">
            <v>0</v>
          </cell>
        </row>
        <row r="559">
          <cell r="A559">
            <v>43353</v>
          </cell>
          <cell r="B559" t="str">
            <v>Station 3</v>
          </cell>
          <cell r="C559">
            <v>1</v>
          </cell>
          <cell r="E559" t="str">
            <v>Spag Sauce- Sweet</v>
          </cell>
          <cell r="F559" t="str">
            <v>Pouch Sample for Lab ( KG)</v>
          </cell>
          <cell r="G559">
            <v>0</v>
          </cell>
        </row>
        <row r="560">
          <cell r="A560">
            <v>43353</v>
          </cell>
          <cell r="B560" t="str">
            <v>Station 3</v>
          </cell>
          <cell r="C560">
            <v>1</v>
          </cell>
          <cell r="E560" t="str">
            <v>Spag Sauce- Sweet</v>
          </cell>
          <cell r="F560" t="str">
            <v>Pouch Sample for Micro ( KG)</v>
          </cell>
          <cell r="G560">
            <v>0</v>
          </cell>
        </row>
        <row r="561">
          <cell r="A561">
            <v>43353</v>
          </cell>
          <cell r="B561" t="str">
            <v>Station 3</v>
          </cell>
          <cell r="C561">
            <v>1</v>
          </cell>
          <cell r="E561" t="str">
            <v>Spag Sauce- Sweet</v>
          </cell>
          <cell r="F561" t="str">
            <v>Burst Test ( KG)</v>
          </cell>
          <cell r="G561">
            <v>0</v>
          </cell>
        </row>
        <row r="562">
          <cell r="A562">
            <v>43353</v>
          </cell>
          <cell r="B562" t="str">
            <v>Station 3</v>
          </cell>
          <cell r="C562">
            <v>1</v>
          </cell>
          <cell r="E562" t="str">
            <v>Spag Sauce- Sweet</v>
          </cell>
          <cell r="F562" t="str">
            <v>Filled Scrap Unrecoverable ( KG)</v>
          </cell>
          <cell r="G562">
            <v>0</v>
          </cell>
        </row>
        <row r="563">
          <cell r="A563">
            <v>43353</v>
          </cell>
          <cell r="B563" t="str">
            <v>Station 3</v>
          </cell>
          <cell r="C563">
            <v>1</v>
          </cell>
          <cell r="E563" t="str">
            <v>Spag Sauce- Sweet</v>
          </cell>
          <cell r="F563" t="str">
            <v>Filled Scrap Rem/ Loss ( KG)</v>
          </cell>
          <cell r="G563">
            <v>0</v>
          </cell>
        </row>
        <row r="564">
          <cell r="A564">
            <v>43353</v>
          </cell>
          <cell r="B564" t="str">
            <v>Station 3</v>
          </cell>
          <cell r="C564">
            <v>1</v>
          </cell>
          <cell r="E564" t="str">
            <v>Spag Sauce- Sweet</v>
          </cell>
          <cell r="F564" t="str">
            <v>Unheated Sample ( KG)</v>
          </cell>
          <cell r="G564">
            <v>1.109</v>
          </cell>
        </row>
        <row r="565">
          <cell r="A565">
            <v>43353</v>
          </cell>
          <cell r="B565" t="str">
            <v>Station 3</v>
          </cell>
          <cell r="C565">
            <v>1</v>
          </cell>
          <cell r="E565" t="str">
            <v>Spag Sauce- Sweet</v>
          </cell>
          <cell r="F565" t="str">
            <v>Heated Sample ( KG)</v>
          </cell>
          <cell r="G565">
            <v>2.5099999999999998</v>
          </cell>
        </row>
        <row r="566">
          <cell r="A566">
            <v>43353</v>
          </cell>
          <cell r="B566" t="str">
            <v>Station 8</v>
          </cell>
          <cell r="C566">
            <v>1</v>
          </cell>
          <cell r="E566" t="str">
            <v>Tomato Paste</v>
          </cell>
          <cell r="F566" t="str">
            <v>Theoretical Overfill ( KG)</v>
          </cell>
          <cell r="G566">
            <v>0</v>
          </cell>
        </row>
        <row r="567">
          <cell r="A567">
            <v>43353</v>
          </cell>
          <cell r="B567" t="str">
            <v>Station 8</v>
          </cell>
          <cell r="C567">
            <v>1</v>
          </cell>
          <cell r="E567" t="str">
            <v>Tomato Paste</v>
          </cell>
          <cell r="F567" t="str">
            <v>Pouch Sample for 24hrs ( KG)</v>
          </cell>
          <cell r="G567">
            <v>0</v>
          </cell>
        </row>
        <row r="568">
          <cell r="A568">
            <v>43353</v>
          </cell>
          <cell r="B568" t="str">
            <v>Station 8</v>
          </cell>
          <cell r="C568">
            <v>1</v>
          </cell>
          <cell r="E568" t="str">
            <v>Tomato Paste</v>
          </cell>
          <cell r="F568" t="str">
            <v>Pouch Sample for Retention ( KG)</v>
          </cell>
          <cell r="G568">
            <v>0</v>
          </cell>
        </row>
        <row r="569">
          <cell r="A569">
            <v>43353</v>
          </cell>
          <cell r="B569" t="str">
            <v>Station 8</v>
          </cell>
          <cell r="C569">
            <v>1</v>
          </cell>
          <cell r="E569" t="str">
            <v>Tomato Paste</v>
          </cell>
          <cell r="F569" t="str">
            <v>Pouch Sample for Lab ( KG)</v>
          </cell>
          <cell r="G569">
            <v>0</v>
          </cell>
        </row>
        <row r="570">
          <cell r="A570">
            <v>43353</v>
          </cell>
          <cell r="B570" t="str">
            <v>Station 8</v>
          </cell>
          <cell r="C570">
            <v>1</v>
          </cell>
          <cell r="E570" t="str">
            <v>Tomato Paste</v>
          </cell>
          <cell r="F570" t="str">
            <v>Pouch Sample for Micro ( KG)</v>
          </cell>
          <cell r="G570">
            <v>0</v>
          </cell>
        </row>
        <row r="571">
          <cell r="A571">
            <v>43353</v>
          </cell>
          <cell r="B571" t="str">
            <v>Station 8</v>
          </cell>
          <cell r="C571">
            <v>1</v>
          </cell>
          <cell r="E571" t="str">
            <v>Tomato Paste</v>
          </cell>
          <cell r="F571" t="str">
            <v>Burst Test ( KG)</v>
          </cell>
          <cell r="G571">
            <v>0</v>
          </cell>
        </row>
        <row r="572">
          <cell r="A572">
            <v>43353</v>
          </cell>
          <cell r="B572" t="str">
            <v>Station 8</v>
          </cell>
          <cell r="C572">
            <v>1</v>
          </cell>
          <cell r="E572" t="str">
            <v>Tomato Paste</v>
          </cell>
          <cell r="F572" t="str">
            <v>Filled Scrap Unrecoverable ( KG)</v>
          </cell>
          <cell r="G572">
            <v>0</v>
          </cell>
        </row>
        <row r="573">
          <cell r="A573">
            <v>43353</v>
          </cell>
          <cell r="B573" t="str">
            <v>Station 8</v>
          </cell>
          <cell r="C573">
            <v>1</v>
          </cell>
          <cell r="E573" t="str">
            <v>Tomato Paste</v>
          </cell>
          <cell r="F573" t="str">
            <v>Filled Scrap Rem/ Loss ( KG)</v>
          </cell>
          <cell r="G573">
            <v>0</v>
          </cell>
        </row>
        <row r="574">
          <cell r="A574">
            <v>43353</v>
          </cell>
          <cell r="B574" t="str">
            <v>Station 8</v>
          </cell>
          <cell r="C574">
            <v>1</v>
          </cell>
          <cell r="E574" t="str">
            <v>Recipe Mix</v>
          </cell>
          <cell r="F574" t="str">
            <v>Unheated Sample ( KG)</v>
          </cell>
          <cell r="G574">
            <v>0.61099999999999999</v>
          </cell>
        </row>
        <row r="575">
          <cell r="A575">
            <v>43353</v>
          </cell>
          <cell r="B575" t="str">
            <v>Station 8</v>
          </cell>
          <cell r="C575">
            <v>1</v>
          </cell>
          <cell r="E575" t="str">
            <v>Recipe Mix</v>
          </cell>
          <cell r="F575" t="str">
            <v>Heated Sample ( KG)</v>
          </cell>
          <cell r="G575">
            <v>1.4350000000000001</v>
          </cell>
        </row>
        <row r="576">
          <cell r="A576">
            <v>43353</v>
          </cell>
          <cell r="B576" t="str">
            <v>TP Line</v>
          </cell>
          <cell r="C576">
            <v>1</v>
          </cell>
          <cell r="E576" t="str">
            <v>Recipe Mix</v>
          </cell>
          <cell r="F576" t="str">
            <v>Theoretical Overfill ( KG)</v>
          </cell>
          <cell r="G576">
            <v>0</v>
          </cell>
        </row>
        <row r="577">
          <cell r="A577">
            <v>43353</v>
          </cell>
          <cell r="B577" t="str">
            <v>TP Line</v>
          </cell>
          <cell r="C577">
            <v>1</v>
          </cell>
          <cell r="E577" t="str">
            <v>Recipe Mix</v>
          </cell>
          <cell r="F577" t="str">
            <v>Pouch Sample for 24hrs ( KG)</v>
          </cell>
          <cell r="G577">
            <v>0</v>
          </cell>
        </row>
        <row r="578">
          <cell r="A578">
            <v>43353</v>
          </cell>
          <cell r="B578" t="str">
            <v>TP Line</v>
          </cell>
          <cell r="C578">
            <v>1</v>
          </cell>
          <cell r="E578" t="str">
            <v>Recipe Mix</v>
          </cell>
          <cell r="F578" t="str">
            <v>Pouch Sample for Retention ( KG)</v>
          </cell>
          <cell r="G578">
            <v>0</v>
          </cell>
        </row>
        <row r="579">
          <cell r="A579">
            <v>43353</v>
          </cell>
          <cell r="B579" t="str">
            <v>TP Line</v>
          </cell>
          <cell r="C579">
            <v>1</v>
          </cell>
          <cell r="E579" t="str">
            <v>Recipe Mix</v>
          </cell>
          <cell r="F579" t="str">
            <v>Pouch Sample for Lab ( KG)</v>
          </cell>
          <cell r="G579">
            <v>0</v>
          </cell>
        </row>
        <row r="580">
          <cell r="A580">
            <v>43353</v>
          </cell>
          <cell r="B580" t="str">
            <v>TP Line</v>
          </cell>
          <cell r="C580">
            <v>1</v>
          </cell>
          <cell r="E580" t="str">
            <v>Recipe Mix</v>
          </cell>
          <cell r="F580" t="str">
            <v>Pouch Sample for Micro ( KG)</v>
          </cell>
          <cell r="G580">
            <v>0</v>
          </cell>
        </row>
        <row r="581">
          <cell r="A581">
            <v>43353</v>
          </cell>
          <cell r="B581" t="str">
            <v>TP Line</v>
          </cell>
          <cell r="C581">
            <v>1</v>
          </cell>
          <cell r="E581" t="str">
            <v>Recipe Mix</v>
          </cell>
          <cell r="F581" t="str">
            <v>Burst Test ( KG)</v>
          </cell>
          <cell r="G581">
            <v>0</v>
          </cell>
        </row>
        <row r="582">
          <cell r="A582">
            <v>43353</v>
          </cell>
          <cell r="B582" t="str">
            <v>TP Line</v>
          </cell>
          <cell r="C582">
            <v>1</v>
          </cell>
          <cell r="E582" t="str">
            <v>CNC</v>
          </cell>
          <cell r="F582" t="str">
            <v>Filled Scrap Unrecoverable ( KG)</v>
          </cell>
          <cell r="G582">
            <v>0</v>
          </cell>
        </row>
        <row r="583">
          <cell r="A583">
            <v>43353</v>
          </cell>
          <cell r="B583" t="str">
            <v>TP Line</v>
          </cell>
          <cell r="C583">
            <v>1</v>
          </cell>
          <cell r="E583" t="str">
            <v>CNC</v>
          </cell>
          <cell r="F583" t="str">
            <v>Filled Scrap Rem/ Loss ( KG)</v>
          </cell>
          <cell r="G583">
            <v>0</v>
          </cell>
        </row>
        <row r="584">
          <cell r="A584">
            <v>43353</v>
          </cell>
          <cell r="B584" t="str">
            <v>TP Line</v>
          </cell>
          <cell r="C584">
            <v>1</v>
          </cell>
          <cell r="E584" t="str">
            <v>CNC</v>
          </cell>
          <cell r="F584" t="str">
            <v>Unheated Sample ( KG)</v>
          </cell>
          <cell r="G584">
            <v>1.282</v>
          </cell>
        </row>
        <row r="585">
          <cell r="A585">
            <v>43353</v>
          </cell>
          <cell r="B585" t="str">
            <v>TP Line</v>
          </cell>
          <cell r="C585">
            <v>1</v>
          </cell>
          <cell r="E585" t="str">
            <v>CNC</v>
          </cell>
          <cell r="F585" t="str">
            <v>Heated Sample ( KG)</v>
          </cell>
          <cell r="G585">
            <v>1.4039999999999999</v>
          </cell>
        </row>
        <row r="586">
          <cell r="A586">
            <v>43354</v>
          </cell>
          <cell r="B586" t="str">
            <v>Station 8</v>
          </cell>
          <cell r="C586">
            <v>1</v>
          </cell>
          <cell r="E586" t="str">
            <v>CNC</v>
          </cell>
          <cell r="F586" t="str">
            <v>Theoretical Overfill ( KG)</v>
          </cell>
          <cell r="G586">
            <v>0</v>
          </cell>
        </row>
        <row r="587">
          <cell r="A587">
            <v>43354</v>
          </cell>
          <cell r="B587" t="str">
            <v>Station 8</v>
          </cell>
          <cell r="C587">
            <v>1</v>
          </cell>
          <cell r="E587" t="str">
            <v>CNC</v>
          </cell>
          <cell r="F587" t="str">
            <v>Unheated Sample ( KG)</v>
          </cell>
          <cell r="G587">
            <v>0.54479999999999995</v>
          </cell>
        </row>
        <row r="588">
          <cell r="A588">
            <v>43354</v>
          </cell>
          <cell r="B588" t="str">
            <v>Station 8</v>
          </cell>
          <cell r="C588">
            <v>1</v>
          </cell>
          <cell r="E588" t="str">
            <v>CNC</v>
          </cell>
          <cell r="F588" t="str">
            <v>Heated Sample ( KG)</v>
          </cell>
          <cell r="G588">
            <v>1.7662</v>
          </cell>
        </row>
        <row r="589">
          <cell r="A589">
            <v>43354</v>
          </cell>
          <cell r="B589" t="str">
            <v>Station 8</v>
          </cell>
          <cell r="C589">
            <v>1</v>
          </cell>
          <cell r="E589" t="str">
            <v>CNC</v>
          </cell>
          <cell r="F589" t="str">
            <v>Pouch Sample for 24hrs ( KG)</v>
          </cell>
          <cell r="G589">
            <v>0</v>
          </cell>
        </row>
        <row r="590">
          <cell r="A590">
            <v>43354</v>
          </cell>
          <cell r="B590" t="str">
            <v>Station 8</v>
          </cell>
          <cell r="C590">
            <v>1</v>
          </cell>
          <cell r="E590" t="str">
            <v>Ham Sauce/ Syrup</v>
          </cell>
          <cell r="F590" t="str">
            <v>Pouch Sample for Retention ( KG)</v>
          </cell>
          <cell r="G590">
            <v>1.0003</v>
          </cell>
        </row>
        <row r="591">
          <cell r="A591">
            <v>43354</v>
          </cell>
          <cell r="B591" t="str">
            <v>Station 8</v>
          </cell>
          <cell r="C591">
            <v>1</v>
          </cell>
          <cell r="E591" t="str">
            <v>Ham Sauce/ Syrup</v>
          </cell>
          <cell r="F591" t="str">
            <v>Pouch Sample for Lab ( KG)</v>
          </cell>
          <cell r="G591">
            <v>0.45002999999999993</v>
          </cell>
        </row>
        <row r="592">
          <cell r="A592">
            <v>43354</v>
          </cell>
          <cell r="B592" t="str">
            <v>Station 8</v>
          </cell>
          <cell r="C592">
            <v>1</v>
          </cell>
          <cell r="E592" t="str">
            <v>Ham Sauce/ Syrup</v>
          </cell>
          <cell r="F592" t="str">
            <v>Pouch Sample for Micro ( KG)</v>
          </cell>
          <cell r="G592">
            <v>0</v>
          </cell>
        </row>
        <row r="593">
          <cell r="A593">
            <v>43354</v>
          </cell>
          <cell r="B593" t="str">
            <v>Station 8</v>
          </cell>
          <cell r="C593">
            <v>1</v>
          </cell>
          <cell r="E593" t="str">
            <v>Ham Sauce/ Syrup</v>
          </cell>
          <cell r="F593" t="str">
            <v>Filled Scrap Unrecoverable ( KG)</v>
          </cell>
          <cell r="G593">
            <v>0</v>
          </cell>
        </row>
        <row r="594">
          <cell r="A594">
            <v>43354</v>
          </cell>
          <cell r="B594" t="str">
            <v>Station 8</v>
          </cell>
          <cell r="C594">
            <v>1</v>
          </cell>
          <cell r="E594" t="str">
            <v>Ham Sauce/ Syrup</v>
          </cell>
          <cell r="F594" t="str">
            <v>Filled Scrap Rem/ Loss ( KG)</v>
          </cell>
          <cell r="G594">
            <v>19.777589999999993</v>
          </cell>
        </row>
        <row r="595">
          <cell r="A595">
            <v>43354</v>
          </cell>
          <cell r="B595" t="str">
            <v>Sachet Line</v>
          </cell>
          <cell r="C595">
            <v>1</v>
          </cell>
          <cell r="E595" t="str">
            <v>Ham Sauce/ Syrup</v>
          </cell>
          <cell r="F595" t="str">
            <v>Theoretical Overfill ( KG)</v>
          </cell>
          <cell r="G595">
            <v>0</v>
          </cell>
        </row>
        <row r="596">
          <cell r="A596">
            <v>43354</v>
          </cell>
          <cell r="B596" t="str">
            <v>Sachet Line</v>
          </cell>
          <cell r="C596">
            <v>1</v>
          </cell>
          <cell r="E596" t="str">
            <v>Ham Sauce/ Syrup</v>
          </cell>
          <cell r="F596" t="str">
            <v>Unheated Sample ( KG)</v>
          </cell>
          <cell r="G596">
            <v>0.91600000000000004</v>
          </cell>
        </row>
        <row r="597">
          <cell r="A597">
            <v>43354</v>
          </cell>
          <cell r="B597" t="str">
            <v>Sachet Line</v>
          </cell>
          <cell r="C597">
            <v>1</v>
          </cell>
          <cell r="E597" t="str">
            <v>Ham Sauce/ Syrup</v>
          </cell>
          <cell r="F597" t="str">
            <v>Heated Sample ( KG)</v>
          </cell>
          <cell r="G597">
            <v>3.286</v>
          </cell>
        </row>
        <row r="598">
          <cell r="A598">
            <v>43354</v>
          </cell>
          <cell r="B598" t="str">
            <v>Sachet Line</v>
          </cell>
          <cell r="C598">
            <v>1</v>
          </cell>
          <cell r="E598" t="str">
            <v>Carbonara</v>
          </cell>
          <cell r="F598" t="str">
            <v>Pouch Sample for 24hrs ( KG)</v>
          </cell>
          <cell r="G598">
            <v>3.81026</v>
          </cell>
        </row>
        <row r="599">
          <cell r="A599">
            <v>43354</v>
          </cell>
          <cell r="B599" t="str">
            <v>Sachet Line</v>
          </cell>
          <cell r="C599">
            <v>1</v>
          </cell>
          <cell r="E599" t="str">
            <v>Carbonara</v>
          </cell>
          <cell r="F599" t="str">
            <v>Pouch Sample for Retention ( KG)</v>
          </cell>
          <cell r="G599">
            <v>4.8129600000000003</v>
          </cell>
        </row>
        <row r="600">
          <cell r="A600">
            <v>43354</v>
          </cell>
          <cell r="B600" t="str">
            <v>Sachet Line</v>
          </cell>
          <cell r="C600">
            <v>1</v>
          </cell>
          <cell r="E600" t="str">
            <v>Carbonara</v>
          </cell>
          <cell r="F600" t="str">
            <v>Pouch Sample for Lab ( KG)</v>
          </cell>
          <cell r="G600">
            <v>3.81026</v>
          </cell>
        </row>
        <row r="601">
          <cell r="A601">
            <v>43354</v>
          </cell>
          <cell r="B601" t="str">
            <v>Sachet Line</v>
          </cell>
          <cell r="C601">
            <v>1</v>
          </cell>
          <cell r="E601" t="str">
            <v>Carbonara</v>
          </cell>
          <cell r="F601" t="str">
            <v>Pouch Sample for Micro ( KG)</v>
          </cell>
          <cell r="G601">
            <v>0</v>
          </cell>
        </row>
        <row r="602">
          <cell r="A602">
            <v>43354</v>
          </cell>
          <cell r="B602" t="str">
            <v>Sachet Line</v>
          </cell>
          <cell r="C602">
            <v>1</v>
          </cell>
          <cell r="E602" t="str">
            <v>Carbonara</v>
          </cell>
          <cell r="F602" t="str">
            <v>Filled Scrap Unrecoverable ( KG)</v>
          </cell>
          <cell r="G602">
            <v>0</v>
          </cell>
        </row>
        <row r="603">
          <cell r="A603">
            <v>43354</v>
          </cell>
          <cell r="B603" t="str">
            <v>Sachet Line</v>
          </cell>
          <cell r="C603">
            <v>1</v>
          </cell>
          <cell r="E603" t="str">
            <v>Carbonara</v>
          </cell>
          <cell r="F603" t="str">
            <v>Filled Scrap Rem/ Loss ( KG)</v>
          </cell>
          <cell r="G603">
            <v>0</v>
          </cell>
        </row>
        <row r="604">
          <cell r="A604">
            <v>43354</v>
          </cell>
          <cell r="B604" t="str">
            <v>AKASH</v>
          </cell>
          <cell r="C604">
            <v>1</v>
          </cell>
          <cell r="E604" t="str">
            <v>Carbonara</v>
          </cell>
          <cell r="F604" t="str">
            <v>Theoretical Overfill ( KG)</v>
          </cell>
          <cell r="G604">
            <v>0</v>
          </cell>
        </row>
        <row r="605">
          <cell r="A605">
            <v>43354</v>
          </cell>
          <cell r="B605" t="str">
            <v>AKASH</v>
          </cell>
          <cell r="C605">
            <v>1</v>
          </cell>
          <cell r="E605" t="str">
            <v>Carbonara</v>
          </cell>
          <cell r="F605" t="str">
            <v>Unheated Sample ( KG)</v>
          </cell>
          <cell r="G605">
            <v>0.81720000000000004</v>
          </cell>
        </row>
        <row r="606">
          <cell r="A606">
            <v>43354</v>
          </cell>
          <cell r="B606" t="str">
            <v>AKASH</v>
          </cell>
          <cell r="C606">
            <v>1</v>
          </cell>
          <cell r="E606" t="str">
            <v>Tomato Sauce</v>
          </cell>
          <cell r="F606" t="str">
            <v>Heated Sample ( KG)</v>
          </cell>
          <cell r="G606">
            <v>3.2</v>
          </cell>
        </row>
        <row r="607">
          <cell r="A607">
            <v>43354</v>
          </cell>
          <cell r="B607" t="str">
            <v>AKASH</v>
          </cell>
          <cell r="C607">
            <v>1</v>
          </cell>
          <cell r="E607" t="str">
            <v>Spag Sauce- Sweet</v>
          </cell>
          <cell r="F607" t="str">
            <v>Pouch Sample for 24hrs ( KG)</v>
          </cell>
          <cell r="G607">
            <v>0</v>
          </cell>
        </row>
        <row r="608">
          <cell r="A608">
            <v>43354</v>
          </cell>
          <cell r="B608" t="str">
            <v>AKASH</v>
          </cell>
          <cell r="C608">
            <v>1</v>
          </cell>
          <cell r="E608" t="str">
            <v>Tomato Paste</v>
          </cell>
          <cell r="F608" t="str">
            <v>Pouch Sample for Retention ( KG)</v>
          </cell>
          <cell r="G608">
            <v>0</v>
          </cell>
        </row>
        <row r="609">
          <cell r="A609">
            <v>43354</v>
          </cell>
          <cell r="B609" t="str">
            <v>AKASH</v>
          </cell>
          <cell r="C609">
            <v>1</v>
          </cell>
          <cell r="E609" t="str">
            <v>Recipe Mix</v>
          </cell>
          <cell r="F609" t="str">
            <v>Pouch Sample for Lab ( KG)</v>
          </cell>
          <cell r="G609">
            <v>0</v>
          </cell>
        </row>
        <row r="610">
          <cell r="A610">
            <v>43354</v>
          </cell>
          <cell r="B610" t="str">
            <v>AKASH</v>
          </cell>
          <cell r="C610">
            <v>1</v>
          </cell>
          <cell r="E610" t="str">
            <v>CNC</v>
          </cell>
          <cell r="F610" t="str">
            <v>Pouch Sample for Micro ( KG)</v>
          </cell>
          <cell r="G610">
            <v>0</v>
          </cell>
        </row>
        <row r="611">
          <cell r="A611">
            <v>43354</v>
          </cell>
          <cell r="B611" t="str">
            <v>AKASH</v>
          </cell>
          <cell r="C611">
            <v>1</v>
          </cell>
          <cell r="E611" t="str">
            <v>Ham Sauce/ Syrup</v>
          </cell>
          <cell r="F611" t="str">
            <v>Filled Scrap Unrecoverable ( KG)</v>
          </cell>
          <cell r="G611">
            <v>0</v>
          </cell>
        </row>
        <row r="612">
          <cell r="A612">
            <v>43354</v>
          </cell>
          <cell r="B612" t="str">
            <v>AKASH</v>
          </cell>
          <cell r="C612">
            <v>1</v>
          </cell>
          <cell r="E612" t="str">
            <v>Carbonara</v>
          </cell>
          <cell r="F612" t="str">
            <v>Filled Scrap Rem/ Loss ( KG)</v>
          </cell>
          <cell r="G612">
            <v>0</v>
          </cell>
        </row>
        <row r="613">
          <cell r="A613">
            <v>43354</v>
          </cell>
          <cell r="B613" t="str">
            <v>Station 1</v>
          </cell>
          <cell r="C613">
            <v>1</v>
          </cell>
          <cell r="E613" t="str">
            <v>Dry Mixes</v>
          </cell>
          <cell r="F613" t="str">
            <v>Theoretical Overfill ( KG)</v>
          </cell>
          <cell r="G613">
            <v>0</v>
          </cell>
        </row>
        <row r="614">
          <cell r="A614">
            <v>43354</v>
          </cell>
          <cell r="B614" t="str">
            <v>Station 1</v>
          </cell>
          <cell r="C614">
            <v>1</v>
          </cell>
          <cell r="E614" t="str">
            <v>Tomato Sauce</v>
          </cell>
          <cell r="F614" t="str">
            <v>Unheated Sample ( KG)</v>
          </cell>
          <cell r="G614">
            <v>0.255</v>
          </cell>
        </row>
        <row r="615">
          <cell r="A615">
            <v>43354</v>
          </cell>
          <cell r="B615" t="str">
            <v>Station 1</v>
          </cell>
          <cell r="C615">
            <v>1</v>
          </cell>
          <cell r="E615" t="str">
            <v>Spag Sauce- Sweet</v>
          </cell>
          <cell r="F615" t="str">
            <v>Heated Sample ( KG)</v>
          </cell>
          <cell r="G615">
            <v>0.60299999999999998</v>
          </cell>
        </row>
        <row r="616">
          <cell r="A616">
            <v>43354</v>
          </cell>
          <cell r="B616" t="str">
            <v>Station 1</v>
          </cell>
          <cell r="C616">
            <v>1</v>
          </cell>
          <cell r="E616" t="str">
            <v>Tomato Paste</v>
          </cell>
          <cell r="F616" t="str">
            <v>Pouch Sample for 24hrs ( KG)</v>
          </cell>
          <cell r="G616">
            <v>0</v>
          </cell>
        </row>
        <row r="617">
          <cell r="A617">
            <v>43354</v>
          </cell>
          <cell r="B617" t="str">
            <v>Station 1</v>
          </cell>
          <cell r="C617">
            <v>1</v>
          </cell>
          <cell r="E617" t="str">
            <v>Recipe Mix</v>
          </cell>
          <cell r="F617" t="str">
            <v>Pouch Sample for Retention ( KG)</v>
          </cell>
          <cell r="G617">
            <v>0</v>
          </cell>
        </row>
        <row r="618">
          <cell r="A618">
            <v>43354</v>
          </cell>
          <cell r="B618" t="str">
            <v>Station 1</v>
          </cell>
          <cell r="C618">
            <v>1</v>
          </cell>
          <cell r="E618" t="str">
            <v>CNC</v>
          </cell>
          <cell r="F618" t="str">
            <v>Pouch Sample for Lab ( KG)</v>
          </cell>
          <cell r="G618">
            <v>0</v>
          </cell>
        </row>
        <row r="619">
          <cell r="A619">
            <v>43354</v>
          </cell>
          <cell r="B619" t="str">
            <v>Station 1</v>
          </cell>
          <cell r="C619">
            <v>1</v>
          </cell>
          <cell r="E619" t="str">
            <v>Ham Sauce/ Syrup</v>
          </cell>
          <cell r="F619" t="str">
            <v>Pouch Sample for Micro ( KG)</v>
          </cell>
          <cell r="G619">
            <v>0</v>
          </cell>
        </row>
        <row r="620">
          <cell r="A620">
            <v>43354</v>
          </cell>
          <cell r="B620" t="str">
            <v>Station 1</v>
          </cell>
          <cell r="C620">
            <v>1</v>
          </cell>
          <cell r="E620" t="str">
            <v>Carbonara</v>
          </cell>
          <cell r="F620" t="str">
            <v>Filled Scrap Unrecoverable ( KG)</v>
          </cell>
          <cell r="G620">
            <v>0</v>
          </cell>
        </row>
        <row r="621">
          <cell r="A621">
            <v>43354</v>
          </cell>
          <cell r="B621" t="str">
            <v>Station 1</v>
          </cell>
          <cell r="C621">
            <v>1</v>
          </cell>
          <cell r="E621" t="str">
            <v>Dry Mixes</v>
          </cell>
          <cell r="F621" t="str">
            <v>Filled Scrap Rem/ Loss ( KG)</v>
          </cell>
          <cell r="G621">
            <v>0</v>
          </cell>
        </row>
        <row r="622">
          <cell r="A622">
            <v>43354</v>
          </cell>
          <cell r="B622" t="str">
            <v>Station 2</v>
          </cell>
          <cell r="C622">
            <v>1</v>
          </cell>
          <cell r="E622" t="str">
            <v>Tomato Sauce</v>
          </cell>
          <cell r="F622" t="str">
            <v>Theoretical Overfill ( KG)</v>
          </cell>
          <cell r="G622">
            <v>0</v>
          </cell>
        </row>
        <row r="623">
          <cell r="A623">
            <v>43354</v>
          </cell>
          <cell r="B623" t="str">
            <v>Station 2</v>
          </cell>
          <cell r="C623">
            <v>1</v>
          </cell>
          <cell r="E623" t="str">
            <v>Tomato Sauce</v>
          </cell>
          <cell r="F623" t="str">
            <v>Unheated Sample ( KG)</v>
          </cell>
          <cell r="G623">
            <v>0.54400000000000004</v>
          </cell>
        </row>
        <row r="624">
          <cell r="A624">
            <v>43354</v>
          </cell>
          <cell r="B624" t="str">
            <v>Station 2</v>
          </cell>
          <cell r="C624">
            <v>1</v>
          </cell>
          <cell r="E624" t="str">
            <v>Tomato Sauce</v>
          </cell>
          <cell r="F624" t="str">
            <v>Heated Sample ( KG)</v>
          </cell>
          <cell r="G624">
            <v>1.2589999999999999</v>
          </cell>
        </row>
        <row r="625">
          <cell r="A625">
            <v>43354</v>
          </cell>
          <cell r="B625" t="str">
            <v>Station 2</v>
          </cell>
          <cell r="C625">
            <v>1</v>
          </cell>
          <cell r="E625" t="str">
            <v>Tomato Sauce</v>
          </cell>
          <cell r="F625" t="str">
            <v>Pouch Sample for 24hrs ( KG)</v>
          </cell>
          <cell r="G625">
            <v>2.2353299999999998</v>
          </cell>
        </row>
        <row r="626">
          <cell r="A626">
            <v>43354</v>
          </cell>
          <cell r="B626" t="str">
            <v>Station 2</v>
          </cell>
          <cell r="C626">
            <v>1</v>
          </cell>
          <cell r="E626" t="str">
            <v>Tomato Sauce</v>
          </cell>
          <cell r="F626" t="str">
            <v>Pouch Sample for Retention ( KG)</v>
          </cell>
          <cell r="G626">
            <v>0</v>
          </cell>
        </row>
        <row r="627">
          <cell r="A627">
            <v>43354</v>
          </cell>
          <cell r="B627" t="str">
            <v>Station 2</v>
          </cell>
          <cell r="C627">
            <v>1</v>
          </cell>
          <cell r="E627" t="str">
            <v>Tomato Sauce</v>
          </cell>
          <cell r="F627" t="str">
            <v>Pouch Sample for Lab ( KG)</v>
          </cell>
          <cell r="G627">
            <v>0</v>
          </cell>
        </row>
        <row r="628">
          <cell r="A628">
            <v>43354</v>
          </cell>
          <cell r="B628" t="str">
            <v>Station 2</v>
          </cell>
          <cell r="C628">
            <v>1</v>
          </cell>
          <cell r="E628" t="str">
            <v>Tomato Sauce</v>
          </cell>
          <cell r="F628" t="str">
            <v>Pouch Sample for Micro ( KG)</v>
          </cell>
          <cell r="G628">
            <v>0</v>
          </cell>
        </row>
        <row r="629">
          <cell r="A629">
            <v>43354</v>
          </cell>
          <cell r="B629" t="str">
            <v>Station 2</v>
          </cell>
          <cell r="C629">
            <v>1</v>
          </cell>
          <cell r="E629" t="str">
            <v>Tomato Sauce</v>
          </cell>
          <cell r="F629" t="str">
            <v>Filled Scrap Unrecoverable ( KG)</v>
          </cell>
          <cell r="G629">
            <v>0</v>
          </cell>
        </row>
        <row r="630">
          <cell r="A630">
            <v>43354</v>
          </cell>
          <cell r="B630" t="str">
            <v>Station 2</v>
          </cell>
          <cell r="C630">
            <v>1</v>
          </cell>
          <cell r="E630" t="str">
            <v>Spag Sauce- Sweet</v>
          </cell>
          <cell r="F630" t="str">
            <v>Filled Scrap Rem/ Loss ( KG)</v>
          </cell>
          <cell r="G630">
            <v>0</v>
          </cell>
        </row>
        <row r="631">
          <cell r="A631">
            <v>43354</v>
          </cell>
          <cell r="B631" t="str">
            <v>TP Line</v>
          </cell>
          <cell r="C631">
            <v>1</v>
          </cell>
          <cell r="E631" t="str">
            <v>Spag Sauce- Sweet</v>
          </cell>
          <cell r="F631" t="str">
            <v>Theoretical Overfill ( KG)</v>
          </cell>
          <cell r="G631">
            <v>-30.428999999999998</v>
          </cell>
        </row>
        <row r="632">
          <cell r="A632">
            <v>43354</v>
          </cell>
          <cell r="B632" t="str">
            <v>TP Line</v>
          </cell>
          <cell r="C632">
            <v>1</v>
          </cell>
          <cell r="E632" t="str">
            <v>Spag Sauce- Sweet</v>
          </cell>
          <cell r="F632" t="str">
            <v>Unheated Sample ( KG)</v>
          </cell>
          <cell r="G632">
            <v>1.857</v>
          </cell>
        </row>
        <row r="633">
          <cell r="A633">
            <v>43354</v>
          </cell>
          <cell r="B633" t="str">
            <v>TP Line</v>
          </cell>
          <cell r="C633">
            <v>1</v>
          </cell>
          <cell r="E633" t="str">
            <v>Spag Sauce- Sweet</v>
          </cell>
          <cell r="F633" t="str">
            <v>Heated Sample ( KG)</v>
          </cell>
          <cell r="G633">
            <v>2.1</v>
          </cell>
        </row>
        <row r="634">
          <cell r="A634">
            <v>43354</v>
          </cell>
          <cell r="B634" t="str">
            <v>TP Line</v>
          </cell>
          <cell r="C634">
            <v>1</v>
          </cell>
          <cell r="E634" t="str">
            <v>Spag Sauce- Sweet</v>
          </cell>
          <cell r="F634" t="str">
            <v>Pouch Sample for 24hrs ( KG)</v>
          </cell>
          <cell r="G634">
            <v>0</v>
          </cell>
        </row>
        <row r="635">
          <cell r="A635">
            <v>43354</v>
          </cell>
          <cell r="B635" t="str">
            <v>TP Line</v>
          </cell>
          <cell r="C635">
            <v>1</v>
          </cell>
          <cell r="E635" t="str">
            <v>Spag Sauce- Sweet</v>
          </cell>
          <cell r="F635" t="str">
            <v>Pouch Sample for Retention ( KG)</v>
          </cell>
          <cell r="G635">
            <v>0</v>
          </cell>
        </row>
        <row r="636">
          <cell r="A636">
            <v>43354</v>
          </cell>
          <cell r="B636" t="str">
            <v>TP Line</v>
          </cell>
          <cell r="C636">
            <v>1</v>
          </cell>
          <cell r="E636" t="str">
            <v>Spag Sauce- Sweet</v>
          </cell>
          <cell r="F636" t="str">
            <v>Pouch Sample for Lab ( KG)</v>
          </cell>
          <cell r="G636">
            <v>0</v>
          </cell>
        </row>
        <row r="637">
          <cell r="A637">
            <v>43354</v>
          </cell>
          <cell r="B637" t="str">
            <v>TP Line</v>
          </cell>
          <cell r="C637">
            <v>1</v>
          </cell>
          <cell r="E637" t="str">
            <v>Spag Sauce- Sweet</v>
          </cell>
          <cell r="F637" t="str">
            <v>Pouch Sample for Micro ( KG)</v>
          </cell>
          <cell r="G637">
            <v>0</v>
          </cell>
        </row>
        <row r="638">
          <cell r="A638">
            <v>43354</v>
          </cell>
          <cell r="B638" t="str">
            <v>TP Line</v>
          </cell>
          <cell r="C638">
            <v>1</v>
          </cell>
          <cell r="E638" t="str">
            <v>Tomato Paste</v>
          </cell>
          <cell r="F638" t="str">
            <v>Filled Scrap Unrecoverable ( KG)</v>
          </cell>
          <cell r="G638">
            <v>0</v>
          </cell>
        </row>
        <row r="639">
          <cell r="A639">
            <v>43354</v>
          </cell>
          <cell r="B639" t="str">
            <v>TP Line</v>
          </cell>
          <cell r="C639">
            <v>1</v>
          </cell>
          <cell r="E639" t="str">
            <v>Tomato Paste</v>
          </cell>
          <cell r="F639" t="str">
            <v>Filled Scrap Rem/ Loss ( KG)</v>
          </cell>
          <cell r="G639">
            <v>0</v>
          </cell>
        </row>
        <row r="640">
          <cell r="A640">
            <v>43354</v>
          </cell>
          <cell r="B640" t="str">
            <v>New Line</v>
          </cell>
          <cell r="C640">
            <v>1</v>
          </cell>
          <cell r="E640" t="str">
            <v>Tomato Paste</v>
          </cell>
          <cell r="F640" t="str">
            <v>Theoretical Overfill ( KG)</v>
          </cell>
          <cell r="G640">
            <v>0</v>
          </cell>
        </row>
        <row r="641">
          <cell r="A641">
            <v>43354</v>
          </cell>
          <cell r="B641" t="str">
            <v>New Line</v>
          </cell>
          <cell r="C641">
            <v>1</v>
          </cell>
          <cell r="E641" t="str">
            <v>Tomato Paste</v>
          </cell>
          <cell r="F641" t="str">
            <v>Unheated Sample ( KG)</v>
          </cell>
          <cell r="G641">
            <v>0.93210000000000004</v>
          </cell>
        </row>
        <row r="642">
          <cell r="A642">
            <v>43354</v>
          </cell>
          <cell r="B642" t="str">
            <v>New Line</v>
          </cell>
          <cell r="C642">
            <v>1</v>
          </cell>
          <cell r="E642" t="str">
            <v>Tomato Paste</v>
          </cell>
          <cell r="F642" t="str">
            <v>Heated Sample ( KG)</v>
          </cell>
          <cell r="G642">
            <v>3.0893999999999999</v>
          </cell>
        </row>
        <row r="643">
          <cell r="A643">
            <v>43354</v>
          </cell>
          <cell r="B643" t="str">
            <v>New Line</v>
          </cell>
          <cell r="C643">
            <v>1</v>
          </cell>
          <cell r="E643" t="str">
            <v>Tomato Paste</v>
          </cell>
          <cell r="F643" t="str">
            <v>Pouch Sample for 24hrs ( KG)</v>
          </cell>
          <cell r="G643">
            <v>0</v>
          </cell>
        </row>
        <row r="644">
          <cell r="A644">
            <v>43354</v>
          </cell>
          <cell r="B644" t="str">
            <v>New Line</v>
          </cell>
          <cell r="C644">
            <v>1</v>
          </cell>
          <cell r="E644" t="str">
            <v>Tomato Paste</v>
          </cell>
          <cell r="F644" t="str">
            <v>Pouch Sample for Retention ( KG)</v>
          </cell>
          <cell r="G644">
            <v>0</v>
          </cell>
        </row>
        <row r="645">
          <cell r="A645">
            <v>43354</v>
          </cell>
          <cell r="B645" t="str">
            <v>New Line</v>
          </cell>
          <cell r="C645">
            <v>1</v>
          </cell>
          <cell r="E645" t="str">
            <v>Tomato Paste</v>
          </cell>
          <cell r="F645" t="str">
            <v>Pouch Sample for Lab ( KG)</v>
          </cell>
          <cell r="G645">
            <v>0</v>
          </cell>
        </row>
        <row r="646">
          <cell r="A646">
            <v>43354</v>
          </cell>
          <cell r="B646" t="str">
            <v>New Line</v>
          </cell>
          <cell r="C646">
            <v>1</v>
          </cell>
          <cell r="E646" t="str">
            <v>Recipe Mix</v>
          </cell>
          <cell r="F646" t="str">
            <v>Pouch Sample for Micro ( KG)</v>
          </cell>
          <cell r="G646">
            <v>0</v>
          </cell>
        </row>
        <row r="647">
          <cell r="A647">
            <v>43354</v>
          </cell>
          <cell r="B647" t="str">
            <v>New Line</v>
          </cell>
          <cell r="C647">
            <v>1</v>
          </cell>
          <cell r="E647" t="str">
            <v>Recipe Mix</v>
          </cell>
          <cell r="F647" t="str">
            <v>Filled Scrap Unrecoverable ( KG)</v>
          </cell>
          <cell r="G647">
            <v>0</v>
          </cell>
        </row>
        <row r="648">
          <cell r="A648">
            <v>43354</v>
          </cell>
          <cell r="B648" t="str">
            <v>New Line</v>
          </cell>
          <cell r="C648">
            <v>1</v>
          </cell>
          <cell r="E648" t="str">
            <v>Recipe Mix</v>
          </cell>
          <cell r="F648" t="str">
            <v>Filled Scrap Rem/ Loss ( KG)</v>
          </cell>
          <cell r="G648">
            <v>0</v>
          </cell>
        </row>
        <row r="649">
          <cell r="A649">
            <v>43354</v>
          </cell>
          <cell r="B649" t="str">
            <v>Retort</v>
          </cell>
          <cell r="C649">
            <v>1</v>
          </cell>
          <cell r="E649" t="str">
            <v>Recipe Mix</v>
          </cell>
          <cell r="F649" t="str">
            <v>Theoretical Overfill ( KG)</v>
          </cell>
          <cell r="G649">
            <v>0</v>
          </cell>
        </row>
        <row r="650">
          <cell r="A650">
            <v>43354</v>
          </cell>
          <cell r="B650" t="str">
            <v>Retort</v>
          </cell>
          <cell r="C650">
            <v>1</v>
          </cell>
          <cell r="E650" t="str">
            <v>Recipe Mix</v>
          </cell>
          <cell r="F650" t="str">
            <v>Unheated Sample ( KG)</v>
          </cell>
          <cell r="G650">
            <v>0.73959999999999992</v>
          </cell>
        </row>
        <row r="651">
          <cell r="A651">
            <v>43354</v>
          </cell>
          <cell r="B651" t="str">
            <v>Retort</v>
          </cell>
          <cell r="C651">
            <v>1</v>
          </cell>
          <cell r="E651" t="str">
            <v>Recipe Mix</v>
          </cell>
          <cell r="F651" t="str">
            <v>Heated Sample ( KG)</v>
          </cell>
          <cell r="G651">
            <v>1.9332</v>
          </cell>
        </row>
        <row r="652">
          <cell r="A652">
            <v>43354</v>
          </cell>
          <cell r="B652" t="str">
            <v>Retort</v>
          </cell>
          <cell r="C652">
            <v>1</v>
          </cell>
          <cell r="E652" t="str">
            <v>Recipe Mix</v>
          </cell>
          <cell r="F652" t="str">
            <v>Pouch Sample for 24hrs ( KG)</v>
          </cell>
          <cell r="G652">
            <v>0</v>
          </cell>
        </row>
        <row r="653">
          <cell r="A653">
            <v>43354</v>
          </cell>
          <cell r="B653" t="str">
            <v>Retort</v>
          </cell>
          <cell r="C653">
            <v>1</v>
          </cell>
          <cell r="E653" t="str">
            <v>Recipe Mix</v>
          </cell>
          <cell r="F653" t="str">
            <v>Pouch Sample for Retention ( KG)</v>
          </cell>
          <cell r="G653">
            <v>0</v>
          </cell>
        </row>
        <row r="654">
          <cell r="A654">
            <v>43354</v>
          </cell>
          <cell r="B654" t="str">
            <v>Retort</v>
          </cell>
          <cell r="C654">
            <v>1</v>
          </cell>
          <cell r="E654" t="str">
            <v>CNC</v>
          </cell>
          <cell r="F654" t="str">
            <v>Pouch Sample for Lab ( KG)</v>
          </cell>
          <cell r="G654">
            <v>0</v>
          </cell>
        </row>
        <row r="655">
          <cell r="A655">
            <v>43354</v>
          </cell>
          <cell r="B655" t="str">
            <v>Retort</v>
          </cell>
          <cell r="C655">
            <v>1</v>
          </cell>
          <cell r="E655" t="str">
            <v>CNC</v>
          </cell>
          <cell r="F655" t="str">
            <v>Pouch Sample for Micro ( KG)</v>
          </cell>
          <cell r="G655">
            <v>0</v>
          </cell>
        </row>
        <row r="656">
          <cell r="A656">
            <v>43354</v>
          </cell>
          <cell r="B656" t="str">
            <v>Retort</v>
          </cell>
          <cell r="C656">
            <v>1</v>
          </cell>
          <cell r="E656" t="str">
            <v>CNC</v>
          </cell>
          <cell r="F656" t="str">
            <v>Filled Scrap Unrecoverable ( KG)</v>
          </cell>
          <cell r="G656">
            <v>0</v>
          </cell>
        </row>
        <row r="657">
          <cell r="A657">
            <v>43354</v>
          </cell>
          <cell r="B657" t="str">
            <v>Retort</v>
          </cell>
          <cell r="C657">
            <v>1</v>
          </cell>
          <cell r="E657" t="str">
            <v>CNC</v>
          </cell>
          <cell r="F657" t="str">
            <v>Filled Scrap Rem/ Loss ( KG)</v>
          </cell>
          <cell r="G657">
            <v>0</v>
          </cell>
        </row>
        <row r="658">
          <cell r="A658">
            <v>43354</v>
          </cell>
          <cell r="B658" t="str">
            <v>Station 3</v>
          </cell>
          <cell r="C658">
            <v>1</v>
          </cell>
          <cell r="E658" t="str">
            <v>CNC</v>
          </cell>
          <cell r="F658" t="str">
            <v>Theoretical Overfill ( KG)</v>
          </cell>
          <cell r="G658">
            <v>0</v>
          </cell>
        </row>
        <row r="659">
          <cell r="A659">
            <v>43354</v>
          </cell>
          <cell r="B659" t="str">
            <v>Station 3</v>
          </cell>
          <cell r="C659">
            <v>1</v>
          </cell>
          <cell r="E659" t="str">
            <v>CNC</v>
          </cell>
          <cell r="F659" t="str">
            <v>Unheated Sample ( KG)</v>
          </cell>
          <cell r="G659">
            <v>0.67600000000000005</v>
          </cell>
        </row>
        <row r="660">
          <cell r="A660">
            <v>43354</v>
          </cell>
          <cell r="B660" t="str">
            <v>Station 3</v>
          </cell>
          <cell r="C660">
            <v>1</v>
          </cell>
          <cell r="E660" t="str">
            <v>CNC</v>
          </cell>
          <cell r="F660" t="str">
            <v>Heated Sample ( KG)</v>
          </cell>
          <cell r="G660">
            <v>2.0569999999999999</v>
          </cell>
        </row>
        <row r="661">
          <cell r="A661">
            <v>43354</v>
          </cell>
          <cell r="B661" t="str">
            <v>Station 3</v>
          </cell>
          <cell r="C661">
            <v>1</v>
          </cell>
          <cell r="E661" t="str">
            <v>CNC</v>
          </cell>
          <cell r="F661" t="str">
            <v>Pouch Sample for 24hrs ( KG)</v>
          </cell>
          <cell r="G661">
            <v>0</v>
          </cell>
        </row>
        <row r="662">
          <cell r="A662">
            <v>43354</v>
          </cell>
          <cell r="B662" t="str">
            <v>Station 3</v>
          </cell>
          <cell r="C662">
            <v>1</v>
          </cell>
          <cell r="E662" t="str">
            <v>Tomato Sauce</v>
          </cell>
          <cell r="F662" t="str">
            <v>Pouch Sample for Retention ( KG)</v>
          </cell>
          <cell r="G662">
            <v>0</v>
          </cell>
        </row>
        <row r="663">
          <cell r="A663">
            <v>43354</v>
          </cell>
          <cell r="B663" t="str">
            <v>Station 3</v>
          </cell>
          <cell r="C663">
            <v>1</v>
          </cell>
          <cell r="E663" t="str">
            <v>Tomato Sauce</v>
          </cell>
          <cell r="F663" t="str">
            <v>Pouch Sample for Lab ( KG)</v>
          </cell>
          <cell r="G663">
            <v>0</v>
          </cell>
        </row>
        <row r="664">
          <cell r="A664">
            <v>43354</v>
          </cell>
          <cell r="B664" t="str">
            <v>Station 3</v>
          </cell>
          <cell r="C664">
            <v>1</v>
          </cell>
          <cell r="E664" t="str">
            <v>Tomato Sauce</v>
          </cell>
          <cell r="F664" t="str">
            <v>Pouch Sample for Micro ( KG)</v>
          </cell>
          <cell r="G664">
            <v>0</v>
          </cell>
        </row>
        <row r="665">
          <cell r="A665">
            <v>43354</v>
          </cell>
          <cell r="B665" t="str">
            <v>Station 3</v>
          </cell>
          <cell r="C665">
            <v>1</v>
          </cell>
          <cell r="E665" t="str">
            <v>Tomato Sauce</v>
          </cell>
          <cell r="F665" t="str">
            <v>Filled Scrap Unrecoverable ( KG)</v>
          </cell>
          <cell r="G665">
            <v>0</v>
          </cell>
        </row>
        <row r="666">
          <cell r="A666">
            <v>43354</v>
          </cell>
          <cell r="B666" t="str">
            <v>Station 3</v>
          </cell>
          <cell r="C666">
            <v>1</v>
          </cell>
          <cell r="E666" t="str">
            <v>Tomato Sauce</v>
          </cell>
          <cell r="F666" t="str">
            <v>Filled Scrap Rem/ Loss ( KG)</v>
          </cell>
          <cell r="G666">
            <v>0</v>
          </cell>
        </row>
        <row r="667">
          <cell r="A667">
            <v>43354</v>
          </cell>
          <cell r="B667" t="str">
            <v>Powder</v>
          </cell>
          <cell r="C667">
            <v>1</v>
          </cell>
          <cell r="E667" t="str">
            <v>Tomato Sauce</v>
          </cell>
          <cell r="F667" t="str">
            <v>Theoretical Overfill ( KG)</v>
          </cell>
          <cell r="G667">
            <v>0</v>
          </cell>
        </row>
        <row r="668">
          <cell r="A668">
            <v>43354</v>
          </cell>
          <cell r="B668" t="str">
            <v>Powder</v>
          </cell>
          <cell r="C668">
            <v>1</v>
          </cell>
          <cell r="E668" t="str">
            <v>Tomato Sauce</v>
          </cell>
          <cell r="F668" t="str">
            <v>Pouch Sample for 24hrs ( KG)</v>
          </cell>
          <cell r="G668">
            <v>0</v>
          </cell>
        </row>
        <row r="669">
          <cell r="A669">
            <v>43354</v>
          </cell>
          <cell r="B669" t="str">
            <v>Powder</v>
          </cell>
          <cell r="C669">
            <v>1</v>
          </cell>
          <cell r="E669" t="str">
            <v>Tomato Sauce</v>
          </cell>
          <cell r="F669" t="str">
            <v>Pouch Sample for Retention ( KG)</v>
          </cell>
          <cell r="G669">
            <v>0</v>
          </cell>
        </row>
        <row r="670">
          <cell r="A670">
            <v>43354</v>
          </cell>
          <cell r="B670" t="str">
            <v>Powder</v>
          </cell>
          <cell r="C670">
            <v>1</v>
          </cell>
          <cell r="E670" t="str">
            <v>Ham Sauce/ Syrup</v>
          </cell>
          <cell r="F670" t="str">
            <v>Pouch Sample for Lab ( KG)</v>
          </cell>
          <cell r="G670">
            <v>0</v>
          </cell>
        </row>
        <row r="671">
          <cell r="A671">
            <v>43354</v>
          </cell>
          <cell r="B671" t="str">
            <v>Powder</v>
          </cell>
          <cell r="C671">
            <v>1</v>
          </cell>
          <cell r="E671" t="str">
            <v>Ham Sauce/ Syrup</v>
          </cell>
          <cell r="F671" t="str">
            <v>Pouch Sample for Micro ( KG)</v>
          </cell>
          <cell r="G671">
            <v>0</v>
          </cell>
        </row>
        <row r="672">
          <cell r="A672">
            <v>43354</v>
          </cell>
          <cell r="B672" t="str">
            <v>Powder</v>
          </cell>
          <cell r="C672">
            <v>1</v>
          </cell>
          <cell r="E672" t="str">
            <v>Ham Sauce/ Syrup</v>
          </cell>
          <cell r="F672" t="str">
            <v>Filled Scrap Unrecoverable ( KG)</v>
          </cell>
          <cell r="G672">
            <v>0</v>
          </cell>
        </row>
        <row r="673">
          <cell r="A673">
            <v>43354</v>
          </cell>
          <cell r="B673" t="str">
            <v>Powder</v>
          </cell>
          <cell r="C673">
            <v>1</v>
          </cell>
          <cell r="E673" t="str">
            <v>Ham Sauce/ Syrup</v>
          </cell>
          <cell r="F673" t="str">
            <v>Filled Scrap Rem/ Loss ( KG)</v>
          </cell>
          <cell r="G673">
            <v>0</v>
          </cell>
        </row>
        <row r="674">
          <cell r="A674">
            <v>43354</v>
          </cell>
          <cell r="B674" t="str">
            <v>Station 1</v>
          </cell>
          <cell r="C674">
            <v>1</v>
          </cell>
          <cell r="E674" t="str">
            <v>Tomato Sauce</v>
          </cell>
          <cell r="F674" t="str">
            <v>Burst Test ( KG)</v>
          </cell>
          <cell r="G674">
            <v>13.81432</v>
          </cell>
        </row>
        <row r="675">
          <cell r="A675">
            <v>43354</v>
          </cell>
          <cell r="B675" t="str">
            <v>Station 8</v>
          </cell>
          <cell r="C675">
            <v>1</v>
          </cell>
          <cell r="E675" t="str">
            <v>Spag Sauce- Sweet</v>
          </cell>
          <cell r="F675" t="str">
            <v>Burst Test ( KG)</v>
          </cell>
          <cell r="G675">
            <v>43.959520000000005</v>
          </cell>
        </row>
        <row r="676">
          <cell r="A676">
            <v>43354</v>
          </cell>
          <cell r="B676" t="str">
            <v>TP Line</v>
          </cell>
          <cell r="C676">
            <v>1</v>
          </cell>
          <cell r="E676" t="str">
            <v>Tomato Paste</v>
          </cell>
          <cell r="F676" t="str">
            <v>Burst Test ( KG)</v>
          </cell>
          <cell r="G676">
            <v>40.071289999999998</v>
          </cell>
        </row>
        <row r="677">
          <cell r="A677">
            <v>43354</v>
          </cell>
          <cell r="B677" t="str">
            <v>New Line</v>
          </cell>
          <cell r="C677">
            <v>1</v>
          </cell>
          <cell r="E677" t="str">
            <v>Recipe Mix</v>
          </cell>
          <cell r="F677" t="str">
            <v>Burst Test ( KG)</v>
          </cell>
          <cell r="G677">
            <v>75.222489999999993</v>
          </cell>
        </row>
        <row r="678">
          <cell r="A678">
            <v>43354</v>
          </cell>
          <cell r="B678" t="str">
            <v>Station 2</v>
          </cell>
          <cell r="C678">
            <v>1</v>
          </cell>
          <cell r="E678" t="str">
            <v>CNC</v>
          </cell>
          <cell r="F678" t="str">
            <v>Burst Test ( KG)</v>
          </cell>
          <cell r="G678">
            <v>26.068530000000003</v>
          </cell>
        </row>
        <row r="679">
          <cell r="A679">
            <v>43354</v>
          </cell>
          <cell r="B679" t="str">
            <v>Station 3</v>
          </cell>
          <cell r="C679">
            <v>1</v>
          </cell>
          <cell r="E679" t="str">
            <v>Tomato Sauce</v>
          </cell>
          <cell r="F679" t="str">
            <v>Burst Test ( KG)</v>
          </cell>
          <cell r="G679">
            <v>35.430419999999998</v>
          </cell>
        </row>
        <row r="680">
          <cell r="A680">
            <v>43354</v>
          </cell>
          <cell r="B680" t="str">
            <v>Sachet Line</v>
          </cell>
          <cell r="C680">
            <v>1</v>
          </cell>
          <cell r="E680" t="str">
            <v>FS Sachets</v>
          </cell>
          <cell r="F680" t="str">
            <v>Burst Test ( KG)</v>
          </cell>
          <cell r="G680">
            <v>3.5908800000000003</v>
          </cell>
        </row>
        <row r="681">
          <cell r="A681">
            <v>43354</v>
          </cell>
          <cell r="B681" t="str">
            <v>Retort</v>
          </cell>
          <cell r="C681">
            <v>1</v>
          </cell>
          <cell r="E681" t="str">
            <v>Carbonara</v>
          </cell>
          <cell r="F681" t="str">
            <v>Burst Test ( KG)</v>
          </cell>
          <cell r="G681">
            <v>9.6095999999999986</v>
          </cell>
        </row>
        <row r="682">
          <cell r="A682">
            <v>43354</v>
          </cell>
          <cell r="B682" t="str">
            <v>Akash</v>
          </cell>
          <cell r="C682">
            <v>1</v>
          </cell>
          <cell r="E682" t="str">
            <v>FS Sachets</v>
          </cell>
          <cell r="F682" t="str">
            <v>Burst Test ( KG)</v>
          </cell>
          <cell r="G682">
            <v>4.5723599999999998</v>
          </cell>
        </row>
        <row r="683">
          <cell r="A683">
            <v>43354</v>
          </cell>
          <cell r="B683" t="str">
            <v>Powder</v>
          </cell>
          <cell r="C683">
            <v>1</v>
          </cell>
          <cell r="E683" t="str">
            <v>Dry Mixes</v>
          </cell>
          <cell r="F683" t="str">
            <v>Burst Test ( KG)</v>
          </cell>
          <cell r="G683">
            <v>1.92746</v>
          </cell>
        </row>
        <row r="684">
          <cell r="A684">
            <v>43355</v>
          </cell>
          <cell r="B684" t="str">
            <v>Station 1</v>
          </cell>
          <cell r="C684">
            <v>1</v>
          </cell>
          <cell r="E684" t="str">
            <v>Tomato Sauce</v>
          </cell>
          <cell r="F684" t="str">
            <v>Theoretical Overfill ( KG)</v>
          </cell>
          <cell r="G684">
            <v>-0.38303999999922667</v>
          </cell>
        </row>
        <row r="685">
          <cell r="A685">
            <v>43355</v>
          </cell>
          <cell r="B685" t="str">
            <v>Station 1</v>
          </cell>
          <cell r="C685">
            <v>1</v>
          </cell>
          <cell r="E685" t="str">
            <v>Tomato Sauce</v>
          </cell>
          <cell r="F685" t="str">
            <v>Pouch Sample for 24hrs ( KG)</v>
          </cell>
          <cell r="G685">
            <v>3.43832</v>
          </cell>
        </row>
        <row r="686">
          <cell r="A686">
            <v>43355</v>
          </cell>
          <cell r="B686" t="str">
            <v>Station 1</v>
          </cell>
          <cell r="C686">
            <v>1</v>
          </cell>
          <cell r="E686" t="str">
            <v>Tomato Sauce</v>
          </cell>
          <cell r="F686" t="str">
            <v>Pouch Sample for Retention ( KG)</v>
          </cell>
          <cell r="G686">
            <v>2.51424</v>
          </cell>
        </row>
        <row r="687">
          <cell r="A687">
            <v>43355</v>
          </cell>
          <cell r="B687" t="str">
            <v>Station 1</v>
          </cell>
          <cell r="C687">
            <v>1</v>
          </cell>
          <cell r="E687" t="str">
            <v>Tomato Sauce</v>
          </cell>
          <cell r="F687" t="str">
            <v>Pouch Sample for Lab ( KG)</v>
          </cell>
          <cell r="G687">
            <v>3.43832</v>
          </cell>
        </row>
        <row r="688">
          <cell r="A688">
            <v>43355</v>
          </cell>
          <cell r="B688" t="str">
            <v>Station 1</v>
          </cell>
          <cell r="C688">
            <v>1</v>
          </cell>
          <cell r="E688" t="str">
            <v>Tomato Sauce</v>
          </cell>
          <cell r="F688" t="str">
            <v>Pouch Sample for Micro ( KG)</v>
          </cell>
          <cell r="G688">
            <v>0</v>
          </cell>
        </row>
        <row r="689">
          <cell r="A689">
            <v>43355</v>
          </cell>
          <cell r="B689" t="str">
            <v>Station 1</v>
          </cell>
          <cell r="C689">
            <v>1</v>
          </cell>
          <cell r="E689" t="str">
            <v>Tomato Sauce</v>
          </cell>
          <cell r="F689" t="str">
            <v>Burst Test ( KG)</v>
          </cell>
          <cell r="G689">
            <v>0</v>
          </cell>
        </row>
        <row r="690">
          <cell r="A690">
            <v>43355</v>
          </cell>
          <cell r="B690" t="str">
            <v>Station 1</v>
          </cell>
          <cell r="C690">
            <v>1</v>
          </cell>
          <cell r="E690" t="str">
            <v>Tomato Sauce</v>
          </cell>
          <cell r="F690" t="str">
            <v>Filled Scrap Unrecoverable ( KG)</v>
          </cell>
          <cell r="G690">
            <v>0</v>
          </cell>
        </row>
        <row r="691">
          <cell r="A691">
            <v>43355</v>
          </cell>
          <cell r="B691" t="str">
            <v>Station 1</v>
          </cell>
          <cell r="C691">
            <v>1</v>
          </cell>
          <cell r="E691" t="str">
            <v>Tomato Sauce</v>
          </cell>
          <cell r="F691" t="str">
            <v>Filled Scrap Rem/ Loss ( KG)</v>
          </cell>
          <cell r="G691">
            <v>25.418120000000012</v>
          </cell>
        </row>
        <row r="692">
          <cell r="A692">
            <v>43355</v>
          </cell>
          <cell r="B692" t="str">
            <v>Station 1</v>
          </cell>
          <cell r="C692">
            <v>1</v>
          </cell>
          <cell r="E692" t="str">
            <v>Tomato Sauce</v>
          </cell>
          <cell r="F692" t="str">
            <v>Unheated Sample ( KG)</v>
          </cell>
          <cell r="G692">
            <v>0.30499999999999999</v>
          </cell>
        </row>
        <row r="693">
          <cell r="A693">
            <v>43355</v>
          </cell>
          <cell r="B693" t="str">
            <v>Station 1</v>
          </cell>
          <cell r="C693">
            <v>1</v>
          </cell>
          <cell r="E693" t="str">
            <v>Tomato Sauce</v>
          </cell>
          <cell r="F693" t="str">
            <v>Heated Sample ( KG)</v>
          </cell>
          <cell r="G693">
            <v>0.75600000000000001</v>
          </cell>
        </row>
        <row r="694">
          <cell r="A694">
            <v>43355</v>
          </cell>
          <cell r="B694" t="str">
            <v>Station 8</v>
          </cell>
          <cell r="C694">
            <v>1</v>
          </cell>
          <cell r="E694" t="str">
            <v>Spag Sauce- Sweet</v>
          </cell>
          <cell r="F694" t="str">
            <v>Theoretical Overfill ( KG)</v>
          </cell>
          <cell r="G694">
            <v>0</v>
          </cell>
        </row>
        <row r="695">
          <cell r="A695">
            <v>43355</v>
          </cell>
          <cell r="B695" t="str">
            <v>Station 8</v>
          </cell>
          <cell r="C695">
            <v>1</v>
          </cell>
          <cell r="E695" t="str">
            <v>Spag Sauce- Sweet</v>
          </cell>
          <cell r="F695" t="str">
            <v>Pouch Sample for 24hrs ( KG)</v>
          </cell>
          <cell r="G695">
            <v>0</v>
          </cell>
        </row>
        <row r="696">
          <cell r="A696">
            <v>43355</v>
          </cell>
          <cell r="B696" t="str">
            <v>Station 8</v>
          </cell>
          <cell r="C696">
            <v>1</v>
          </cell>
          <cell r="E696" t="str">
            <v>Spag Sauce- Sweet</v>
          </cell>
          <cell r="F696" t="str">
            <v>Pouch Sample for Retention ( KG)</v>
          </cell>
          <cell r="G696">
            <v>0</v>
          </cell>
        </row>
        <row r="697">
          <cell r="A697">
            <v>43355</v>
          </cell>
          <cell r="B697" t="str">
            <v>Station 8</v>
          </cell>
          <cell r="C697">
            <v>1</v>
          </cell>
          <cell r="E697" t="str">
            <v>Spag Sauce- Sweet</v>
          </cell>
          <cell r="F697" t="str">
            <v>Pouch Sample for Lab ( KG)</v>
          </cell>
          <cell r="G697">
            <v>0</v>
          </cell>
        </row>
        <row r="698">
          <cell r="A698">
            <v>43355</v>
          </cell>
          <cell r="B698" t="str">
            <v>Station 8</v>
          </cell>
          <cell r="C698">
            <v>1</v>
          </cell>
          <cell r="E698" t="str">
            <v>Spag Sauce- Sweet</v>
          </cell>
          <cell r="F698" t="str">
            <v>Pouch Sample for Micro ( KG)</v>
          </cell>
          <cell r="G698">
            <v>0</v>
          </cell>
        </row>
        <row r="699">
          <cell r="A699">
            <v>43355</v>
          </cell>
          <cell r="B699" t="str">
            <v>Station 8</v>
          </cell>
          <cell r="C699">
            <v>1</v>
          </cell>
          <cell r="E699" t="str">
            <v>Spag Sauce- Sweet</v>
          </cell>
          <cell r="F699" t="str">
            <v>Burst Test ( KG)</v>
          </cell>
          <cell r="G699">
            <v>50.451900000000002</v>
          </cell>
        </row>
        <row r="700">
          <cell r="A700">
            <v>43355</v>
          </cell>
          <cell r="B700" t="str">
            <v>Station 8</v>
          </cell>
          <cell r="C700">
            <v>1</v>
          </cell>
          <cell r="E700" t="str">
            <v>Spag Sauce- Sweet</v>
          </cell>
          <cell r="F700" t="str">
            <v>Filled Scrap Unrecoverable ( KG)</v>
          </cell>
          <cell r="G700">
            <v>0</v>
          </cell>
        </row>
        <row r="701">
          <cell r="A701">
            <v>43355</v>
          </cell>
          <cell r="B701" t="str">
            <v>Station 8</v>
          </cell>
          <cell r="C701">
            <v>1</v>
          </cell>
          <cell r="E701" t="str">
            <v>Spag Sauce- Sweet</v>
          </cell>
          <cell r="F701" t="str">
            <v>Filled Scrap Rem/ Loss ( KG)</v>
          </cell>
          <cell r="G701">
            <v>0</v>
          </cell>
        </row>
        <row r="702">
          <cell r="A702">
            <v>43355</v>
          </cell>
          <cell r="B702" t="str">
            <v>Station 8</v>
          </cell>
          <cell r="C702">
            <v>1</v>
          </cell>
          <cell r="E702" t="str">
            <v>Spag Sauce- Sweet</v>
          </cell>
          <cell r="F702" t="str">
            <v>Unheated Sample ( KG)</v>
          </cell>
          <cell r="G702">
            <v>0.66644999999999999</v>
          </cell>
        </row>
        <row r="703">
          <cell r="A703">
            <v>43355</v>
          </cell>
          <cell r="B703" t="str">
            <v>Station 8</v>
          </cell>
          <cell r="C703">
            <v>1</v>
          </cell>
          <cell r="E703" t="str">
            <v>Spag Sauce- Sweet</v>
          </cell>
          <cell r="F703" t="str">
            <v>Heated Sample ( KG)</v>
          </cell>
          <cell r="G703">
            <v>1.7207000000000001</v>
          </cell>
        </row>
        <row r="704">
          <cell r="A704">
            <v>43355</v>
          </cell>
          <cell r="B704" t="str">
            <v>New Line</v>
          </cell>
          <cell r="C704">
            <v>1</v>
          </cell>
          <cell r="E704" t="str">
            <v>Recipe Mix</v>
          </cell>
          <cell r="F704" t="str">
            <v>Theoretical Overfill ( KG)</v>
          </cell>
          <cell r="G704">
            <v>0</v>
          </cell>
        </row>
        <row r="705">
          <cell r="A705">
            <v>43355</v>
          </cell>
          <cell r="B705" t="str">
            <v>New Line</v>
          </cell>
          <cell r="C705">
            <v>1</v>
          </cell>
          <cell r="E705" t="str">
            <v>Recipe Mix</v>
          </cell>
          <cell r="F705" t="str">
            <v>Pouch Sample for 24hrs ( KG)</v>
          </cell>
          <cell r="G705">
            <v>0</v>
          </cell>
        </row>
        <row r="706">
          <cell r="A706">
            <v>43355</v>
          </cell>
          <cell r="B706" t="str">
            <v>New Line</v>
          </cell>
          <cell r="C706">
            <v>1</v>
          </cell>
          <cell r="E706" t="str">
            <v>Recipe Mix</v>
          </cell>
          <cell r="F706" t="str">
            <v>Pouch Sample for Retention ( KG)</v>
          </cell>
          <cell r="G706">
            <v>0</v>
          </cell>
        </row>
        <row r="707">
          <cell r="A707">
            <v>43355</v>
          </cell>
          <cell r="B707" t="str">
            <v>New Line</v>
          </cell>
          <cell r="C707">
            <v>1</v>
          </cell>
          <cell r="E707" t="str">
            <v>Recipe Mix</v>
          </cell>
          <cell r="F707" t="str">
            <v>Pouch Sample for Lab ( KG)</v>
          </cell>
          <cell r="G707">
            <v>0</v>
          </cell>
        </row>
        <row r="708">
          <cell r="A708">
            <v>43355</v>
          </cell>
          <cell r="B708" t="str">
            <v>New Line</v>
          </cell>
          <cell r="C708">
            <v>1</v>
          </cell>
          <cell r="E708" t="str">
            <v>Recipe Mix</v>
          </cell>
          <cell r="F708" t="str">
            <v>Pouch Sample for Micro ( KG)</v>
          </cell>
          <cell r="G708">
            <v>0</v>
          </cell>
        </row>
        <row r="709">
          <cell r="A709">
            <v>43355</v>
          </cell>
          <cell r="B709" t="str">
            <v>New Line</v>
          </cell>
          <cell r="C709">
            <v>1</v>
          </cell>
          <cell r="E709" t="str">
            <v>Recipe Mix</v>
          </cell>
          <cell r="F709" t="str">
            <v>Burst Test ( KG)</v>
          </cell>
          <cell r="G709">
            <v>0</v>
          </cell>
        </row>
        <row r="710">
          <cell r="A710">
            <v>43355</v>
          </cell>
          <cell r="B710" t="str">
            <v>New Line</v>
          </cell>
          <cell r="C710">
            <v>1</v>
          </cell>
          <cell r="E710" t="str">
            <v>Recipe Mix</v>
          </cell>
          <cell r="F710" t="str">
            <v>Filled Scrap Unrecoverable ( KG)</v>
          </cell>
          <cell r="G710">
            <v>0</v>
          </cell>
        </row>
        <row r="711">
          <cell r="A711">
            <v>43355</v>
          </cell>
          <cell r="B711" t="str">
            <v>New Line</v>
          </cell>
          <cell r="C711">
            <v>1</v>
          </cell>
          <cell r="E711" t="str">
            <v>Recipe Mix</v>
          </cell>
          <cell r="F711" t="str">
            <v>Filled Scrap Rem/ Loss ( KG)</v>
          </cell>
          <cell r="G711">
            <v>0</v>
          </cell>
        </row>
        <row r="712">
          <cell r="A712">
            <v>43355</v>
          </cell>
          <cell r="B712" t="str">
            <v>New Line</v>
          </cell>
          <cell r="C712">
            <v>1</v>
          </cell>
          <cell r="E712" t="str">
            <v>Recipe Mix</v>
          </cell>
          <cell r="F712" t="str">
            <v>Unheated Sample ( KG)</v>
          </cell>
          <cell r="G712">
            <v>1.514</v>
          </cell>
        </row>
        <row r="713">
          <cell r="A713">
            <v>43355</v>
          </cell>
          <cell r="B713" t="str">
            <v>New Line</v>
          </cell>
          <cell r="C713">
            <v>1</v>
          </cell>
          <cell r="E713" t="str">
            <v>Recipe Mix</v>
          </cell>
          <cell r="F713" t="str">
            <v>Heated Sample ( KG)</v>
          </cell>
          <cell r="G713">
            <v>1.72</v>
          </cell>
        </row>
        <row r="714">
          <cell r="A714">
            <v>43355</v>
          </cell>
          <cell r="B714" t="str">
            <v>TP Line</v>
          </cell>
          <cell r="C714">
            <v>1</v>
          </cell>
          <cell r="E714" t="str">
            <v>Tomato Paste</v>
          </cell>
          <cell r="F714" t="str">
            <v>Theoretical Overfill ( KG)</v>
          </cell>
          <cell r="G714">
            <v>0</v>
          </cell>
        </row>
        <row r="715">
          <cell r="A715">
            <v>43355</v>
          </cell>
          <cell r="B715" t="str">
            <v>TP Line</v>
          </cell>
          <cell r="C715">
            <v>1</v>
          </cell>
          <cell r="E715" t="str">
            <v>Tomato Paste</v>
          </cell>
          <cell r="F715" t="str">
            <v>Pouch Sample for 24hrs ( KG)</v>
          </cell>
          <cell r="G715">
            <v>0</v>
          </cell>
        </row>
        <row r="716">
          <cell r="A716">
            <v>43355</v>
          </cell>
          <cell r="B716" t="str">
            <v>TP Line</v>
          </cell>
          <cell r="C716">
            <v>1</v>
          </cell>
          <cell r="E716" t="str">
            <v>Tomato Paste</v>
          </cell>
          <cell r="F716" t="str">
            <v>Pouch Sample for Retention ( KG)</v>
          </cell>
          <cell r="G716">
            <v>0</v>
          </cell>
        </row>
        <row r="717">
          <cell r="A717">
            <v>43355</v>
          </cell>
          <cell r="B717" t="str">
            <v>TP Line</v>
          </cell>
          <cell r="C717">
            <v>1</v>
          </cell>
          <cell r="E717" t="str">
            <v>Tomato Paste</v>
          </cell>
          <cell r="F717" t="str">
            <v>Pouch Sample for Lab ( KG)</v>
          </cell>
          <cell r="G717">
            <v>0</v>
          </cell>
        </row>
        <row r="718">
          <cell r="A718">
            <v>43355</v>
          </cell>
          <cell r="B718" t="str">
            <v>TP Line</v>
          </cell>
          <cell r="C718">
            <v>1</v>
          </cell>
          <cell r="E718" t="str">
            <v>Tomato Paste</v>
          </cell>
          <cell r="F718" t="str">
            <v>Pouch Sample for Micro ( KG)</v>
          </cell>
          <cell r="G718">
            <v>0</v>
          </cell>
        </row>
        <row r="719">
          <cell r="A719">
            <v>43355</v>
          </cell>
          <cell r="B719" t="str">
            <v>TP Line</v>
          </cell>
          <cell r="C719">
            <v>1</v>
          </cell>
          <cell r="E719" t="str">
            <v>Tomato Paste</v>
          </cell>
          <cell r="F719" t="str">
            <v>Burst Test ( KG)</v>
          </cell>
          <cell r="G719">
            <v>0</v>
          </cell>
        </row>
        <row r="720">
          <cell r="A720">
            <v>43355</v>
          </cell>
          <cell r="B720" t="str">
            <v>TP Line</v>
          </cell>
          <cell r="C720">
            <v>1</v>
          </cell>
          <cell r="E720" t="str">
            <v>Tomato Paste</v>
          </cell>
          <cell r="F720" t="str">
            <v>Filled Scrap Unrecoverable ( KG)</v>
          </cell>
          <cell r="G720">
            <v>0</v>
          </cell>
        </row>
        <row r="721">
          <cell r="A721">
            <v>43355</v>
          </cell>
          <cell r="B721" t="str">
            <v>TP Line</v>
          </cell>
          <cell r="C721">
            <v>1</v>
          </cell>
          <cell r="E721" t="str">
            <v>Tomato Paste</v>
          </cell>
          <cell r="F721" t="str">
            <v>Filled Scrap Rem/ Loss ( KG)</v>
          </cell>
          <cell r="G721">
            <v>0</v>
          </cell>
        </row>
        <row r="722">
          <cell r="A722">
            <v>43355</v>
          </cell>
          <cell r="B722" t="str">
            <v>TP Line</v>
          </cell>
          <cell r="C722">
            <v>1</v>
          </cell>
          <cell r="E722" t="str">
            <v>Tomato Paste</v>
          </cell>
          <cell r="F722" t="str">
            <v>Unheated Sample ( KG)</v>
          </cell>
          <cell r="G722">
            <v>1.514</v>
          </cell>
        </row>
        <row r="723">
          <cell r="A723">
            <v>43355</v>
          </cell>
          <cell r="B723" t="str">
            <v>TP Line</v>
          </cell>
          <cell r="C723">
            <v>1</v>
          </cell>
          <cell r="E723" t="str">
            <v>Tomato Paste</v>
          </cell>
          <cell r="F723" t="str">
            <v>Heated Sample ( KG)</v>
          </cell>
          <cell r="G723">
            <v>1.72</v>
          </cell>
        </row>
      </sheetData>
      <sheetData sheetId="4">
        <row r="1">
          <cell r="A1" t="str">
            <v>Date</v>
          </cell>
          <cell r="B1" t="str">
            <v>Station</v>
          </cell>
          <cell r="E1" t="str">
            <v>Category</v>
          </cell>
          <cell r="N1" t="str">
            <v>Total Input 
( KG)</v>
          </cell>
          <cell r="S1" t="str">
            <v>Total Output ( KG)</v>
          </cell>
          <cell r="AF1" t="str">
            <v>REMARKS</v>
          </cell>
        </row>
        <row r="2">
          <cell r="A2">
            <v>43344</v>
          </cell>
          <cell r="B2" t="str">
            <v>Station 1</v>
          </cell>
          <cell r="E2" t="str">
            <v>Tomato Sauce</v>
          </cell>
          <cell r="N2">
            <v>16000</v>
          </cell>
          <cell r="S2">
            <v>16252.08</v>
          </cell>
        </row>
        <row r="3">
          <cell r="A3">
            <v>43344</v>
          </cell>
          <cell r="B3" t="str">
            <v>Station 2</v>
          </cell>
          <cell r="E3" t="str">
            <v>Spag Sauce- Filipino</v>
          </cell>
          <cell r="N3">
            <v>56000</v>
          </cell>
          <cell r="S3">
            <v>55548</v>
          </cell>
        </row>
        <row r="4">
          <cell r="A4">
            <v>43344</v>
          </cell>
          <cell r="B4" t="str">
            <v>Station 3</v>
          </cell>
          <cell r="E4" t="str">
            <v>Spag Sauce- Filipino</v>
          </cell>
          <cell r="N4">
            <v>14000</v>
          </cell>
          <cell r="S4">
            <v>14232</v>
          </cell>
        </row>
        <row r="5">
          <cell r="A5">
            <v>43344</v>
          </cell>
          <cell r="B5" t="str">
            <v>Station 8</v>
          </cell>
          <cell r="E5" t="str">
            <v>Tomato Sauce</v>
          </cell>
          <cell r="N5">
            <v>32000</v>
          </cell>
          <cell r="S5">
            <v>31375.200000000001</v>
          </cell>
        </row>
        <row r="6">
          <cell r="A6">
            <v>43344</v>
          </cell>
          <cell r="B6" t="str">
            <v>TP Line</v>
          </cell>
          <cell r="E6" t="str">
            <v>Tomato Paste</v>
          </cell>
          <cell r="N6">
            <v>11661.48</v>
          </cell>
          <cell r="S6">
            <v>11599.199999999999</v>
          </cell>
        </row>
        <row r="7">
          <cell r="A7">
            <v>43344</v>
          </cell>
          <cell r="B7" t="str">
            <v>Powder</v>
          </cell>
          <cell r="E7" t="str">
            <v>Dry Mixes</v>
          </cell>
          <cell r="N7">
            <v>300</v>
          </cell>
          <cell r="S7">
            <v>302.39999999999998</v>
          </cell>
        </row>
        <row r="8">
          <cell r="A8">
            <v>43344</v>
          </cell>
          <cell r="B8" t="str">
            <v>Powder</v>
          </cell>
          <cell r="E8" t="str">
            <v>Dry Mixes</v>
          </cell>
          <cell r="N8">
            <v>900</v>
          </cell>
          <cell r="S8">
            <v>894.67200000000003</v>
          </cell>
        </row>
        <row r="9">
          <cell r="A9">
            <v>43346</v>
          </cell>
          <cell r="B9" t="str">
            <v>Station 1</v>
          </cell>
          <cell r="E9" t="str">
            <v>Tomato Sauce</v>
          </cell>
          <cell r="N9">
            <v>10000</v>
          </cell>
          <cell r="S9">
            <v>9405.6</v>
          </cell>
        </row>
        <row r="10">
          <cell r="A10">
            <v>43346</v>
          </cell>
          <cell r="B10" t="str">
            <v>Station 8</v>
          </cell>
          <cell r="E10" t="str">
            <v>Spag Sauce- Sweet</v>
          </cell>
          <cell r="N10">
            <v>36900</v>
          </cell>
          <cell r="S10">
            <v>36432</v>
          </cell>
        </row>
        <row r="11">
          <cell r="A11">
            <v>43346</v>
          </cell>
          <cell r="B11" t="str">
            <v>TP Line</v>
          </cell>
          <cell r="E11" t="str">
            <v>Tomato Paste</v>
          </cell>
          <cell r="N11">
            <v>20018.48</v>
          </cell>
          <cell r="S11">
            <v>19980</v>
          </cell>
        </row>
        <row r="12">
          <cell r="A12">
            <v>43346</v>
          </cell>
          <cell r="B12" t="str">
            <v>New Line</v>
          </cell>
          <cell r="E12" t="str">
            <v>Recipe Mix</v>
          </cell>
          <cell r="N12">
            <v>6600</v>
          </cell>
          <cell r="S12">
            <v>6497.2800000000007</v>
          </cell>
        </row>
        <row r="13">
          <cell r="A13">
            <v>43346</v>
          </cell>
          <cell r="B13" t="str">
            <v>Station 2</v>
          </cell>
          <cell r="E13" t="str">
            <v>CNC</v>
          </cell>
          <cell r="N13">
            <v>56000</v>
          </cell>
          <cell r="S13">
            <v>55591.199999999997</v>
          </cell>
        </row>
        <row r="14">
          <cell r="A14">
            <v>43346</v>
          </cell>
          <cell r="B14" t="str">
            <v>Sachet Line</v>
          </cell>
          <cell r="E14" t="str">
            <v>Ham Sauce/ Syrup</v>
          </cell>
          <cell r="N14">
            <v>4000</v>
          </cell>
          <cell r="S14">
            <v>3847.5</v>
          </cell>
        </row>
        <row r="15">
          <cell r="A15">
            <v>43346</v>
          </cell>
          <cell r="B15" t="str">
            <v>Retort</v>
          </cell>
          <cell r="E15" t="str">
            <v>Carbonara</v>
          </cell>
          <cell r="N15">
            <v>4800</v>
          </cell>
          <cell r="S15">
            <v>4771.2</v>
          </cell>
        </row>
        <row r="16">
          <cell r="A16">
            <v>43346</v>
          </cell>
          <cell r="B16" t="str">
            <v>Powder</v>
          </cell>
          <cell r="E16" t="str">
            <v>Dry Mixes</v>
          </cell>
          <cell r="N16">
            <v>900</v>
          </cell>
          <cell r="S16">
            <v>888.48</v>
          </cell>
        </row>
        <row r="17">
          <cell r="A17">
            <v>43347</v>
          </cell>
          <cell r="B17" t="str">
            <v>Station 1</v>
          </cell>
          <cell r="E17" t="str">
            <v>Tomato Sauce</v>
          </cell>
          <cell r="N17">
            <v>9000.0300000000007</v>
          </cell>
          <cell r="S17">
            <v>8664</v>
          </cell>
        </row>
        <row r="18">
          <cell r="A18">
            <v>43347</v>
          </cell>
          <cell r="B18" t="str">
            <v>Station 8</v>
          </cell>
          <cell r="E18" t="str">
            <v>Spag Sauce- Sweet</v>
          </cell>
          <cell r="N18">
            <v>41012.82</v>
          </cell>
          <cell r="S18">
            <v>40572</v>
          </cell>
        </row>
        <row r="19">
          <cell r="A19">
            <v>43347</v>
          </cell>
          <cell r="B19" t="str">
            <v>TP Line</v>
          </cell>
          <cell r="E19" t="str">
            <v>Tomato Paste</v>
          </cell>
          <cell r="N19">
            <v>14749.43</v>
          </cell>
          <cell r="S19">
            <v>14923.44</v>
          </cell>
        </row>
        <row r="20">
          <cell r="A20">
            <v>43347</v>
          </cell>
          <cell r="B20" t="str">
            <v>New Line</v>
          </cell>
          <cell r="E20" t="str">
            <v>Recipe Mix</v>
          </cell>
          <cell r="N20">
            <v>9000.36</v>
          </cell>
          <cell r="S20">
            <v>8773.92</v>
          </cell>
        </row>
        <row r="21">
          <cell r="A21">
            <v>43347</v>
          </cell>
          <cell r="B21" t="str">
            <v>Station 2</v>
          </cell>
          <cell r="E21" t="str">
            <v>CNC</v>
          </cell>
          <cell r="N21">
            <v>39997.760000000002</v>
          </cell>
          <cell r="S21">
            <v>40453.199999999997</v>
          </cell>
        </row>
        <row r="22">
          <cell r="A22">
            <v>43347</v>
          </cell>
          <cell r="B22" t="str">
            <v>Station 3</v>
          </cell>
          <cell r="E22" t="str">
            <v>Tomato Sauce</v>
          </cell>
          <cell r="N22">
            <v>6004.12</v>
          </cell>
          <cell r="S22">
            <v>6044.4</v>
          </cell>
        </row>
        <row r="23">
          <cell r="A23">
            <v>43347</v>
          </cell>
          <cell r="B23" t="str">
            <v>Sachet Line</v>
          </cell>
          <cell r="E23" t="str">
            <v>Ham Sauce/ Syrup</v>
          </cell>
          <cell r="N23">
            <v>3600.04</v>
          </cell>
          <cell r="S23">
            <v>3517.5</v>
          </cell>
        </row>
        <row r="24">
          <cell r="A24">
            <v>43347</v>
          </cell>
          <cell r="B24" t="str">
            <v>Retort</v>
          </cell>
          <cell r="E24" t="str">
            <v>Carbonara</v>
          </cell>
          <cell r="N24">
            <v>6600</v>
          </cell>
          <cell r="S24">
            <v>6748.7999999999993</v>
          </cell>
        </row>
        <row r="25">
          <cell r="A25">
            <v>43347</v>
          </cell>
          <cell r="B25" t="str">
            <v>Powder</v>
          </cell>
          <cell r="E25" t="str">
            <v>Dry Mixes</v>
          </cell>
          <cell r="N25">
            <v>1200</v>
          </cell>
          <cell r="S25">
            <v>1209.5999999999999</v>
          </cell>
        </row>
        <row r="26">
          <cell r="A26">
            <v>43348</v>
          </cell>
          <cell r="B26" t="str">
            <v>Station 1</v>
          </cell>
          <cell r="E26" t="str">
            <v>Tomato Sauce</v>
          </cell>
          <cell r="N26">
            <v>24017.68</v>
          </cell>
          <cell r="S26">
            <v>24336</v>
          </cell>
        </row>
        <row r="27">
          <cell r="A27">
            <v>43348</v>
          </cell>
          <cell r="B27" t="str">
            <v>Station 8</v>
          </cell>
          <cell r="E27" t="str">
            <v>Spag Sauce- Sweet</v>
          </cell>
          <cell r="N27">
            <v>41022.82</v>
          </cell>
          <cell r="S27">
            <v>40644</v>
          </cell>
        </row>
        <row r="28">
          <cell r="A28">
            <v>43348</v>
          </cell>
          <cell r="B28" t="str">
            <v>TP Line</v>
          </cell>
          <cell r="E28" t="str">
            <v>Tomato Paste</v>
          </cell>
          <cell r="N28">
            <v>21990.000000000004</v>
          </cell>
          <cell r="S28">
            <v>22008.6</v>
          </cell>
        </row>
        <row r="29">
          <cell r="A29">
            <v>43348</v>
          </cell>
          <cell r="B29" t="str">
            <v>New Line</v>
          </cell>
          <cell r="E29" t="str">
            <v>Recipe Mix</v>
          </cell>
          <cell r="N29">
            <v>12600.557999999995</v>
          </cell>
          <cell r="S29">
            <v>12510.720000000001</v>
          </cell>
        </row>
        <row r="30">
          <cell r="A30">
            <v>43348</v>
          </cell>
          <cell r="B30" t="str">
            <v>Station 2</v>
          </cell>
          <cell r="E30" t="str">
            <v>CNC</v>
          </cell>
          <cell r="N30">
            <v>16002.304000000002</v>
          </cell>
          <cell r="S30">
            <v>16666.8</v>
          </cell>
        </row>
        <row r="31">
          <cell r="A31">
            <v>43348</v>
          </cell>
          <cell r="B31" t="str">
            <v>Station 2</v>
          </cell>
          <cell r="E31" t="str">
            <v>Export ( Spag Sauce)</v>
          </cell>
          <cell r="N31">
            <v>8955.8459999999995</v>
          </cell>
          <cell r="S31">
            <v>8640</v>
          </cell>
          <cell r="AF31" t="str">
            <v>2 batches only</v>
          </cell>
        </row>
        <row r="32">
          <cell r="A32">
            <v>43348</v>
          </cell>
          <cell r="B32" t="str">
            <v>Station 3</v>
          </cell>
          <cell r="E32" t="str">
            <v>Tomato Sauce</v>
          </cell>
          <cell r="N32">
            <v>11069.470000000001</v>
          </cell>
          <cell r="S32">
            <v>11238.72</v>
          </cell>
        </row>
        <row r="33">
          <cell r="A33">
            <v>43348</v>
          </cell>
          <cell r="B33" t="str">
            <v>Sachet Line</v>
          </cell>
          <cell r="E33" t="str">
            <v>Ham Sauce/ Syrup</v>
          </cell>
          <cell r="N33">
            <v>4000.0479999999998</v>
          </cell>
          <cell r="S33">
            <v>3950</v>
          </cell>
        </row>
        <row r="34">
          <cell r="A34">
            <v>43348</v>
          </cell>
          <cell r="B34" t="str">
            <v>Retort</v>
          </cell>
          <cell r="E34" t="str">
            <v>Carbonara</v>
          </cell>
          <cell r="N34">
            <v>7200</v>
          </cell>
          <cell r="S34">
            <v>7296</v>
          </cell>
        </row>
        <row r="35">
          <cell r="A35">
            <v>43348</v>
          </cell>
          <cell r="B35" t="str">
            <v>Powder</v>
          </cell>
          <cell r="E35" t="str">
            <v>Dry Mixes</v>
          </cell>
          <cell r="N35">
            <v>300</v>
          </cell>
          <cell r="S35">
            <v>296.64</v>
          </cell>
        </row>
        <row r="36">
          <cell r="A36">
            <v>43348</v>
          </cell>
          <cell r="B36" t="str">
            <v>Powder</v>
          </cell>
          <cell r="E36" t="str">
            <v>Dry Mixes</v>
          </cell>
          <cell r="N36">
            <v>599.99999999999989</v>
          </cell>
          <cell r="S36">
            <v>591.84</v>
          </cell>
        </row>
        <row r="37">
          <cell r="A37">
            <v>43349</v>
          </cell>
          <cell r="B37" t="str">
            <v>Station 1</v>
          </cell>
          <cell r="E37" t="str">
            <v>Tomato Sauce</v>
          </cell>
          <cell r="N37">
            <v>24070.856</v>
          </cell>
          <cell r="S37">
            <v>24057.599999999999</v>
          </cell>
        </row>
        <row r="38">
          <cell r="A38">
            <v>43349</v>
          </cell>
          <cell r="B38" t="str">
            <v>Station 8</v>
          </cell>
          <cell r="E38" t="str">
            <v>Spag Sauce- Sweet</v>
          </cell>
          <cell r="N38">
            <v>36920.538</v>
          </cell>
          <cell r="S38">
            <v>36408</v>
          </cell>
        </row>
        <row r="39">
          <cell r="A39">
            <v>43349</v>
          </cell>
          <cell r="B39" t="str">
            <v>TP Line</v>
          </cell>
          <cell r="E39" t="str">
            <v>Tomato Paste</v>
          </cell>
          <cell r="N39">
            <v>18361.919999999998</v>
          </cell>
          <cell r="S39">
            <v>18469.8</v>
          </cell>
        </row>
        <row r="40">
          <cell r="A40">
            <v>43349</v>
          </cell>
          <cell r="B40" t="str">
            <v>New Line</v>
          </cell>
          <cell r="E40" t="str">
            <v>Recipe Mix</v>
          </cell>
          <cell r="N40">
            <v>10800.023999999999</v>
          </cell>
          <cell r="S40">
            <v>10769.76</v>
          </cell>
        </row>
        <row r="41">
          <cell r="A41">
            <v>43349</v>
          </cell>
          <cell r="B41" t="str">
            <v>Station 2</v>
          </cell>
          <cell r="E41" t="str">
            <v>Export ( Spag Sauce)</v>
          </cell>
          <cell r="N41">
            <v>61534.23</v>
          </cell>
          <cell r="S41">
            <v>64620</v>
          </cell>
        </row>
        <row r="42">
          <cell r="A42">
            <v>43349</v>
          </cell>
          <cell r="B42" t="str">
            <v>Station 3</v>
          </cell>
          <cell r="E42" t="str">
            <v>Tomato Sauce</v>
          </cell>
          <cell r="N42">
            <v>6001.42</v>
          </cell>
          <cell r="S42">
            <v>6292.8</v>
          </cell>
        </row>
        <row r="43">
          <cell r="A43">
            <v>43349</v>
          </cell>
          <cell r="B43" t="str">
            <v>Sachet Line</v>
          </cell>
          <cell r="E43" t="str">
            <v>Ham Sauce/ Syrup</v>
          </cell>
          <cell r="N43">
            <v>2800</v>
          </cell>
          <cell r="S43">
            <v>2795</v>
          </cell>
        </row>
        <row r="44">
          <cell r="A44">
            <v>43349</v>
          </cell>
          <cell r="B44" t="str">
            <v>Retort</v>
          </cell>
          <cell r="E44" t="str">
            <v>Carbonara</v>
          </cell>
          <cell r="N44">
            <v>6600</v>
          </cell>
          <cell r="S44">
            <v>6528</v>
          </cell>
        </row>
        <row r="45">
          <cell r="A45">
            <v>43349</v>
          </cell>
          <cell r="B45" t="str">
            <v>Powder</v>
          </cell>
          <cell r="E45" t="str">
            <v>Dry Mixes</v>
          </cell>
          <cell r="N45">
            <v>300</v>
          </cell>
          <cell r="S45">
            <v>293.76</v>
          </cell>
        </row>
        <row r="46">
          <cell r="A46">
            <v>43349</v>
          </cell>
          <cell r="B46" t="str">
            <v>Powder</v>
          </cell>
          <cell r="E46" t="str">
            <v>Dry Mixes</v>
          </cell>
          <cell r="N46">
            <v>600</v>
          </cell>
          <cell r="S46">
            <v>610.55999999999995</v>
          </cell>
        </row>
        <row r="47">
          <cell r="A47">
            <v>43350</v>
          </cell>
          <cell r="B47" t="str">
            <v>Station 1</v>
          </cell>
          <cell r="E47" t="str">
            <v>Tomato Sauce</v>
          </cell>
          <cell r="N47">
            <v>42121.69</v>
          </cell>
          <cell r="S47">
            <v>42552</v>
          </cell>
        </row>
        <row r="48">
          <cell r="A48">
            <v>43350</v>
          </cell>
          <cell r="B48" t="str">
            <v>Station 8</v>
          </cell>
          <cell r="E48" t="str">
            <v>Spag Sauce- Sweet</v>
          </cell>
          <cell r="N48">
            <v>36920.519999999997</v>
          </cell>
          <cell r="S48">
            <v>37212</v>
          </cell>
        </row>
        <row r="49">
          <cell r="A49">
            <v>43350</v>
          </cell>
          <cell r="B49" t="str">
            <v>TP Line</v>
          </cell>
          <cell r="E49" t="str">
            <v>Tomato Paste</v>
          </cell>
          <cell r="N49">
            <v>18371.599999999999</v>
          </cell>
          <cell r="S49">
            <v>18677.52</v>
          </cell>
        </row>
        <row r="50">
          <cell r="A50">
            <v>43350</v>
          </cell>
          <cell r="B50" t="str">
            <v>New Line</v>
          </cell>
          <cell r="E50" t="str">
            <v>Recipe Mix</v>
          </cell>
          <cell r="N50">
            <v>9601.57</v>
          </cell>
          <cell r="S50">
            <v>9629.2799999999988</v>
          </cell>
        </row>
        <row r="51">
          <cell r="A51">
            <v>43350</v>
          </cell>
          <cell r="B51" t="str">
            <v>Station 2</v>
          </cell>
          <cell r="E51" t="str">
            <v>Export ( Spag Sauce)</v>
          </cell>
          <cell r="N51">
            <v>4000.95</v>
          </cell>
          <cell r="S51">
            <v>3366</v>
          </cell>
          <cell r="AF51" t="str">
            <v>1 batch only</v>
          </cell>
        </row>
        <row r="52">
          <cell r="A52">
            <v>43350</v>
          </cell>
          <cell r="B52" t="str">
            <v>Station 2</v>
          </cell>
          <cell r="E52" t="str">
            <v>Spag Sauce- Sweet</v>
          </cell>
          <cell r="N52">
            <v>4102.28</v>
          </cell>
          <cell r="S52">
            <v>2724</v>
          </cell>
          <cell r="AF52" t="str">
            <v>1 batch only</v>
          </cell>
        </row>
        <row r="53">
          <cell r="A53">
            <v>43350</v>
          </cell>
          <cell r="B53" t="str">
            <v>Station 2</v>
          </cell>
          <cell r="E53" t="str">
            <v>Export ( Spag Sauce)</v>
          </cell>
          <cell r="N53">
            <v>24613.69</v>
          </cell>
          <cell r="S53">
            <v>25776</v>
          </cell>
        </row>
        <row r="54">
          <cell r="A54">
            <v>43350</v>
          </cell>
          <cell r="B54" t="str">
            <v>Station 3</v>
          </cell>
          <cell r="E54" t="str">
            <v>Tomato Sauce</v>
          </cell>
          <cell r="N54">
            <v>6001.62</v>
          </cell>
          <cell r="S54">
            <v>6132.72</v>
          </cell>
        </row>
        <row r="55">
          <cell r="A55">
            <v>43350</v>
          </cell>
          <cell r="B55" t="str">
            <v>Retort</v>
          </cell>
          <cell r="E55" t="str">
            <v>Carbonara</v>
          </cell>
          <cell r="N55">
            <v>6600</v>
          </cell>
          <cell r="S55">
            <v>6643.2</v>
          </cell>
        </row>
        <row r="56">
          <cell r="A56">
            <v>43350</v>
          </cell>
          <cell r="B56" t="str">
            <v>Powder</v>
          </cell>
          <cell r="E56" t="str">
            <v>Dry Mixes</v>
          </cell>
          <cell r="N56">
            <v>600</v>
          </cell>
          <cell r="S56">
            <v>609.12</v>
          </cell>
        </row>
        <row r="57">
          <cell r="A57">
            <v>43351</v>
          </cell>
          <cell r="B57" t="str">
            <v>Station 1</v>
          </cell>
          <cell r="E57" t="str">
            <v>Tomato Sauce</v>
          </cell>
          <cell r="N57">
            <v>23062.99</v>
          </cell>
          <cell r="S57">
            <v>22557.599999999999</v>
          </cell>
        </row>
        <row r="58">
          <cell r="A58">
            <v>43351</v>
          </cell>
          <cell r="B58" t="str">
            <v>Station 8</v>
          </cell>
          <cell r="E58" t="str">
            <v>Spag Sauce- Sweet</v>
          </cell>
          <cell r="N58">
            <v>41022.82</v>
          </cell>
          <cell r="S58">
            <v>41568</v>
          </cell>
        </row>
        <row r="59">
          <cell r="A59">
            <v>43351</v>
          </cell>
          <cell r="B59" t="str">
            <v>TP Line</v>
          </cell>
          <cell r="E59" t="str">
            <v>Tomato Paste</v>
          </cell>
          <cell r="N59">
            <v>16906.150000000001</v>
          </cell>
          <cell r="S59">
            <v>17021.88</v>
          </cell>
        </row>
        <row r="60">
          <cell r="A60">
            <v>43351</v>
          </cell>
          <cell r="B60" t="str">
            <v>New Line</v>
          </cell>
          <cell r="E60" t="str">
            <v>Recipe Mix</v>
          </cell>
          <cell r="N60">
            <v>1200.2</v>
          </cell>
          <cell r="S60">
            <v>1175.04</v>
          </cell>
        </row>
        <row r="61">
          <cell r="A61">
            <v>43351</v>
          </cell>
          <cell r="B61" t="str">
            <v>Station 2</v>
          </cell>
          <cell r="E61" t="str">
            <v>Export ( Spag Sauce)</v>
          </cell>
          <cell r="N61">
            <v>64015.23</v>
          </cell>
          <cell r="S61">
            <v>62226</v>
          </cell>
        </row>
        <row r="62">
          <cell r="A62">
            <v>43351</v>
          </cell>
          <cell r="B62" t="str">
            <v>Retort</v>
          </cell>
          <cell r="E62" t="str">
            <v>Carbonara</v>
          </cell>
          <cell r="N62">
            <v>5400</v>
          </cell>
          <cell r="S62">
            <v>5433.6</v>
          </cell>
        </row>
        <row r="63">
          <cell r="A63">
            <v>43351</v>
          </cell>
          <cell r="B63" t="str">
            <v>Powder</v>
          </cell>
          <cell r="E63" t="str">
            <v>Dry Mixes</v>
          </cell>
          <cell r="N63">
            <v>1500</v>
          </cell>
          <cell r="S63">
            <v>1498.5</v>
          </cell>
        </row>
        <row r="64">
          <cell r="A64">
            <v>43352</v>
          </cell>
          <cell r="B64" t="str">
            <v>Station 8</v>
          </cell>
          <cell r="E64" t="str">
            <v>Spag Sauce- Sweet</v>
          </cell>
          <cell r="N64">
            <v>16409.14</v>
          </cell>
          <cell r="S64">
            <v>16404</v>
          </cell>
        </row>
        <row r="65">
          <cell r="A65">
            <v>43352</v>
          </cell>
          <cell r="B65" t="str">
            <v>TP Line</v>
          </cell>
          <cell r="E65" t="str">
            <v>Tomato Paste</v>
          </cell>
          <cell r="N65">
            <v>9240.31</v>
          </cell>
          <cell r="S65">
            <v>8930.8799999999992</v>
          </cell>
        </row>
        <row r="66">
          <cell r="A66">
            <v>43352</v>
          </cell>
          <cell r="B66" t="str">
            <v>Station 2</v>
          </cell>
          <cell r="E66" t="str">
            <v>Export ( Spag Sauce)</v>
          </cell>
          <cell r="N66">
            <v>16003.81</v>
          </cell>
          <cell r="S66">
            <v>17982</v>
          </cell>
        </row>
        <row r="67">
          <cell r="A67">
            <v>43352</v>
          </cell>
          <cell r="B67" t="str">
            <v>Retort</v>
          </cell>
          <cell r="E67" t="str">
            <v>Carbonara</v>
          </cell>
          <cell r="N67">
            <v>7200</v>
          </cell>
          <cell r="S67">
            <v>7334.4</v>
          </cell>
        </row>
        <row r="68">
          <cell r="A68">
            <v>43352</v>
          </cell>
          <cell r="B68" t="str">
            <v>Powder</v>
          </cell>
          <cell r="E68" t="str">
            <v>Dry Mixes</v>
          </cell>
          <cell r="N68">
            <v>950</v>
          </cell>
          <cell r="S68">
            <v>943.92</v>
          </cell>
        </row>
        <row r="69">
          <cell r="A69">
            <v>43353</v>
          </cell>
          <cell r="B69" t="str">
            <v>Station 1</v>
          </cell>
          <cell r="E69" t="str">
            <v>Tomato Sauce</v>
          </cell>
          <cell r="N69">
            <v>13000</v>
          </cell>
          <cell r="S69">
            <v>12888.720000000001</v>
          </cell>
        </row>
        <row r="70">
          <cell r="A70">
            <v>43353</v>
          </cell>
          <cell r="B70" t="str">
            <v>Station 8</v>
          </cell>
          <cell r="E70" t="str">
            <v>Spag Sauce- Sweet</v>
          </cell>
          <cell r="N70">
            <v>36920.538</v>
          </cell>
          <cell r="S70">
            <v>37164</v>
          </cell>
        </row>
        <row r="71">
          <cell r="A71">
            <v>43353</v>
          </cell>
          <cell r="B71" t="str">
            <v>TP Line</v>
          </cell>
          <cell r="E71" t="str">
            <v>Tomato Paste</v>
          </cell>
          <cell r="N71">
            <v>12936.62</v>
          </cell>
          <cell r="S71">
            <v>12767.400000000001</v>
          </cell>
        </row>
        <row r="72">
          <cell r="A72">
            <v>43353</v>
          </cell>
          <cell r="B72" t="str">
            <v>New Line</v>
          </cell>
          <cell r="E72" t="str">
            <v>Recipe Mix</v>
          </cell>
          <cell r="N72">
            <v>9601.3080000000009</v>
          </cell>
          <cell r="S72">
            <v>9469.44</v>
          </cell>
        </row>
        <row r="73">
          <cell r="A73">
            <v>43353</v>
          </cell>
          <cell r="B73" t="str">
            <v>Station 2</v>
          </cell>
          <cell r="E73" t="str">
            <v>CNC</v>
          </cell>
          <cell r="N73">
            <v>52007.49</v>
          </cell>
          <cell r="S73">
            <v>51285.599999999999</v>
          </cell>
        </row>
        <row r="74">
          <cell r="A74">
            <v>43353</v>
          </cell>
          <cell r="B74" t="str">
            <v>Station 3</v>
          </cell>
          <cell r="E74" t="str">
            <v>Tomato Sauce</v>
          </cell>
          <cell r="N74">
            <v>21994.712</v>
          </cell>
          <cell r="S74">
            <v>22080</v>
          </cell>
        </row>
        <row r="75">
          <cell r="A75">
            <v>43353</v>
          </cell>
          <cell r="B75" t="str">
            <v>Sachet Line</v>
          </cell>
          <cell r="E75" t="str">
            <v>FS Sachets</v>
          </cell>
          <cell r="N75">
            <v>2592.86</v>
          </cell>
          <cell r="S75">
            <v>2514</v>
          </cell>
        </row>
        <row r="76">
          <cell r="A76">
            <v>43353</v>
          </cell>
          <cell r="B76" t="str">
            <v>Retort</v>
          </cell>
          <cell r="E76" t="str">
            <v>Carbonara</v>
          </cell>
          <cell r="N76">
            <v>7200</v>
          </cell>
          <cell r="S76">
            <v>7363.2</v>
          </cell>
        </row>
        <row r="77">
          <cell r="A77">
            <v>43353</v>
          </cell>
          <cell r="B77" t="str">
            <v>Akash</v>
          </cell>
          <cell r="E77" t="str">
            <v>FS Sachets</v>
          </cell>
          <cell r="N77">
            <v>5620.0379999999996</v>
          </cell>
          <cell r="S77">
            <v>5640</v>
          </cell>
        </row>
        <row r="78">
          <cell r="A78">
            <v>43354</v>
          </cell>
          <cell r="B78" t="str">
            <v>Station 1</v>
          </cell>
          <cell r="E78" t="str">
            <v>Tomato Sauce</v>
          </cell>
          <cell r="N78">
            <v>15997.34</v>
          </cell>
          <cell r="S78">
            <v>16001.759999999998</v>
          </cell>
        </row>
        <row r="79">
          <cell r="A79">
            <v>43354</v>
          </cell>
          <cell r="B79" t="str">
            <v>Station 8</v>
          </cell>
          <cell r="E79" t="str">
            <v>Spag Sauce- Sweet</v>
          </cell>
          <cell r="N79">
            <v>36920.54</v>
          </cell>
          <cell r="S79">
            <v>37476</v>
          </cell>
        </row>
        <row r="80">
          <cell r="A80">
            <v>43354</v>
          </cell>
          <cell r="B80" t="str">
            <v>TP Line</v>
          </cell>
          <cell r="E80" t="str">
            <v>Tomato Paste</v>
          </cell>
          <cell r="N80">
            <v>20090.689999999999</v>
          </cell>
          <cell r="S80">
            <v>19767.96</v>
          </cell>
        </row>
        <row r="81">
          <cell r="A81">
            <v>43354</v>
          </cell>
          <cell r="B81" t="str">
            <v>New Line</v>
          </cell>
          <cell r="E81" t="str">
            <v>Recipe Mix</v>
          </cell>
          <cell r="N81">
            <v>8400.25</v>
          </cell>
          <cell r="S81">
            <v>8428.32</v>
          </cell>
        </row>
        <row r="82">
          <cell r="A82">
            <v>43354</v>
          </cell>
          <cell r="B82" t="str">
            <v>Station 2</v>
          </cell>
          <cell r="E82" t="str">
            <v>CNC</v>
          </cell>
          <cell r="N82">
            <v>28004.03</v>
          </cell>
          <cell r="S82">
            <v>28380</v>
          </cell>
        </row>
        <row r="83">
          <cell r="A83">
            <v>43354</v>
          </cell>
          <cell r="B83" t="str">
            <v>Station 3</v>
          </cell>
          <cell r="E83" t="str">
            <v>Tomato Sauce</v>
          </cell>
          <cell r="N83">
            <v>24006.240000000002</v>
          </cell>
          <cell r="S83">
            <v>23508</v>
          </cell>
        </row>
        <row r="84">
          <cell r="A84">
            <v>43354</v>
          </cell>
          <cell r="B84" t="str">
            <v>Sachet Line</v>
          </cell>
          <cell r="E84" t="str">
            <v>FS Sachets</v>
          </cell>
          <cell r="N84">
            <v>3455.44</v>
          </cell>
          <cell r="S84">
            <v>3502</v>
          </cell>
        </row>
        <row r="85">
          <cell r="A85">
            <v>43354</v>
          </cell>
          <cell r="B85" t="str">
            <v>Retort</v>
          </cell>
          <cell r="E85" t="str">
            <v>Carbonara</v>
          </cell>
          <cell r="N85">
            <v>7200</v>
          </cell>
          <cell r="S85">
            <v>7238.4</v>
          </cell>
        </row>
        <row r="86">
          <cell r="A86">
            <v>43354</v>
          </cell>
          <cell r="B86" t="str">
            <v>Akash</v>
          </cell>
          <cell r="E86" t="str">
            <v>FS Sachets</v>
          </cell>
          <cell r="N86">
            <v>6480.09</v>
          </cell>
          <cell r="S86">
            <v>6446</v>
          </cell>
        </row>
        <row r="87">
          <cell r="A87">
            <v>43354</v>
          </cell>
          <cell r="B87" t="str">
            <v>Powder</v>
          </cell>
          <cell r="E87" t="str">
            <v>Dry Mixes</v>
          </cell>
          <cell r="N87">
            <v>1450</v>
          </cell>
          <cell r="S87">
            <v>1440.5039999999999</v>
          </cell>
        </row>
        <row r="88">
          <cell r="A88">
            <v>43355</v>
          </cell>
          <cell r="B88" t="str">
            <v>Station 1</v>
          </cell>
          <cell r="E88" t="str">
            <v>Tomato Sauce</v>
          </cell>
          <cell r="N88">
            <v>16000.16</v>
          </cell>
          <cell r="S88">
            <v>16365.119999999999</v>
          </cell>
        </row>
        <row r="89">
          <cell r="A89">
            <v>43355</v>
          </cell>
          <cell r="B89" t="str">
            <v>Station 8</v>
          </cell>
          <cell r="E89" t="str">
            <v>Spag Sauce- Sweet</v>
          </cell>
          <cell r="N89">
            <v>41022.82</v>
          </cell>
          <cell r="S89">
            <v>41484</v>
          </cell>
        </row>
        <row r="90">
          <cell r="A90">
            <v>43355</v>
          </cell>
          <cell r="B90" t="str">
            <v>TP Line</v>
          </cell>
          <cell r="E90" t="str">
            <v>Tomato Paste</v>
          </cell>
          <cell r="N90">
            <v>16631.71</v>
          </cell>
          <cell r="S90">
            <v>15971.400000000001</v>
          </cell>
        </row>
        <row r="91">
          <cell r="A91">
            <v>43355</v>
          </cell>
          <cell r="B91" t="str">
            <v>New Line</v>
          </cell>
          <cell r="E91" t="str">
            <v>Recipe Mix</v>
          </cell>
          <cell r="N91">
            <v>9000.27</v>
          </cell>
          <cell r="S91">
            <v>8812.7999999999993</v>
          </cell>
        </row>
        <row r="92">
          <cell r="A92">
            <v>43355</v>
          </cell>
          <cell r="B92" t="str">
            <v>Station 2</v>
          </cell>
          <cell r="E92" t="str">
            <v>CNC</v>
          </cell>
          <cell r="N92">
            <v>40000.76</v>
          </cell>
          <cell r="S92">
            <v>40074</v>
          </cell>
        </row>
        <row r="93">
          <cell r="A93">
            <v>43355</v>
          </cell>
          <cell r="B93" t="str">
            <v>Station 3</v>
          </cell>
          <cell r="E93" t="str">
            <v>Tomato Sauce</v>
          </cell>
          <cell r="N93">
            <v>28007.279999999999</v>
          </cell>
          <cell r="S93">
            <v>28116</v>
          </cell>
        </row>
        <row r="94">
          <cell r="A94">
            <v>43355</v>
          </cell>
          <cell r="B94" t="str">
            <v>Sachet Line</v>
          </cell>
          <cell r="E94" t="str">
            <v>FS Sachets</v>
          </cell>
          <cell r="N94">
            <v>4320.26</v>
          </cell>
          <cell r="S94">
            <v>4314</v>
          </cell>
        </row>
        <row r="95">
          <cell r="A95">
            <v>43355</v>
          </cell>
          <cell r="B95" t="str">
            <v>Retort</v>
          </cell>
          <cell r="E95" t="str">
            <v>Carbonara</v>
          </cell>
          <cell r="N95">
            <v>6600</v>
          </cell>
          <cell r="S95">
            <v>6643.2000000000007</v>
          </cell>
        </row>
        <row r="96">
          <cell r="A96">
            <v>43355</v>
          </cell>
          <cell r="B96" t="str">
            <v>Akash</v>
          </cell>
          <cell r="E96" t="str">
            <v>FS Sachets</v>
          </cell>
          <cell r="N96">
            <v>2592.58</v>
          </cell>
          <cell r="S96">
            <v>2566</v>
          </cell>
        </row>
        <row r="97">
          <cell r="A97">
            <v>43355</v>
          </cell>
          <cell r="B97" t="str">
            <v>Powder</v>
          </cell>
          <cell r="E97" t="str">
            <v>Dry Mixes</v>
          </cell>
          <cell r="N97">
            <v>900</v>
          </cell>
          <cell r="S97">
            <v>895.07999999999993</v>
          </cell>
        </row>
        <row r="98">
          <cell r="A98">
            <v>43356</v>
          </cell>
          <cell r="B98" t="str">
            <v>Station 1</v>
          </cell>
          <cell r="E98" t="str">
            <v>Tomato Sauce</v>
          </cell>
          <cell r="N98">
            <v>20000.2</v>
          </cell>
          <cell r="S98">
            <v>20038.080000000002</v>
          </cell>
        </row>
        <row r="99">
          <cell r="A99">
            <v>43356</v>
          </cell>
          <cell r="B99" t="str">
            <v>Station 8</v>
          </cell>
          <cell r="E99" t="str">
            <v>Spag Sauce- Sweet</v>
          </cell>
          <cell r="N99">
            <v>41022.82</v>
          </cell>
          <cell r="S99">
            <v>41796</v>
          </cell>
        </row>
        <row r="100">
          <cell r="A100">
            <v>43356</v>
          </cell>
          <cell r="B100" t="str">
            <v>TP Line</v>
          </cell>
          <cell r="E100" t="str">
            <v>Tomato Paste</v>
          </cell>
          <cell r="N100">
            <v>16626.96</v>
          </cell>
          <cell r="S100">
            <v>16727.039999999997</v>
          </cell>
        </row>
        <row r="101">
          <cell r="A101">
            <v>43356</v>
          </cell>
          <cell r="B101" t="str">
            <v>New Line</v>
          </cell>
          <cell r="E101" t="str">
            <v>Recipe Mix</v>
          </cell>
          <cell r="N101">
            <v>8401.09</v>
          </cell>
          <cell r="S101">
            <v>8419.68</v>
          </cell>
        </row>
        <row r="102">
          <cell r="A102">
            <v>43356</v>
          </cell>
          <cell r="B102" t="str">
            <v>Station 2</v>
          </cell>
          <cell r="E102" t="str">
            <v>CNC</v>
          </cell>
          <cell r="N102">
            <v>24003.46</v>
          </cell>
          <cell r="S102">
            <v>23551.200000000001</v>
          </cell>
        </row>
        <row r="103">
          <cell r="A103">
            <v>43356</v>
          </cell>
          <cell r="B103" t="str">
            <v>Station 3</v>
          </cell>
          <cell r="E103" t="str">
            <v>Tomato Sauce</v>
          </cell>
          <cell r="N103">
            <v>14003.46</v>
          </cell>
          <cell r="S103">
            <v>14208</v>
          </cell>
        </row>
        <row r="104">
          <cell r="A104">
            <v>43356</v>
          </cell>
          <cell r="B104" t="str">
            <v>Sachet Line</v>
          </cell>
          <cell r="E104" t="str">
            <v>Ham Sauce/ Syrup</v>
          </cell>
          <cell r="N104">
            <v>4000.05</v>
          </cell>
          <cell r="S104">
            <v>3895</v>
          </cell>
        </row>
        <row r="105">
          <cell r="A105">
            <v>43356</v>
          </cell>
          <cell r="B105" t="str">
            <v>Sachet Line</v>
          </cell>
          <cell r="E105" t="str">
            <v>FS Sachets</v>
          </cell>
          <cell r="N105">
            <v>3888</v>
          </cell>
          <cell r="S105">
            <v>3966</v>
          </cell>
        </row>
        <row r="106">
          <cell r="A106">
            <v>43356</v>
          </cell>
          <cell r="B106" t="str">
            <v>Retort</v>
          </cell>
          <cell r="E106" t="str">
            <v>Carbonara</v>
          </cell>
          <cell r="N106">
            <v>7200</v>
          </cell>
          <cell r="S106">
            <v>7267.2000000000007</v>
          </cell>
        </row>
        <row r="107">
          <cell r="A107">
            <v>43356</v>
          </cell>
          <cell r="B107" t="str">
            <v>Akash</v>
          </cell>
          <cell r="E107" t="str">
            <v>FS Sachets</v>
          </cell>
          <cell r="N107">
            <v>6240.3</v>
          </cell>
          <cell r="S107">
            <v>5852</v>
          </cell>
        </row>
        <row r="108">
          <cell r="A108">
            <v>43356</v>
          </cell>
          <cell r="B108" t="str">
            <v>Powder</v>
          </cell>
          <cell r="E108" t="str">
            <v>Dry Mixes</v>
          </cell>
          <cell r="N108">
            <v>300</v>
          </cell>
          <cell r="S108">
            <v>300.00023999999996</v>
          </cell>
        </row>
        <row r="109">
          <cell r="A109">
            <v>43357</v>
          </cell>
          <cell r="B109" t="str">
            <v>Station 1</v>
          </cell>
          <cell r="E109" t="str">
            <v>Tomato Sauce</v>
          </cell>
          <cell r="N109">
            <v>16000.160000000002</v>
          </cell>
          <cell r="S109">
            <v>15720.48</v>
          </cell>
        </row>
        <row r="110">
          <cell r="A110">
            <v>43357</v>
          </cell>
          <cell r="B110" t="str">
            <v>Station 8</v>
          </cell>
          <cell r="E110" t="str">
            <v>Spag Sauce- Sweet</v>
          </cell>
          <cell r="N110">
            <v>41022.82</v>
          </cell>
          <cell r="S110">
            <v>40440</v>
          </cell>
        </row>
        <row r="111">
          <cell r="A111">
            <v>43357</v>
          </cell>
          <cell r="B111" t="str">
            <v>TP Line</v>
          </cell>
          <cell r="E111" t="str">
            <v>Tomato Paste</v>
          </cell>
          <cell r="N111">
            <v>20228.649999999998</v>
          </cell>
          <cell r="S111">
            <v>20155.68</v>
          </cell>
        </row>
        <row r="112">
          <cell r="A112">
            <v>43357</v>
          </cell>
          <cell r="B112" t="str">
            <v>New Line</v>
          </cell>
          <cell r="E112" t="str">
            <v>Recipe Mix</v>
          </cell>
          <cell r="N112">
            <v>5582.7479999999996</v>
          </cell>
          <cell r="S112">
            <v>5578.56</v>
          </cell>
        </row>
        <row r="113">
          <cell r="A113">
            <v>43357</v>
          </cell>
          <cell r="B113" t="str">
            <v>Station 2</v>
          </cell>
          <cell r="E113" t="str">
            <v>CNC</v>
          </cell>
          <cell r="N113">
            <v>52000.988000000005</v>
          </cell>
          <cell r="S113">
            <v>51842.399999999994</v>
          </cell>
        </row>
        <row r="114">
          <cell r="A114">
            <v>43357</v>
          </cell>
          <cell r="B114" t="str">
            <v>Station 3</v>
          </cell>
          <cell r="E114" t="str">
            <v>Spag Sauce- Filipino</v>
          </cell>
          <cell r="N114">
            <v>22004.972000000005</v>
          </cell>
          <cell r="S114">
            <v>22320</v>
          </cell>
        </row>
        <row r="115">
          <cell r="A115">
            <v>43357</v>
          </cell>
          <cell r="B115" t="str">
            <v>Sachet Line</v>
          </cell>
          <cell r="E115" t="str">
            <v>Ham Sauce/ Syrup</v>
          </cell>
          <cell r="N115">
            <v>2799.5372000000002</v>
          </cell>
          <cell r="S115">
            <v>2627.5</v>
          </cell>
        </row>
        <row r="116">
          <cell r="A116">
            <v>43357</v>
          </cell>
          <cell r="B116" t="str">
            <v>Sachet Line</v>
          </cell>
          <cell r="E116" t="str">
            <v>FS Sachets</v>
          </cell>
          <cell r="N116">
            <v>4968.1840000000002</v>
          </cell>
          <cell r="S116">
            <v>5018</v>
          </cell>
        </row>
        <row r="117">
          <cell r="A117">
            <v>43357</v>
          </cell>
          <cell r="B117" t="str">
            <v>Retort</v>
          </cell>
          <cell r="E117" t="str">
            <v>Carbonara</v>
          </cell>
          <cell r="N117">
            <v>6000</v>
          </cell>
          <cell r="S117">
            <v>6124.8</v>
          </cell>
        </row>
        <row r="118">
          <cell r="A118">
            <v>43357</v>
          </cell>
          <cell r="B118" t="str">
            <v>Akash</v>
          </cell>
          <cell r="E118" t="str">
            <v>FS Sachets</v>
          </cell>
          <cell r="N118">
            <v>4992.3240000000005</v>
          </cell>
          <cell r="S118">
            <v>4746</v>
          </cell>
        </row>
        <row r="119">
          <cell r="A119">
            <v>43357</v>
          </cell>
          <cell r="B119" t="str">
            <v>Powder</v>
          </cell>
          <cell r="E119" t="str">
            <v>Dry Mixes</v>
          </cell>
          <cell r="N119">
            <v>600</v>
          </cell>
          <cell r="S119">
            <v>605.33280000000002</v>
          </cell>
        </row>
        <row r="120">
          <cell r="A120">
            <v>43357</v>
          </cell>
          <cell r="B120" t="str">
            <v>Powder</v>
          </cell>
          <cell r="E120" t="str">
            <v>Dry Mixes</v>
          </cell>
          <cell r="N120">
            <v>300</v>
          </cell>
          <cell r="S120">
            <v>293.21760000000006</v>
          </cell>
        </row>
        <row r="121">
          <cell r="A121">
            <v>43358</v>
          </cell>
          <cell r="B121" t="str">
            <v>Station 1</v>
          </cell>
          <cell r="E121" t="str">
            <v>Tomato Sauce</v>
          </cell>
          <cell r="N121">
            <v>2000.01</v>
          </cell>
          <cell r="S121">
            <v>1737.36</v>
          </cell>
        </row>
        <row r="122">
          <cell r="A122">
            <v>43358</v>
          </cell>
          <cell r="B122" t="str">
            <v>Station 8</v>
          </cell>
          <cell r="E122" t="str">
            <v>Spag Sauce- Sweet</v>
          </cell>
          <cell r="N122">
            <v>8204.5640000000003</v>
          </cell>
          <cell r="S122">
            <v>8508</v>
          </cell>
        </row>
        <row r="123">
          <cell r="A123">
            <v>43358</v>
          </cell>
          <cell r="B123" t="str">
            <v>TP Line</v>
          </cell>
          <cell r="E123" t="str">
            <v>Tomato Paste</v>
          </cell>
          <cell r="N123">
            <v>2802.76</v>
          </cell>
          <cell r="S123">
            <v>2731.6799999999994</v>
          </cell>
        </row>
        <row r="124">
          <cell r="A124">
            <v>43358</v>
          </cell>
          <cell r="B124" t="str">
            <v>New Line</v>
          </cell>
          <cell r="E124" t="str">
            <v>Recipe Mix</v>
          </cell>
          <cell r="N124">
            <v>3601.3620000000001</v>
          </cell>
          <cell r="S124">
            <v>3355.2</v>
          </cell>
        </row>
        <row r="125">
          <cell r="A125">
            <v>43358</v>
          </cell>
          <cell r="B125" t="str">
            <v>Station 3</v>
          </cell>
          <cell r="E125" t="str">
            <v>Spag Sauce- Filipino</v>
          </cell>
          <cell r="N125">
            <v>17813.567999999999</v>
          </cell>
          <cell r="S125">
            <v>17484</v>
          </cell>
        </row>
        <row r="126">
          <cell r="A126">
            <v>43358</v>
          </cell>
          <cell r="B126" t="str">
            <v>Sachet Line</v>
          </cell>
          <cell r="E126" t="str">
            <v>Ham Sauce/ Syrup</v>
          </cell>
          <cell r="N126">
            <v>600.00099999999998</v>
          </cell>
          <cell r="S126">
            <v>487.5</v>
          </cell>
        </row>
        <row r="127">
          <cell r="A127">
            <v>43358</v>
          </cell>
          <cell r="B127" t="str">
            <v>Sachet Line</v>
          </cell>
          <cell r="E127" t="str">
            <v>FS Sachets</v>
          </cell>
          <cell r="N127">
            <v>647.82299999999998</v>
          </cell>
          <cell r="S127">
            <v>648</v>
          </cell>
        </row>
        <row r="128">
          <cell r="A128">
            <v>43358</v>
          </cell>
          <cell r="B128" t="str">
            <v>Retort</v>
          </cell>
          <cell r="E128" t="str">
            <v>Carbonara</v>
          </cell>
          <cell r="N128">
            <v>1800</v>
          </cell>
          <cell r="S128">
            <v>1843.1999999999998</v>
          </cell>
        </row>
        <row r="129">
          <cell r="A129">
            <v>43358</v>
          </cell>
          <cell r="B129" t="str">
            <v>Akash</v>
          </cell>
          <cell r="E129" t="str">
            <v>FS Sachets</v>
          </cell>
          <cell r="N129">
            <v>831.94</v>
          </cell>
          <cell r="S129">
            <v>789.25</v>
          </cell>
        </row>
        <row r="130">
          <cell r="A130">
            <v>43358</v>
          </cell>
          <cell r="B130" t="str">
            <v>Powder</v>
          </cell>
          <cell r="E130" t="str">
            <v>Dry Mixes</v>
          </cell>
          <cell r="N130">
            <v>0</v>
          </cell>
          <cell r="S130">
            <v>0</v>
          </cell>
        </row>
        <row r="131">
          <cell r="A131">
            <v>43359</v>
          </cell>
          <cell r="B131" t="str">
            <v>Station 1</v>
          </cell>
          <cell r="E131" t="str">
            <v>Tomato Sauce</v>
          </cell>
          <cell r="N131">
            <v>0</v>
          </cell>
          <cell r="S131">
            <v>2246.64</v>
          </cell>
        </row>
        <row r="132">
          <cell r="A132">
            <v>43359</v>
          </cell>
          <cell r="B132" t="str">
            <v>Station 8</v>
          </cell>
          <cell r="E132" t="str">
            <v>Spag Sauce- Sweet</v>
          </cell>
          <cell r="N132">
            <v>0</v>
          </cell>
          <cell r="S132">
            <v>23196</v>
          </cell>
        </row>
        <row r="133">
          <cell r="A133">
            <v>43359</v>
          </cell>
          <cell r="B133" t="str">
            <v>TP Line</v>
          </cell>
          <cell r="E133" t="str">
            <v>Tomato Paste</v>
          </cell>
          <cell r="N133">
            <v>0</v>
          </cell>
          <cell r="S133">
            <v>10494.720000000001</v>
          </cell>
        </row>
        <row r="134">
          <cell r="A134">
            <v>43359</v>
          </cell>
          <cell r="B134" t="str">
            <v>Station 2</v>
          </cell>
          <cell r="E134" t="str">
            <v>Spag Sauce- Filipino</v>
          </cell>
          <cell r="N134">
            <v>0</v>
          </cell>
          <cell r="S134">
            <v>15204</v>
          </cell>
        </row>
        <row r="135">
          <cell r="A135">
            <v>43359</v>
          </cell>
          <cell r="B135" t="str">
            <v>Retort</v>
          </cell>
          <cell r="E135" t="str">
            <v>Carbonara</v>
          </cell>
          <cell r="N135">
            <v>0</v>
          </cell>
          <cell r="S135">
            <v>1776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_Tbl"/>
      <sheetName val="DT_Raw"/>
      <sheetName val="OEE_Raw"/>
      <sheetName val="OEE Overview"/>
      <sheetName val="Level 1"/>
      <sheetName val="Level 1 Prod"/>
      <sheetName val="Level 1 Mac"/>
      <sheetName val="Level 2"/>
      <sheetName val="Level 3"/>
    </sheetNames>
    <sheetDataSet>
      <sheetData sheetId="0"/>
      <sheetData sheetId="1"/>
      <sheetData sheetId="2">
        <row r="1">
          <cell r="H1" t="str">
            <v>OEE_PDate</v>
          </cell>
          <cell r="AG1" t="str">
            <v>OEE_Totpcs</v>
          </cell>
          <cell r="AN1" t="str">
            <v>OEE_OEE</v>
          </cell>
          <cell r="AR1" t="str">
            <v>Month</v>
          </cell>
        </row>
        <row r="2">
          <cell r="H2">
            <v>43283</v>
          </cell>
          <cell r="AG2">
            <v>38043.999999999956</v>
          </cell>
          <cell r="AN2">
            <v>0.66363636363636203</v>
          </cell>
          <cell r="AR2">
            <v>7</v>
          </cell>
        </row>
        <row r="3">
          <cell r="H3">
            <v>43283</v>
          </cell>
          <cell r="AG3">
            <v>30156.999999999971</v>
          </cell>
          <cell r="AN3">
            <v>0.99878787878787667</v>
          </cell>
          <cell r="AR3">
            <v>7</v>
          </cell>
        </row>
        <row r="4">
          <cell r="H4">
            <v>43283</v>
          </cell>
          <cell r="AG4">
            <v>16154</v>
          </cell>
          <cell r="AN4">
            <v>0.51479057591623045</v>
          </cell>
          <cell r="AR4">
            <v>7</v>
          </cell>
        </row>
        <row r="5">
          <cell r="H5">
            <v>43283</v>
          </cell>
          <cell r="AG5">
            <v>28977.000000000029</v>
          </cell>
          <cell r="AN5">
            <v>0.56878195488721928</v>
          </cell>
          <cell r="AR5">
            <v>7</v>
          </cell>
        </row>
        <row r="6">
          <cell r="H6">
            <v>43283</v>
          </cell>
          <cell r="AG6">
            <v>106071</v>
          </cell>
          <cell r="AN6">
            <v>0.80268292682926845</v>
          </cell>
          <cell r="AR6">
            <v>7</v>
          </cell>
        </row>
        <row r="7">
          <cell r="H7">
            <v>43283</v>
          </cell>
          <cell r="AG7">
            <v>42987</v>
          </cell>
          <cell r="AN7">
            <v>0.81741176470588228</v>
          </cell>
          <cell r="AR7">
            <v>7</v>
          </cell>
        </row>
        <row r="8">
          <cell r="H8">
            <v>43283</v>
          </cell>
          <cell r="AG8">
            <v>33719.999999999964</v>
          </cell>
          <cell r="AN8">
            <v>0.77444444444444271</v>
          </cell>
          <cell r="AR8">
            <v>7</v>
          </cell>
        </row>
        <row r="9">
          <cell r="H9">
            <v>43283</v>
          </cell>
          <cell r="AG9">
            <v>78285</v>
          </cell>
          <cell r="AN9">
            <v>0.71981914091936694</v>
          </cell>
          <cell r="AR9">
            <v>7</v>
          </cell>
        </row>
        <row r="10">
          <cell r="H10">
            <v>43283</v>
          </cell>
          <cell r="AG10">
            <v>13501.000000000013</v>
          </cell>
          <cell r="AN10">
            <v>0.65633546034640045</v>
          </cell>
          <cell r="AR10">
            <v>7</v>
          </cell>
        </row>
        <row r="11">
          <cell r="H11">
            <v>43283</v>
          </cell>
          <cell r="AG11">
            <v>14933.000000000002</v>
          </cell>
          <cell r="AN11">
            <v>0.72000000000000008</v>
          </cell>
          <cell r="AR11">
            <v>7</v>
          </cell>
        </row>
        <row r="12">
          <cell r="H12">
            <v>43283</v>
          </cell>
          <cell r="AG12">
            <v>15360.000000000022</v>
          </cell>
          <cell r="AN12">
            <v>0.75294117647059056</v>
          </cell>
          <cell r="AR12">
            <v>7</v>
          </cell>
        </row>
        <row r="13">
          <cell r="H13">
            <v>43283</v>
          </cell>
          <cell r="AG13">
            <v>18451.000000000015</v>
          </cell>
          <cell r="AN13">
            <v>0.85333333333333472</v>
          </cell>
          <cell r="AR13">
            <v>7</v>
          </cell>
        </row>
        <row r="14">
          <cell r="H14">
            <v>43278</v>
          </cell>
          <cell r="AG14">
            <v>40099.000000000044</v>
          </cell>
          <cell r="AN14">
            <v>0.7343117220880564</v>
          </cell>
          <cell r="AR14">
            <v>7</v>
          </cell>
        </row>
        <row r="15">
          <cell r="H15">
            <v>43280</v>
          </cell>
          <cell r="AG15">
            <v>22141</v>
          </cell>
          <cell r="AN15">
            <v>0.91658291457286434</v>
          </cell>
          <cell r="AR15">
            <v>6</v>
          </cell>
        </row>
        <row r="16">
          <cell r="H16">
            <v>43280</v>
          </cell>
          <cell r="AG16">
            <v>16643.999999999985</v>
          </cell>
          <cell r="AN16">
            <v>0.71827338129496254</v>
          </cell>
          <cell r="AR16">
            <v>6</v>
          </cell>
        </row>
        <row r="17">
          <cell r="H17">
            <v>43280</v>
          </cell>
          <cell r="AG17">
            <v>34592.999999999964</v>
          </cell>
          <cell r="AN17">
            <v>0.96672268907562831</v>
          </cell>
          <cell r="AR17">
            <v>6</v>
          </cell>
        </row>
        <row r="18">
          <cell r="H18">
            <v>43280</v>
          </cell>
          <cell r="AG18">
            <v>54606.000000000007</v>
          </cell>
          <cell r="AN18">
            <v>0.9466434782608697</v>
          </cell>
          <cell r="AR18">
            <v>6</v>
          </cell>
        </row>
        <row r="19">
          <cell r="H19">
            <v>43280</v>
          </cell>
          <cell r="AG19">
            <v>9083.9999999999909</v>
          </cell>
          <cell r="AN19">
            <v>0.72475247524752329</v>
          </cell>
          <cell r="AR19">
            <v>6</v>
          </cell>
        </row>
        <row r="20">
          <cell r="H20">
            <v>43279</v>
          </cell>
          <cell r="AG20">
            <v>18265.999999999978</v>
          </cell>
          <cell r="AN20">
            <v>0.68175519630484827</v>
          </cell>
          <cell r="AR20">
            <v>6</v>
          </cell>
        </row>
        <row r="21">
          <cell r="H21">
            <v>43279</v>
          </cell>
          <cell r="AG21">
            <v>40163.999999999956</v>
          </cell>
          <cell r="AN21">
            <v>0.8932881355932184</v>
          </cell>
          <cell r="AR21">
            <v>6</v>
          </cell>
        </row>
        <row r="22">
          <cell r="H22">
            <v>43279</v>
          </cell>
          <cell r="AG22">
            <v>5168.9999999999982</v>
          </cell>
          <cell r="AN22">
            <v>0.99999999999999944</v>
          </cell>
          <cell r="AR22">
            <v>6</v>
          </cell>
        </row>
        <row r="23">
          <cell r="H23">
            <v>43279</v>
          </cell>
          <cell r="AG23">
            <v>17332</v>
          </cell>
          <cell r="AN23">
            <v>0.70765432098765435</v>
          </cell>
          <cell r="AR23">
            <v>6</v>
          </cell>
        </row>
        <row r="24">
          <cell r="H24">
            <v>43278</v>
          </cell>
          <cell r="AG24">
            <v>16569</v>
          </cell>
          <cell r="AN24">
            <v>0.46842553191489361</v>
          </cell>
          <cell r="AR24">
            <v>6</v>
          </cell>
        </row>
        <row r="25">
          <cell r="H25">
            <v>43279</v>
          </cell>
          <cell r="AG25">
            <v>16571.000000000015</v>
          </cell>
          <cell r="AN25">
            <v>0.65059101654846463</v>
          </cell>
          <cell r="AR25">
            <v>6</v>
          </cell>
        </row>
        <row r="26">
          <cell r="H26">
            <v>43279</v>
          </cell>
          <cell r="AG26">
            <v>27671.999999999975</v>
          </cell>
          <cell r="AN26">
            <v>0.80916299559471205</v>
          </cell>
          <cell r="AR26">
            <v>6</v>
          </cell>
        </row>
        <row r="27">
          <cell r="H27">
            <v>43278</v>
          </cell>
          <cell r="AG27">
            <v>1033</v>
          </cell>
          <cell r="AN27">
            <v>0.57333333333333347</v>
          </cell>
          <cell r="AR27">
            <v>6</v>
          </cell>
        </row>
        <row r="28">
          <cell r="H28">
            <v>43278</v>
          </cell>
          <cell r="AG28">
            <v>13241.999999999995</v>
          </cell>
          <cell r="AN28">
            <v>0.67741935483870908</v>
          </cell>
          <cell r="AR28">
            <v>6</v>
          </cell>
        </row>
        <row r="29">
          <cell r="H29">
            <v>43273</v>
          </cell>
          <cell r="AG29">
            <v>15836.000000000002</v>
          </cell>
          <cell r="AN29">
            <v>0.19466666666666668</v>
          </cell>
          <cell r="AR29">
            <v>6</v>
          </cell>
        </row>
        <row r="30">
          <cell r="H30">
            <v>43278</v>
          </cell>
          <cell r="AG30">
            <v>14341.999999999993</v>
          </cell>
          <cell r="AN30">
            <v>0.64466196221261041</v>
          </cell>
          <cell r="AR30">
            <v>6</v>
          </cell>
        </row>
        <row r="31">
          <cell r="H31">
            <v>43273</v>
          </cell>
          <cell r="AG31">
            <v>33742.999999999964</v>
          </cell>
          <cell r="AN31">
            <v>0.90962479608482683</v>
          </cell>
          <cell r="AR31">
            <v>6</v>
          </cell>
        </row>
        <row r="32">
          <cell r="H32">
            <v>43255</v>
          </cell>
          <cell r="AG32">
            <v>27057.000000000044</v>
          </cell>
          <cell r="AN32">
            <v>0.54117647058823715</v>
          </cell>
          <cell r="AR32">
            <v>6</v>
          </cell>
        </row>
        <row r="33">
          <cell r="H33">
            <v>43270</v>
          </cell>
          <cell r="AG33">
            <v>3050.9999999999986</v>
          </cell>
          <cell r="AN33">
            <v>0.31552795031055875</v>
          </cell>
          <cell r="AR33">
            <v>6</v>
          </cell>
        </row>
        <row r="34">
          <cell r="H34">
            <v>43276</v>
          </cell>
          <cell r="AG34">
            <v>16818.000000000011</v>
          </cell>
          <cell r="AN34">
            <v>0.85313833028641206</v>
          </cell>
          <cell r="AR34">
            <v>6</v>
          </cell>
        </row>
        <row r="35">
          <cell r="H35">
            <v>43276</v>
          </cell>
          <cell r="AG35">
            <v>10582</v>
          </cell>
          <cell r="AN35">
            <v>0.78222222222222237</v>
          </cell>
          <cell r="AR35">
            <v>6</v>
          </cell>
        </row>
        <row r="36">
          <cell r="H36">
            <v>43277</v>
          </cell>
          <cell r="AG36">
            <v>26832.000000000004</v>
          </cell>
          <cell r="AN36">
            <v>0.98197802197802231</v>
          </cell>
          <cell r="AR36">
            <v>6</v>
          </cell>
        </row>
        <row r="37">
          <cell r="H37">
            <v>43268</v>
          </cell>
          <cell r="AG37">
            <v>6016.9999999999945</v>
          </cell>
          <cell r="AN37">
            <v>0.47999999999999904</v>
          </cell>
          <cell r="AR37">
            <v>6</v>
          </cell>
        </row>
        <row r="38">
          <cell r="H38">
            <v>43277</v>
          </cell>
          <cell r="AG38">
            <v>15297.999999999998</v>
          </cell>
          <cell r="AN38">
            <v>0.84733333333333327</v>
          </cell>
          <cell r="AR38">
            <v>6</v>
          </cell>
        </row>
        <row r="39">
          <cell r="H39">
            <v>43277</v>
          </cell>
          <cell r="AG39">
            <v>3355.0000000000027</v>
          </cell>
          <cell r="AN39">
            <v>0.8207407407407421</v>
          </cell>
          <cell r="AR39">
            <v>6</v>
          </cell>
        </row>
        <row r="40">
          <cell r="H40">
            <v>43277</v>
          </cell>
          <cell r="AG40">
            <v>20699.000000000018</v>
          </cell>
          <cell r="AN40">
            <v>0.5614074595355395</v>
          </cell>
          <cell r="AR40">
            <v>6</v>
          </cell>
        </row>
        <row r="41">
          <cell r="H41">
            <v>43269</v>
          </cell>
          <cell r="AG41">
            <v>82292.000000000073</v>
          </cell>
          <cell r="AN41">
            <v>0.93786295005807374</v>
          </cell>
          <cell r="AR41">
            <v>6</v>
          </cell>
        </row>
        <row r="42">
          <cell r="H42">
            <v>43276</v>
          </cell>
          <cell r="AG42">
            <v>22096.000000000018</v>
          </cell>
          <cell r="AN42">
            <v>0.97419354838709826</v>
          </cell>
          <cell r="AR42">
            <v>6</v>
          </cell>
        </row>
        <row r="43">
          <cell r="H43">
            <v>43276</v>
          </cell>
          <cell r="AG43">
            <v>31079.999999999967</v>
          </cell>
          <cell r="AN43">
            <v>0.98732673267326521</v>
          </cell>
          <cell r="AR43">
            <v>6</v>
          </cell>
        </row>
        <row r="44">
          <cell r="H44">
            <v>43271</v>
          </cell>
          <cell r="AG44">
            <v>47799</v>
          </cell>
          <cell r="AN44">
            <v>0.65120000000000011</v>
          </cell>
          <cell r="AR44">
            <v>6</v>
          </cell>
        </row>
        <row r="45">
          <cell r="H45">
            <v>43271</v>
          </cell>
          <cell r="AG45">
            <v>631940.00000000128</v>
          </cell>
          <cell r="AN45">
            <v>0.55947938877043579</v>
          </cell>
          <cell r="AR45">
            <v>6</v>
          </cell>
        </row>
        <row r="46">
          <cell r="H46">
            <v>43271</v>
          </cell>
          <cell r="AG46">
            <v>36367.000000000036</v>
          </cell>
          <cell r="AN46">
            <v>0.76495238095238249</v>
          </cell>
          <cell r="AR46">
            <v>6</v>
          </cell>
        </row>
        <row r="47">
          <cell r="H47">
            <v>43271</v>
          </cell>
          <cell r="AG47">
            <v>13283.000000000009</v>
          </cell>
          <cell r="AN47">
            <v>0.62720848056537204</v>
          </cell>
          <cell r="AR47">
            <v>6</v>
          </cell>
        </row>
        <row r="48">
          <cell r="H48">
            <v>43271</v>
          </cell>
          <cell r="AG48">
            <v>20598.000000000015</v>
          </cell>
          <cell r="AN48">
            <v>0.997951419373721</v>
          </cell>
          <cell r="AR48">
            <v>6</v>
          </cell>
        </row>
        <row r="49">
          <cell r="H49">
            <v>43271</v>
          </cell>
          <cell r="AG49">
            <v>163463.99999999988</v>
          </cell>
          <cell r="AN49">
            <v>0.89699074074073948</v>
          </cell>
          <cell r="AR49">
            <v>6</v>
          </cell>
        </row>
        <row r="50">
          <cell r="H50">
            <v>43271</v>
          </cell>
          <cell r="AG50">
            <v>83768.000000000087</v>
          </cell>
          <cell r="AN50">
            <v>0.94377510040160839</v>
          </cell>
          <cell r="AR50">
            <v>6</v>
          </cell>
        </row>
        <row r="51">
          <cell r="H51">
            <v>43271</v>
          </cell>
          <cell r="AG51">
            <v>2205</v>
          </cell>
          <cell r="AN51">
            <v>4.958333333333334E-2</v>
          </cell>
          <cell r="AR51">
            <v>6</v>
          </cell>
        </row>
        <row r="52">
          <cell r="H52">
            <v>43271</v>
          </cell>
          <cell r="AG52">
            <v>10204.000000000011</v>
          </cell>
          <cell r="AN52">
            <v>0.24732600732600779</v>
          </cell>
          <cell r="AR52">
            <v>6</v>
          </cell>
        </row>
        <row r="53">
          <cell r="H53">
            <v>43271</v>
          </cell>
          <cell r="AG53">
            <v>103530</v>
          </cell>
          <cell r="AN53">
            <v>0.90860176991150443</v>
          </cell>
          <cell r="AR53">
            <v>6</v>
          </cell>
        </row>
        <row r="54">
          <cell r="H54">
            <v>43271</v>
          </cell>
          <cell r="AG54">
            <v>97086</v>
          </cell>
          <cell r="AN54">
            <v>0.96919354838709693</v>
          </cell>
          <cell r="AR54">
            <v>6</v>
          </cell>
        </row>
        <row r="55">
          <cell r="H55">
            <v>43271</v>
          </cell>
          <cell r="AG55">
            <v>35473</v>
          </cell>
          <cell r="AN55">
            <v>0.75965217391304352</v>
          </cell>
          <cell r="AR55">
            <v>6</v>
          </cell>
        </row>
        <row r="56">
          <cell r="H56">
            <v>43271</v>
          </cell>
          <cell r="AG56">
            <v>71107.999999999913</v>
          </cell>
          <cell r="AN56">
            <v>0.98350689558119653</v>
          </cell>
          <cell r="AR56">
            <v>6</v>
          </cell>
        </row>
        <row r="57">
          <cell r="H57">
            <v>43271</v>
          </cell>
          <cell r="AG57">
            <v>24283.000000000018</v>
          </cell>
          <cell r="AN57">
            <v>0.96200716845878287</v>
          </cell>
          <cell r="AR57">
            <v>6</v>
          </cell>
        </row>
        <row r="58">
          <cell r="H58">
            <v>43271</v>
          </cell>
          <cell r="AG58">
            <v>43088.999999999971</v>
          </cell>
          <cell r="AN58">
            <v>0.41418650793650752</v>
          </cell>
          <cell r="AR58">
            <v>6</v>
          </cell>
        </row>
        <row r="59">
          <cell r="H59">
            <v>43271</v>
          </cell>
          <cell r="AG59">
            <v>162439.99999999994</v>
          </cell>
          <cell r="AN59">
            <v>0.80481150793650735</v>
          </cell>
          <cell r="AR59">
            <v>6</v>
          </cell>
        </row>
        <row r="60">
          <cell r="H60">
            <v>43271</v>
          </cell>
          <cell r="AG60">
            <v>84513.000000000073</v>
          </cell>
          <cell r="AN60">
            <v>0.82589285714285876</v>
          </cell>
          <cell r="AR60">
            <v>6</v>
          </cell>
        </row>
        <row r="61">
          <cell r="H61">
            <v>43271</v>
          </cell>
          <cell r="AG61">
            <v>19417.999999999978</v>
          </cell>
          <cell r="AN61">
            <v>0.86369770580296712</v>
          </cell>
          <cell r="AR61">
            <v>6</v>
          </cell>
        </row>
        <row r="62">
          <cell r="H62">
            <v>43270</v>
          </cell>
          <cell r="AG62">
            <v>163069.99999999988</v>
          </cell>
          <cell r="AN62">
            <v>0.89699074074073948</v>
          </cell>
          <cell r="AR62">
            <v>6</v>
          </cell>
        </row>
        <row r="63">
          <cell r="H63">
            <v>43270</v>
          </cell>
          <cell r="AG63">
            <v>142022.99999999994</v>
          </cell>
          <cell r="AN63">
            <v>0.80029619503303651</v>
          </cell>
          <cell r="AR63">
            <v>6</v>
          </cell>
        </row>
        <row r="64">
          <cell r="H64">
            <v>43270</v>
          </cell>
          <cell r="AG64">
            <v>84233.000000000073</v>
          </cell>
          <cell r="AN64">
            <v>0.92912946428571586</v>
          </cell>
          <cell r="AR64">
            <v>6</v>
          </cell>
        </row>
        <row r="65">
          <cell r="H65">
            <v>43270</v>
          </cell>
          <cell r="AG65">
            <v>18255.000000000015</v>
          </cell>
          <cell r="AN65">
            <v>0.88682581786030201</v>
          </cell>
          <cell r="AR65">
            <v>6</v>
          </cell>
        </row>
        <row r="66">
          <cell r="H66">
            <v>43270</v>
          </cell>
          <cell r="AG66">
            <v>28593.999999999971</v>
          </cell>
          <cell r="AN66">
            <v>0.79262363788767642</v>
          </cell>
          <cell r="AR66">
            <v>6</v>
          </cell>
        </row>
        <row r="67">
          <cell r="H67">
            <v>43270</v>
          </cell>
          <cell r="AG67">
            <v>11535.000000000009</v>
          </cell>
          <cell r="AN67">
            <v>0.95619335347432177</v>
          </cell>
          <cell r="AR67">
            <v>6</v>
          </cell>
        </row>
        <row r="68">
          <cell r="H68">
            <v>43270</v>
          </cell>
          <cell r="AG68">
            <v>31097.000000000033</v>
          </cell>
          <cell r="AN68">
            <v>0.74146808765417471</v>
          </cell>
          <cell r="AR68">
            <v>6</v>
          </cell>
        </row>
        <row r="69">
          <cell r="H69">
            <v>43270</v>
          </cell>
          <cell r="AG69">
            <v>7277.9999999999982</v>
          </cell>
          <cell r="AN69">
            <v>0.32111498257839705</v>
          </cell>
          <cell r="AR69">
            <v>6</v>
          </cell>
        </row>
        <row r="70">
          <cell r="H70">
            <v>43270</v>
          </cell>
          <cell r="AG70">
            <v>589222.00000000116</v>
          </cell>
          <cell r="AN70">
            <v>0.78520463112547423</v>
          </cell>
          <cell r="AR70">
            <v>6</v>
          </cell>
        </row>
        <row r="71">
          <cell r="H71">
            <v>43270</v>
          </cell>
          <cell r="AG71">
            <v>62895.99999999992</v>
          </cell>
          <cell r="AN71">
            <v>0.98560606060605815</v>
          </cell>
          <cell r="AR71">
            <v>6</v>
          </cell>
        </row>
        <row r="72">
          <cell r="H72">
            <v>43270</v>
          </cell>
          <cell r="AG72">
            <v>61008.000000000007</v>
          </cell>
          <cell r="AN72">
            <v>0.93908171206225688</v>
          </cell>
          <cell r="AR72">
            <v>6</v>
          </cell>
        </row>
        <row r="73">
          <cell r="H73">
            <v>43270</v>
          </cell>
          <cell r="AG73">
            <v>89748.000000000015</v>
          </cell>
          <cell r="AN73">
            <v>0.86364347146207987</v>
          </cell>
          <cell r="AR73">
            <v>6</v>
          </cell>
        </row>
        <row r="74">
          <cell r="H74">
            <v>43270</v>
          </cell>
          <cell r="AG74">
            <v>9374.0000000000073</v>
          </cell>
          <cell r="AN74">
            <v>0.86101694915254379</v>
          </cell>
          <cell r="AR74">
            <v>6</v>
          </cell>
        </row>
        <row r="75">
          <cell r="H75">
            <v>43270</v>
          </cell>
          <cell r="AG75">
            <v>111722</v>
          </cell>
          <cell r="AN75">
            <v>0.84246387832699621</v>
          </cell>
          <cell r="AR75">
            <v>6</v>
          </cell>
        </row>
        <row r="76">
          <cell r="H76">
            <v>43270</v>
          </cell>
          <cell r="AG76">
            <v>36004.999999999964</v>
          </cell>
          <cell r="AN76">
            <v>0.82999999999999841</v>
          </cell>
          <cell r="AR76">
            <v>6</v>
          </cell>
        </row>
        <row r="77">
          <cell r="H77">
            <v>43270</v>
          </cell>
          <cell r="AG77">
            <v>89748.999999999971</v>
          </cell>
          <cell r="AN77">
            <v>0.60196394942157616</v>
          </cell>
          <cell r="AR77">
            <v>6</v>
          </cell>
        </row>
        <row r="78">
          <cell r="H78">
            <v>43270</v>
          </cell>
          <cell r="AG78">
            <v>61058.000000000058</v>
          </cell>
          <cell r="AN78">
            <v>0.69059177068885935</v>
          </cell>
          <cell r="AR78">
            <v>6</v>
          </cell>
        </row>
        <row r="79">
          <cell r="H79">
            <v>43268</v>
          </cell>
          <cell r="AG79">
            <v>36231</v>
          </cell>
          <cell r="AN79">
            <v>0.79783783783783779</v>
          </cell>
          <cell r="AR79">
            <v>6</v>
          </cell>
        </row>
        <row r="80">
          <cell r="H80">
            <v>43268</v>
          </cell>
          <cell r="AG80">
            <v>119599.99999999996</v>
          </cell>
          <cell r="AN80">
            <v>0.69454123112659638</v>
          </cell>
          <cell r="AR80">
            <v>6</v>
          </cell>
        </row>
        <row r="81">
          <cell r="H81">
            <v>43268</v>
          </cell>
          <cell r="AG81">
            <v>101085.99999999997</v>
          </cell>
          <cell r="AN81">
            <v>0.72663856997529386</v>
          </cell>
          <cell r="AR81">
            <v>6</v>
          </cell>
        </row>
        <row r="82">
          <cell r="H82">
            <v>43268</v>
          </cell>
          <cell r="AG82">
            <v>217463.99999999985</v>
          </cell>
          <cell r="AN82">
            <v>0.98402323892519838</v>
          </cell>
          <cell r="AR82">
            <v>6</v>
          </cell>
        </row>
        <row r="83">
          <cell r="H83">
            <v>43268</v>
          </cell>
          <cell r="AG83">
            <v>18933</v>
          </cell>
          <cell r="AN83">
            <v>0.78677824267782437</v>
          </cell>
          <cell r="AR83">
            <v>6</v>
          </cell>
        </row>
        <row r="84">
          <cell r="H84">
            <v>43268</v>
          </cell>
          <cell r="AG84">
            <v>99295.999999999767</v>
          </cell>
          <cell r="AN84">
            <v>0.91691907460744715</v>
          </cell>
          <cell r="AR84">
            <v>6</v>
          </cell>
        </row>
        <row r="85">
          <cell r="H85">
            <v>43268</v>
          </cell>
          <cell r="AG85">
            <v>94847</v>
          </cell>
          <cell r="AN85">
            <v>0.98971722365038572</v>
          </cell>
          <cell r="AR85">
            <v>6</v>
          </cell>
        </row>
        <row r="86">
          <cell r="H86">
            <v>43268</v>
          </cell>
          <cell r="AG86">
            <v>638209.00000000128</v>
          </cell>
          <cell r="AN86">
            <v>0.81370284834488382</v>
          </cell>
          <cell r="AR86">
            <v>6</v>
          </cell>
        </row>
        <row r="87">
          <cell r="H87">
            <v>43268</v>
          </cell>
          <cell r="AG87">
            <v>18066.000000000015</v>
          </cell>
          <cell r="AN87">
            <v>0.8512820512820527</v>
          </cell>
          <cell r="AR87">
            <v>6</v>
          </cell>
        </row>
        <row r="88">
          <cell r="H88">
            <v>43268</v>
          </cell>
          <cell r="AG88">
            <v>71718</v>
          </cell>
          <cell r="AN88">
            <v>0.58353719008264471</v>
          </cell>
          <cell r="AR88">
            <v>6</v>
          </cell>
        </row>
        <row r="89">
          <cell r="H89">
            <v>43268</v>
          </cell>
          <cell r="AG89">
            <v>20362.000000000015</v>
          </cell>
          <cell r="AN89">
            <v>0.94222222222222363</v>
          </cell>
          <cell r="AR89">
            <v>6</v>
          </cell>
        </row>
        <row r="90">
          <cell r="H90">
            <v>43268</v>
          </cell>
          <cell r="AG90">
            <v>16808.999999999993</v>
          </cell>
          <cell r="AN90">
            <v>0.81603498542273989</v>
          </cell>
          <cell r="AR90">
            <v>6</v>
          </cell>
        </row>
        <row r="91">
          <cell r="H91">
            <v>43268</v>
          </cell>
          <cell r="AG91">
            <v>17919.000000000029</v>
          </cell>
          <cell r="AN91">
            <v>0.84935437589670304</v>
          </cell>
          <cell r="AR91">
            <v>6</v>
          </cell>
        </row>
        <row r="92">
          <cell r="H92">
            <v>43268</v>
          </cell>
          <cell r="AG92">
            <v>33302.999999999964</v>
          </cell>
          <cell r="AN92">
            <v>0.89568755085435114</v>
          </cell>
          <cell r="AR92">
            <v>6</v>
          </cell>
        </row>
        <row r="93">
          <cell r="H93">
            <v>43269</v>
          </cell>
          <cell r="AG93">
            <v>36736.000000000036</v>
          </cell>
          <cell r="AN93">
            <v>0.88561743341404531</v>
          </cell>
          <cell r="AR93">
            <v>6</v>
          </cell>
        </row>
        <row r="94">
          <cell r="H94">
            <v>43269</v>
          </cell>
          <cell r="AG94">
            <v>57083.000000000007</v>
          </cell>
          <cell r="AN94">
            <v>0.92574273858921163</v>
          </cell>
          <cell r="AR94">
            <v>6</v>
          </cell>
        </row>
        <row r="95">
          <cell r="H95">
            <v>43269</v>
          </cell>
          <cell r="AG95">
            <v>50635.999999999935</v>
          </cell>
          <cell r="AN95">
            <v>0.87619047619047408</v>
          </cell>
          <cell r="AR95">
            <v>6</v>
          </cell>
        </row>
        <row r="96">
          <cell r="H96">
            <v>43269</v>
          </cell>
          <cell r="AG96">
            <v>28075.999999999971</v>
          </cell>
          <cell r="AN96">
            <v>0.77983193277310758</v>
          </cell>
          <cell r="AR96">
            <v>6</v>
          </cell>
        </row>
        <row r="97">
          <cell r="H97">
            <v>43269</v>
          </cell>
          <cell r="AG97">
            <v>92200</v>
          </cell>
          <cell r="AN97">
            <v>0.96070826306913992</v>
          </cell>
          <cell r="AR97">
            <v>6</v>
          </cell>
        </row>
        <row r="98">
          <cell r="H98">
            <v>43269</v>
          </cell>
          <cell r="AG98">
            <v>41161.000000000044</v>
          </cell>
          <cell r="AN98">
            <v>0.6792287467134106</v>
          </cell>
          <cell r="AR98">
            <v>6</v>
          </cell>
        </row>
        <row r="99">
          <cell r="H99">
            <v>43269</v>
          </cell>
          <cell r="AG99">
            <v>161769.99999999988</v>
          </cell>
          <cell r="AN99">
            <v>0.89885752688171916</v>
          </cell>
          <cell r="AR99">
            <v>6</v>
          </cell>
        </row>
        <row r="100">
          <cell r="H100">
            <v>43269</v>
          </cell>
          <cell r="AG100">
            <v>119795.99999999994</v>
          </cell>
          <cell r="AN100">
            <v>0.67073170731707255</v>
          </cell>
          <cell r="AR100">
            <v>6</v>
          </cell>
        </row>
        <row r="101">
          <cell r="H101">
            <v>43269</v>
          </cell>
          <cell r="AG101">
            <v>4399</v>
          </cell>
          <cell r="AN101">
            <v>0.81590909090909092</v>
          </cell>
          <cell r="AR101">
            <v>6</v>
          </cell>
        </row>
        <row r="102">
          <cell r="H102">
            <v>43269</v>
          </cell>
          <cell r="AG102">
            <v>653972.00000000128</v>
          </cell>
          <cell r="AN102">
            <v>0.89516350645782172</v>
          </cell>
          <cell r="AR102">
            <v>6</v>
          </cell>
        </row>
        <row r="103">
          <cell r="H103">
            <v>43269</v>
          </cell>
          <cell r="AG103">
            <v>160541.99999999994</v>
          </cell>
          <cell r="AN103">
            <v>0.89635854341736632</v>
          </cell>
          <cell r="AR103">
            <v>6</v>
          </cell>
        </row>
        <row r="104">
          <cell r="H104">
            <v>43269</v>
          </cell>
          <cell r="AG104">
            <v>3336.0000000000027</v>
          </cell>
          <cell r="AN104">
            <v>0.59934853420195533</v>
          </cell>
          <cell r="AR104">
            <v>6</v>
          </cell>
        </row>
        <row r="105">
          <cell r="H105">
            <v>43269</v>
          </cell>
          <cell r="AG105">
            <v>9817.0000000000091</v>
          </cell>
          <cell r="AN105">
            <v>0.87419354838709828</v>
          </cell>
          <cell r="AR105">
            <v>6</v>
          </cell>
        </row>
        <row r="106">
          <cell r="H106">
            <v>43269</v>
          </cell>
          <cell r="AG106">
            <v>101686.99999999999</v>
          </cell>
          <cell r="AN106">
            <v>0.8788142981691367</v>
          </cell>
          <cell r="AR106">
            <v>6</v>
          </cell>
        </row>
        <row r="107">
          <cell r="H107">
            <v>43269</v>
          </cell>
          <cell r="AG107">
            <v>10202.999999999989</v>
          </cell>
          <cell r="AN107">
            <v>0.51007518796992379</v>
          </cell>
          <cell r="AR107">
            <v>6</v>
          </cell>
        </row>
        <row r="108">
          <cell r="H108">
            <v>43267</v>
          </cell>
          <cell r="AG108">
            <v>33402</v>
          </cell>
          <cell r="AN108">
            <v>0.52</v>
          </cell>
          <cell r="AR108">
            <v>6</v>
          </cell>
        </row>
        <row r="109">
          <cell r="H109">
            <v>43267</v>
          </cell>
          <cell r="AG109">
            <v>26625.000000000025</v>
          </cell>
          <cell r="AN109">
            <v>0.52666666666666773</v>
          </cell>
          <cell r="AR109">
            <v>6</v>
          </cell>
        </row>
        <row r="110">
          <cell r="H110">
            <v>43267</v>
          </cell>
          <cell r="AG110">
            <v>80585.999999999811</v>
          </cell>
          <cell r="AN110">
            <v>0.72278330746050234</v>
          </cell>
          <cell r="AR110">
            <v>6</v>
          </cell>
        </row>
        <row r="111">
          <cell r="H111">
            <v>43267</v>
          </cell>
          <cell r="AG111">
            <v>96179</v>
          </cell>
          <cell r="AN111">
            <v>0.77647058823529413</v>
          </cell>
          <cell r="AR111">
            <v>6</v>
          </cell>
        </row>
        <row r="112">
          <cell r="H112">
            <v>43267</v>
          </cell>
          <cell r="AG112">
            <v>20736</v>
          </cell>
          <cell r="AN112">
            <v>0.75969924812030076</v>
          </cell>
          <cell r="AR112">
            <v>6</v>
          </cell>
        </row>
        <row r="113">
          <cell r="H113">
            <v>43267</v>
          </cell>
          <cell r="AG113">
            <v>38253.999999999956</v>
          </cell>
          <cell r="AN113">
            <v>0.67987012987012829</v>
          </cell>
          <cell r="AR113">
            <v>6</v>
          </cell>
        </row>
        <row r="114">
          <cell r="H114">
            <v>43272</v>
          </cell>
          <cell r="AG114">
            <v>97274</v>
          </cell>
          <cell r="AN114">
            <v>0.96337349397590344</v>
          </cell>
          <cell r="AR114">
            <v>6</v>
          </cell>
        </row>
        <row r="115">
          <cell r="H115">
            <v>43272</v>
          </cell>
          <cell r="AG115">
            <v>34452.999999999964</v>
          </cell>
          <cell r="AN115">
            <v>0.93387755102040604</v>
          </cell>
          <cell r="AR115">
            <v>6</v>
          </cell>
        </row>
        <row r="116">
          <cell r="H116">
            <v>43273</v>
          </cell>
          <cell r="AG116">
            <v>667236.00000000128</v>
          </cell>
          <cell r="AN116">
            <v>0.9218620116375762</v>
          </cell>
          <cell r="AR116">
            <v>6</v>
          </cell>
        </row>
        <row r="117">
          <cell r="H117">
            <v>43272</v>
          </cell>
          <cell r="AG117">
            <v>510206.00000000105</v>
          </cell>
          <cell r="AN117">
            <v>0.68173258003766746</v>
          </cell>
          <cell r="AR117">
            <v>6</v>
          </cell>
        </row>
        <row r="118">
          <cell r="H118">
            <v>43272</v>
          </cell>
          <cell r="AG118">
            <v>162944.99999999991</v>
          </cell>
          <cell r="AN118">
            <v>0.80033490937746155</v>
          </cell>
          <cell r="AR118">
            <v>6</v>
          </cell>
        </row>
        <row r="119">
          <cell r="H119">
            <v>43272</v>
          </cell>
          <cell r="AG119">
            <v>8832.0000000000073</v>
          </cell>
          <cell r="AN119">
            <v>0.46698872785829376</v>
          </cell>
          <cell r="AR119">
            <v>6</v>
          </cell>
        </row>
        <row r="120">
          <cell r="H120">
            <v>43271</v>
          </cell>
          <cell r="AG120">
            <v>30000.999999999975</v>
          </cell>
          <cell r="AN120">
            <v>0.86785714285714122</v>
          </cell>
          <cell r="AR120">
            <v>6</v>
          </cell>
        </row>
        <row r="121">
          <cell r="H121">
            <v>43272</v>
          </cell>
          <cell r="AG121">
            <v>42668.999999999956</v>
          </cell>
          <cell r="AN121">
            <v>0.92052631578947164</v>
          </cell>
          <cell r="AR121">
            <v>6</v>
          </cell>
        </row>
        <row r="122">
          <cell r="H122">
            <v>43272</v>
          </cell>
          <cell r="AG122">
            <v>6799.0000000000055</v>
          </cell>
          <cell r="AN122">
            <v>0.52898550724637761</v>
          </cell>
          <cell r="AR122">
            <v>6</v>
          </cell>
        </row>
        <row r="123">
          <cell r="H123">
            <v>43272</v>
          </cell>
          <cell r="AG123">
            <v>19014.000000000015</v>
          </cell>
          <cell r="AN123">
            <v>0.86456605859591085</v>
          </cell>
          <cell r="AR123">
            <v>6</v>
          </cell>
        </row>
        <row r="124">
          <cell r="H124">
            <v>43272</v>
          </cell>
          <cell r="AG124">
            <v>103084.99999999999</v>
          </cell>
          <cell r="AN124">
            <v>0.83531950207468886</v>
          </cell>
          <cell r="AR124">
            <v>6</v>
          </cell>
        </row>
        <row r="125">
          <cell r="H125">
            <v>43272</v>
          </cell>
          <cell r="AG125">
            <v>29855.000000000033</v>
          </cell>
          <cell r="AN125">
            <v>0.659566425792108</v>
          </cell>
          <cell r="AR125">
            <v>6</v>
          </cell>
        </row>
        <row r="126">
          <cell r="H126">
            <v>43272</v>
          </cell>
          <cell r="AG126">
            <v>38655</v>
          </cell>
          <cell r="AN126">
            <v>0.82947368421052636</v>
          </cell>
          <cell r="AR126">
            <v>6</v>
          </cell>
        </row>
        <row r="127">
          <cell r="H127">
            <v>43272</v>
          </cell>
          <cell r="AG127">
            <v>34551.000000000029</v>
          </cell>
          <cell r="AN127">
            <v>0.7425529603476384</v>
          </cell>
          <cell r="AR127">
            <v>6</v>
          </cell>
        </row>
        <row r="128">
          <cell r="H128">
            <v>43272</v>
          </cell>
          <cell r="AG128">
            <v>92373.000000000087</v>
          </cell>
          <cell r="AN128">
            <v>0.90277777777777946</v>
          </cell>
          <cell r="AR128">
            <v>6</v>
          </cell>
        </row>
        <row r="129">
          <cell r="H129">
            <v>43272</v>
          </cell>
          <cell r="AG129">
            <v>187778.99999999991</v>
          </cell>
          <cell r="AN129">
            <v>0.93005952380952306</v>
          </cell>
          <cell r="AR129">
            <v>6</v>
          </cell>
        </row>
        <row r="130">
          <cell r="H130">
            <v>43272</v>
          </cell>
          <cell r="AG130">
            <v>87278.000000000073</v>
          </cell>
          <cell r="AN130">
            <v>0.85813492063492225</v>
          </cell>
          <cell r="AR130">
            <v>6</v>
          </cell>
        </row>
        <row r="131">
          <cell r="H131">
            <v>43272</v>
          </cell>
          <cell r="AG131">
            <v>46538</v>
          </cell>
          <cell r="AN131">
            <v>0.67219200000000001</v>
          </cell>
          <cell r="AR131">
            <v>6</v>
          </cell>
        </row>
        <row r="132">
          <cell r="H132">
            <v>43273</v>
          </cell>
          <cell r="AG132">
            <v>37010.999999999964</v>
          </cell>
          <cell r="AN132">
            <v>0.99951259138911253</v>
          </cell>
          <cell r="AR132">
            <v>6</v>
          </cell>
        </row>
        <row r="133">
          <cell r="H133">
            <v>43273</v>
          </cell>
          <cell r="AG133">
            <v>140324.99999999994</v>
          </cell>
          <cell r="AN133">
            <v>0.79999999999999938</v>
          </cell>
          <cell r="AR133">
            <v>6</v>
          </cell>
        </row>
        <row r="134">
          <cell r="H134">
            <v>43273</v>
          </cell>
          <cell r="AG134">
            <v>111985.99999999994</v>
          </cell>
          <cell r="AN134">
            <v>0.71428571428571375</v>
          </cell>
          <cell r="AR134">
            <v>6</v>
          </cell>
        </row>
        <row r="135">
          <cell r="H135">
            <v>43273</v>
          </cell>
          <cell r="AG135">
            <v>164681.99999999991</v>
          </cell>
          <cell r="AN135">
            <v>0.90250220458553676</v>
          </cell>
          <cell r="AR135">
            <v>6</v>
          </cell>
        </row>
        <row r="136">
          <cell r="H136">
            <v>43273</v>
          </cell>
          <cell r="AG136">
            <v>68844.000000000058</v>
          </cell>
          <cell r="AN136">
            <v>0.77075098814229392</v>
          </cell>
          <cell r="AR136">
            <v>6</v>
          </cell>
        </row>
        <row r="137">
          <cell r="H137">
            <v>43273</v>
          </cell>
          <cell r="AG137">
            <v>9676.0000000000073</v>
          </cell>
          <cell r="AN137">
            <v>0.7425925925925938</v>
          </cell>
          <cell r="AR137">
            <v>6</v>
          </cell>
        </row>
        <row r="138">
          <cell r="H138">
            <v>43273</v>
          </cell>
          <cell r="AG138">
            <v>43187</v>
          </cell>
          <cell r="AN138">
            <v>0.82065306122448989</v>
          </cell>
          <cell r="AR138">
            <v>6</v>
          </cell>
        </row>
        <row r="139">
          <cell r="H139">
            <v>43273</v>
          </cell>
          <cell r="AG139">
            <v>25568</v>
          </cell>
          <cell r="AN139">
            <v>0.88375000000000004</v>
          </cell>
          <cell r="AR139">
            <v>6</v>
          </cell>
        </row>
        <row r="140">
          <cell r="H140">
            <v>43273</v>
          </cell>
          <cell r="AG140">
            <v>16044.000000000013</v>
          </cell>
          <cell r="AN140">
            <v>0.61388888888888993</v>
          </cell>
          <cell r="AR140">
            <v>6</v>
          </cell>
        </row>
        <row r="141">
          <cell r="H141">
            <v>43273</v>
          </cell>
          <cell r="AG141">
            <v>11618.000000000002</v>
          </cell>
          <cell r="AN141">
            <v>0.98068965517241402</v>
          </cell>
          <cell r="AR141">
            <v>6</v>
          </cell>
        </row>
        <row r="142">
          <cell r="H142">
            <v>43273</v>
          </cell>
          <cell r="AG142">
            <v>10809.000000000007</v>
          </cell>
          <cell r="AN142">
            <v>0.44781682641107629</v>
          </cell>
          <cell r="AR142">
            <v>6</v>
          </cell>
        </row>
        <row r="143">
          <cell r="H143">
            <v>43273</v>
          </cell>
          <cell r="AG143">
            <v>33776.000000000036</v>
          </cell>
          <cell r="AN143">
            <v>0.80672268907563183</v>
          </cell>
          <cell r="AR143">
            <v>6</v>
          </cell>
        </row>
        <row r="144">
          <cell r="H144">
            <v>43273</v>
          </cell>
          <cell r="AG144">
            <v>71434.000000000073</v>
          </cell>
          <cell r="AN144">
            <v>0.80215419501133955</v>
          </cell>
          <cell r="AR144">
            <v>6</v>
          </cell>
        </row>
        <row r="145">
          <cell r="H145">
            <v>43272</v>
          </cell>
          <cell r="AG145">
            <v>3842.0000000000023</v>
          </cell>
          <cell r="AN145">
            <v>0.9275362318840592</v>
          </cell>
          <cell r="AR145">
            <v>6</v>
          </cell>
        </row>
        <row r="146">
          <cell r="H146">
            <v>43272</v>
          </cell>
          <cell r="AG146">
            <v>1991.9999999999991</v>
          </cell>
          <cell r="AN146">
            <v>0.98809523809523725</v>
          </cell>
          <cell r="AR146">
            <v>6</v>
          </cell>
        </row>
        <row r="147">
          <cell r="H147">
            <v>43272</v>
          </cell>
          <cell r="AG147">
            <v>3844.0000000000059</v>
          </cell>
          <cell r="AN147">
            <v>0.94117647058823828</v>
          </cell>
          <cell r="AR147">
            <v>6</v>
          </cell>
        </row>
        <row r="148">
          <cell r="H148">
            <v>43273</v>
          </cell>
          <cell r="AG148">
            <v>4627.0000000000018</v>
          </cell>
          <cell r="AN148">
            <v>0.77575757575757676</v>
          </cell>
          <cell r="AR148">
            <v>6</v>
          </cell>
        </row>
        <row r="149">
          <cell r="H149">
            <v>43273</v>
          </cell>
          <cell r="AG149">
            <v>29139.000000000022</v>
          </cell>
          <cell r="AN149">
            <v>0.91374764595103719</v>
          </cell>
          <cell r="AR149">
            <v>6</v>
          </cell>
        </row>
        <row r="150">
          <cell r="H150">
            <v>43273</v>
          </cell>
          <cell r="AG150">
            <v>3610.9999999999986</v>
          </cell>
          <cell r="AN150">
            <v>0.90225563909774353</v>
          </cell>
          <cell r="AR150">
            <v>6</v>
          </cell>
        </row>
        <row r="151">
          <cell r="H151">
            <v>43273</v>
          </cell>
          <cell r="AG151">
            <v>30643.000000000025</v>
          </cell>
          <cell r="AN151">
            <v>0.6231990231990242</v>
          </cell>
          <cell r="AR151">
            <v>6</v>
          </cell>
        </row>
        <row r="152">
          <cell r="H152">
            <v>43274</v>
          </cell>
          <cell r="AG152">
            <v>16909.999999999993</v>
          </cell>
          <cell r="AN152">
            <v>0.88351648351648271</v>
          </cell>
          <cell r="AR152">
            <v>6</v>
          </cell>
        </row>
        <row r="153">
          <cell r="H153">
            <v>43274</v>
          </cell>
          <cell r="AG153">
            <v>32684.000000000025</v>
          </cell>
          <cell r="AN153">
            <v>0.73712737127371386</v>
          </cell>
          <cell r="AR153">
            <v>6</v>
          </cell>
        </row>
        <row r="154">
          <cell r="H154">
            <v>43274</v>
          </cell>
          <cell r="AG154">
            <v>156896.99999999991</v>
          </cell>
          <cell r="AN154">
            <v>0.80543825316716366</v>
          </cell>
          <cell r="AR154">
            <v>6</v>
          </cell>
        </row>
        <row r="155">
          <cell r="H155">
            <v>43274</v>
          </cell>
          <cell r="AG155">
            <v>36847.000000000029</v>
          </cell>
          <cell r="AN155">
            <v>0.26785714285714335</v>
          </cell>
          <cell r="AR155">
            <v>6</v>
          </cell>
        </row>
        <row r="156">
          <cell r="H156">
            <v>43274</v>
          </cell>
          <cell r="AG156">
            <v>147957.99999999988</v>
          </cell>
          <cell r="AN156">
            <v>0.92676767676767535</v>
          </cell>
          <cell r="AR156">
            <v>6</v>
          </cell>
        </row>
        <row r="157">
          <cell r="H157">
            <v>43274</v>
          </cell>
          <cell r="AG157">
            <v>49318.000000000051</v>
          </cell>
          <cell r="AN157">
            <v>0.48151199917602322</v>
          </cell>
          <cell r="AR157">
            <v>6</v>
          </cell>
        </row>
        <row r="158">
          <cell r="H158">
            <v>43274</v>
          </cell>
          <cell r="AG158">
            <v>482548.00000000093</v>
          </cell>
          <cell r="AN158">
            <v>0.66225895316804673</v>
          </cell>
          <cell r="AR158">
            <v>6</v>
          </cell>
        </row>
        <row r="159">
          <cell r="H159">
            <v>43274</v>
          </cell>
          <cell r="AG159">
            <v>33720.000000000036</v>
          </cell>
          <cell r="AN159">
            <v>0.78255393586005995</v>
          </cell>
          <cell r="AR159">
            <v>6</v>
          </cell>
        </row>
        <row r="160">
          <cell r="H160">
            <v>43274</v>
          </cell>
          <cell r="AG160">
            <v>36205.999999999964</v>
          </cell>
          <cell r="AN160">
            <v>0.95643879173290758</v>
          </cell>
          <cell r="AR160">
            <v>6</v>
          </cell>
        </row>
        <row r="161">
          <cell r="H161">
            <v>43274</v>
          </cell>
          <cell r="AG161">
            <v>32318.000000000033</v>
          </cell>
          <cell r="AN161">
            <v>0.75120699708454941</v>
          </cell>
          <cell r="AR161">
            <v>6</v>
          </cell>
        </row>
        <row r="162">
          <cell r="H162">
            <v>43274</v>
          </cell>
          <cell r="AG162">
            <v>104352.99999999996</v>
          </cell>
          <cell r="AN162">
            <v>0.64589665653495387</v>
          </cell>
          <cell r="AR162">
            <v>6</v>
          </cell>
        </row>
        <row r="163">
          <cell r="H163">
            <v>43267</v>
          </cell>
          <cell r="AG163">
            <v>20005.000000000018</v>
          </cell>
          <cell r="AN163">
            <v>0.92444444444444596</v>
          </cell>
          <cell r="AR163">
            <v>6</v>
          </cell>
        </row>
        <row r="164">
          <cell r="H164">
            <v>43267</v>
          </cell>
          <cell r="AG164">
            <v>9516.9999999999964</v>
          </cell>
          <cell r="AN164">
            <v>0.80816326530612181</v>
          </cell>
          <cell r="AR164">
            <v>6</v>
          </cell>
        </row>
        <row r="165">
          <cell r="H165">
            <v>43267</v>
          </cell>
          <cell r="AG165">
            <v>19250.000000000015</v>
          </cell>
          <cell r="AN165">
            <v>0.88888888888889028</v>
          </cell>
          <cell r="AR165">
            <v>6</v>
          </cell>
        </row>
        <row r="166">
          <cell r="H166">
            <v>43270</v>
          </cell>
          <cell r="AG166">
            <v>36501.000000000029</v>
          </cell>
          <cell r="AN166">
            <v>0.8888888888888905</v>
          </cell>
          <cell r="AR166">
            <v>6</v>
          </cell>
        </row>
        <row r="167">
          <cell r="H167">
            <v>43270</v>
          </cell>
          <cell r="AG167">
            <v>38430.000000000029</v>
          </cell>
          <cell r="AN167">
            <v>0.92352092352092496</v>
          </cell>
          <cell r="AR167">
            <v>6</v>
          </cell>
        </row>
        <row r="168">
          <cell r="H168">
            <v>43269</v>
          </cell>
          <cell r="AG168">
            <v>36871.000000000029</v>
          </cell>
          <cell r="AN168">
            <v>0.87521367521367666</v>
          </cell>
          <cell r="AR168">
            <v>6</v>
          </cell>
        </row>
        <row r="169">
          <cell r="H169">
            <v>43269</v>
          </cell>
          <cell r="AG169">
            <v>3288.9999999999986</v>
          </cell>
          <cell r="AN169">
            <v>0.39071428571428529</v>
          </cell>
          <cell r="AR169">
            <v>6</v>
          </cell>
        </row>
        <row r="170">
          <cell r="H170">
            <v>43269</v>
          </cell>
          <cell r="AG170">
            <v>36033.000000000029</v>
          </cell>
          <cell r="AN170">
            <v>0.8333333333333347</v>
          </cell>
          <cell r="AR170">
            <v>6</v>
          </cell>
        </row>
        <row r="171">
          <cell r="H171">
            <v>43262</v>
          </cell>
          <cell r="AG171">
            <v>4430.0000000000082</v>
          </cell>
          <cell r="AN171">
            <v>0.73069306930693356</v>
          </cell>
          <cell r="AR171">
            <v>6</v>
          </cell>
        </row>
        <row r="172">
          <cell r="H172">
            <v>43271</v>
          </cell>
          <cell r="AG172">
            <v>38545.000000000029</v>
          </cell>
          <cell r="AN172">
            <v>0.91452991452991605</v>
          </cell>
          <cell r="AR172">
            <v>6</v>
          </cell>
        </row>
        <row r="173">
          <cell r="H173">
            <v>43271</v>
          </cell>
          <cell r="AG173">
            <v>32655.000000000047</v>
          </cell>
          <cell r="AN173">
            <v>0.82262210796915425</v>
          </cell>
          <cell r="AR173">
            <v>6</v>
          </cell>
        </row>
        <row r="174">
          <cell r="H174">
            <v>43267</v>
          </cell>
          <cell r="AG174">
            <v>40815.999999999956</v>
          </cell>
          <cell r="AN174">
            <v>0.92949245541837944</v>
          </cell>
          <cell r="AR174">
            <v>6</v>
          </cell>
        </row>
        <row r="175">
          <cell r="H175">
            <v>43267</v>
          </cell>
          <cell r="AG175">
            <v>15622.000000000013</v>
          </cell>
          <cell r="AN175">
            <v>0.7336194563662386</v>
          </cell>
          <cell r="AR175">
            <v>6</v>
          </cell>
        </row>
        <row r="176">
          <cell r="H176">
            <v>43267</v>
          </cell>
          <cell r="AG176">
            <v>81659.000000000015</v>
          </cell>
          <cell r="AN176">
            <v>0.63560000000000005</v>
          </cell>
          <cell r="AR176">
            <v>6</v>
          </cell>
        </row>
        <row r="177">
          <cell r="H177">
            <v>43267</v>
          </cell>
          <cell r="AG177">
            <v>605164.00000000128</v>
          </cell>
          <cell r="AN177">
            <v>0.77399380804953877</v>
          </cell>
          <cell r="AR177">
            <v>6</v>
          </cell>
        </row>
        <row r="178">
          <cell r="H178">
            <v>43267</v>
          </cell>
          <cell r="AG178">
            <v>117050.99999999997</v>
          </cell>
          <cell r="AN178">
            <v>0.6485260770975052</v>
          </cell>
          <cell r="AR178">
            <v>6</v>
          </cell>
        </row>
        <row r="179">
          <cell r="H179">
            <v>43267</v>
          </cell>
          <cell r="AG179">
            <v>174504.99999999988</v>
          </cell>
          <cell r="AN179">
            <v>0.77279202279202186</v>
          </cell>
          <cell r="AR179">
            <v>6</v>
          </cell>
        </row>
        <row r="180">
          <cell r="H180">
            <v>43267</v>
          </cell>
          <cell r="AG180">
            <v>87002.999999999971</v>
          </cell>
          <cell r="AN180">
            <v>0.41632653061224456</v>
          </cell>
          <cell r="AR180">
            <v>6</v>
          </cell>
        </row>
        <row r="181">
          <cell r="H181">
            <v>43267</v>
          </cell>
          <cell r="AG181">
            <v>21494.999999999971</v>
          </cell>
          <cell r="AN181">
            <v>0.83490909090908894</v>
          </cell>
          <cell r="AR181">
            <v>6</v>
          </cell>
        </row>
        <row r="182">
          <cell r="H182">
            <v>43264</v>
          </cell>
          <cell r="AG182">
            <v>33006.999999999971</v>
          </cell>
          <cell r="AN182">
            <v>0.70303886925794901</v>
          </cell>
          <cell r="AR182">
            <v>6</v>
          </cell>
        </row>
        <row r="183">
          <cell r="H183">
            <v>43262</v>
          </cell>
          <cell r="AG183">
            <v>14981.999999999998</v>
          </cell>
          <cell r="AN183">
            <v>0.79610389610389609</v>
          </cell>
          <cell r="AR183">
            <v>6</v>
          </cell>
        </row>
        <row r="184">
          <cell r="H184">
            <v>43264</v>
          </cell>
          <cell r="AG184">
            <v>10562.000000000009</v>
          </cell>
          <cell r="AN184">
            <v>0.71111111111111236</v>
          </cell>
          <cell r="AR184">
            <v>6</v>
          </cell>
        </row>
        <row r="185">
          <cell r="H185">
            <v>43262</v>
          </cell>
          <cell r="AG185">
            <v>106288.00000000001</v>
          </cell>
          <cell r="AN185">
            <v>0.73497872340425541</v>
          </cell>
          <cell r="AR185">
            <v>6</v>
          </cell>
        </row>
        <row r="186">
          <cell r="H186">
            <v>43262</v>
          </cell>
          <cell r="AG186">
            <v>21744.000000000015</v>
          </cell>
          <cell r="AN186">
            <v>0.85059101654846458</v>
          </cell>
          <cell r="AR186">
            <v>6</v>
          </cell>
        </row>
        <row r="187">
          <cell r="H187">
            <v>43262</v>
          </cell>
          <cell r="AG187">
            <v>82294.999999999898</v>
          </cell>
          <cell r="AN187">
            <v>0.83883256528417616</v>
          </cell>
          <cell r="AR187">
            <v>6</v>
          </cell>
        </row>
        <row r="188">
          <cell r="H188">
            <v>43262</v>
          </cell>
          <cell r="AG188">
            <v>21280.000000000018</v>
          </cell>
          <cell r="AN188">
            <v>0.82051282051282193</v>
          </cell>
          <cell r="AR188">
            <v>6</v>
          </cell>
        </row>
        <row r="189">
          <cell r="H189">
            <v>43262</v>
          </cell>
          <cell r="AG189">
            <v>154325.99999999988</v>
          </cell>
          <cell r="AN189">
            <v>0.87461229702608889</v>
          </cell>
          <cell r="AR189">
            <v>6</v>
          </cell>
        </row>
        <row r="190">
          <cell r="H190">
            <v>43261</v>
          </cell>
          <cell r="AG190">
            <v>61236</v>
          </cell>
          <cell r="AN190">
            <v>0.8203034482758621</v>
          </cell>
          <cell r="AR190">
            <v>6</v>
          </cell>
        </row>
        <row r="191">
          <cell r="H191">
            <v>43262</v>
          </cell>
          <cell r="AG191">
            <v>12059.000000000011</v>
          </cell>
          <cell r="AN191">
            <v>0.9681159420289871</v>
          </cell>
          <cell r="AR191">
            <v>6</v>
          </cell>
        </row>
        <row r="192">
          <cell r="H192">
            <v>43261</v>
          </cell>
          <cell r="AG192">
            <v>41957.999999999956</v>
          </cell>
          <cell r="AN192">
            <v>0.72558139534883548</v>
          </cell>
          <cell r="AR192">
            <v>6</v>
          </cell>
        </row>
        <row r="193">
          <cell r="H193">
            <v>43261</v>
          </cell>
          <cell r="AG193">
            <v>73863.999999999985</v>
          </cell>
          <cell r="AN193">
            <v>0.60778433024431333</v>
          </cell>
          <cell r="AR193">
            <v>6</v>
          </cell>
        </row>
        <row r="194">
          <cell r="H194">
            <v>43261</v>
          </cell>
          <cell r="AG194">
            <v>36917.999999999964</v>
          </cell>
          <cell r="AN194">
            <v>0.84888888888888714</v>
          </cell>
          <cell r="AR194">
            <v>6</v>
          </cell>
        </row>
        <row r="195">
          <cell r="H195">
            <v>43261</v>
          </cell>
          <cell r="AG195">
            <v>39460.999999999956</v>
          </cell>
          <cell r="AN195">
            <v>0.91222222222222027</v>
          </cell>
          <cell r="AR195">
            <v>6</v>
          </cell>
        </row>
        <row r="196">
          <cell r="H196">
            <v>43261</v>
          </cell>
          <cell r="AG196">
            <v>59064</v>
          </cell>
          <cell r="AN196">
            <v>0.81140425531914895</v>
          </cell>
          <cell r="AR196">
            <v>6</v>
          </cell>
        </row>
        <row r="197">
          <cell r="H197">
            <v>43261</v>
          </cell>
          <cell r="AG197">
            <v>31625</v>
          </cell>
          <cell r="AN197">
            <v>0.65217391304347827</v>
          </cell>
          <cell r="AR197">
            <v>6</v>
          </cell>
        </row>
        <row r="198">
          <cell r="H198">
            <v>43261</v>
          </cell>
          <cell r="AG198">
            <v>88919.999999999796</v>
          </cell>
          <cell r="AN198">
            <v>0.82724308840434557</v>
          </cell>
          <cell r="AR198">
            <v>6</v>
          </cell>
        </row>
        <row r="199">
          <cell r="H199">
            <v>43261</v>
          </cell>
          <cell r="AG199">
            <v>11126.000000000009</v>
          </cell>
          <cell r="AN199">
            <v>0.85555555555555707</v>
          </cell>
          <cell r="AR199">
            <v>6</v>
          </cell>
        </row>
        <row r="200">
          <cell r="H200">
            <v>43261</v>
          </cell>
          <cell r="AG200">
            <v>661916.0000000014</v>
          </cell>
          <cell r="AN200">
            <v>0.75919540229885363</v>
          </cell>
          <cell r="AR200">
            <v>6</v>
          </cell>
        </row>
        <row r="201">
          <cell r="H201">
            <v>43261</v>
          </cell>
          <cell r="AG201">
            <v>13674.000000000015</v>
          </cell>
          <cell r="AN201">
            <v>0.65114942528735764</v>
          </cell>
          <cell r="AR201">
            <v>6</v>
          </cell>
        </row>
        <row r="202">
          <cell r="H202">
            <v>43261</v>
          </cell>
          <cell r="AG202">
            <v>71194.000000000073</v>
          </cell>
          <cell r="AN202">
            <v>0.78349944629014545</v>
          </cell>
          <cell r="AR202">
            <v>6</v>
          </cell>
        </row>
        <row r="203">
          <cell r="H203">
            <v>43261</v>
          </cell>
          <cell r="AG203">
            <v>132546.99999999991</v>
          </cell>
          <cell r="AN203">
            <v>0.71979717813051058</v>
          </cell>
          <cell r="AR203">
            <v>6</v>
          </cell>
        </row>
        <row r="204">
          <cell r="H204">
            <v>43261</v>
          </cell>
          <cell r="AG204">
            <v>133580.99999999994</v>
          </cell>
          <cell r="AN204">
            <v>0.56916099773242579</v>
          </cell>
          <cell r="AR204">
            <v>6</v>
          </cell>
        </row>
        <row r="205">
          <cell r="H205">
            <v>43261</v>
          </cell>
          <cell r="AG205">
            <v>106939.0000000001</v>
          </cell>
          <cell r="AN205">
            <v>0.99673202614379275</v>
          </cell>
          <cell r="AR205">
            <v>6</v>
          </cell>
        </row>
        <row r="206">
          <cell r="H206">
            <v>43262</v>
          </cell>
          <cell r="AG206">
            <v>69617</v>
          </cell>
          <cell r="AN206">
            <v>0.53416666666666668</v>
          </cell>
          <cell r="AR206">
            <v>6</v>
          </cell>
        </row>
        <row r="207">
          <cell r="H207">
            <v>43262</v>
          </cell>
          <cell r="AG207">
            <v>37891.000000000036</v>
          </cell>
          <cell r="AN207">
            <v>0.88945326278659775</v>
          </cell>
          <cell r="AR207">
            <v>6</v>
          </cell>
        </row>
        <row r="208">
          <cell r="H208">
            <v>43262</v>
          </cell>
          <cell r="AG208">
            <v>39605.000000000036</v>
          </cell>
          <cell r="AN208">
            <v>0.93828571428571605</v>
          </cell>
          <cell r="AR208">
            <v>6</v>
          </cell>
        </row>
        <row r="209">
          <cell r="H209">
            <v>43262</v>
          </cell>
          <cell r="AG209">
            <v>31059.999999999971</v>
          </cell>
          <cell r="AN209">
            <v>0.88205128205128014</v>
          </cell>
          <cell r="AR209">
            <v>6</v>
          </cell>
        </row>
        <row r="210">
          <cell r="H210">
            <v>43262</v>
          </cell>
          <cell r="AG210">
            <v>82016</v>
          </cell>
          <cell r="AN210">
            <v>0.92689655172413787</v>
          </cell>
          <cell r="AR210">
            <v>6</v>
          </cell>
        </row>
        <row r="211">
          <cell r="H211">
            <v>43262</v>
          </cell>
          <cell r="AG211">
            <v>45205.999999999942</v>
          </cell>
          <cell r="AN211">
            <v>0.79307359307359104</v>
          </cell>
          <cell r="AR211">
            <v>6</v>
          </cell>
        </row>
        <row r="212">
          <cell r="H212">
            <v>43262</v>
          </cell>
          <cell r="AG212">
            <v>8743</v>
          </cell>
          <cell r="AN212">
            <v>0.92553191489361708</v>
          </cell>
          <cell r="AR212">
            <v>6</v>
          </cell>
        </row>
        <row r="213">
          <cell r="H213">
            <v>43262</v>
          </cell>
          <cell r="AG213">
            <v>166600.00000000035</v>
          </cell>
          <cell r="AN213">
            <v>0.39975845410628186</v>
          </cell>
          <cell r="AR213">
            <v>6</v>
          </cell>
        </row>
        <row r="214">
          <cell r="H214">
            <v>43262</v>
          </cell>
          <cell r="AG214">
            <v>353068.0000000007</v>
          </cell>
          <cell r="AN214">
            <v>0.7909376401974012</v>
          </cell>
          <cell r="AR214">
            <v>6</v>
          </cell>
        </row>
        <row r="215">
          <cell r="H215">
            <v>43261</v>
          </cell>
          <cell r="AG215">
            <v>11868.000000000002</v>
          </cell>
          <cell r="AN215">
            <v>0.40083333333333343</v>
          </cell>
          <cell r="AR215">
            <v>6</v>
          </cell>
        </row>
        <row r="216">
          <cell r="H216">
            <v>43262</v>
          </cell>
          <cell r="AG216">
            <v>51051.999999999985</v>
          </cell>
          <cell r="AN216">
            <v>0.67911255411255378</v>
          </cell>
          <cell r="AR216">
            <v>6</v>
          </cell>
        </row>
        <row r="217">
          <cell r="H217">
            <v>43262</v>
          </cell>
          <cell r="AG217">
            <v>44958.999999999978</v>
          </cell>
          <cell r="AN217">
            <v>0.46169772256728742</v>
          </cell>
          <cell r="AR217">
            <v>6</v>
          </cell>
        </row>
        <row r="218">
          <cell r="H218">
            <v>43262</v>
          </cell>
          <cell r="AG218">
            <v>99215.000000000102</v>
          </cell>
          <cell r="AN218">
            <v>0.86316908897554234</v>
          </cell>
          <cell r="AR218">
            <v>6</v>
          </cell>
        </row>
        <row r="219">
          <cell r="H219">
            <v>43262</v>
          </cell>
          <cell r="AG219">
            <v>54611.000000000058</v>
          </cell>
          <cell r="AN219">
            <v>0.59410430839002382</v>
          </cell>
          <cell r="AR219">
            <v>6</v>
          </cell>
        </row>
        <row r="220">
          <cell r="H220">
            <v>43257</v>
          </cell>
          <cell r="AG220">
            <v>15494.000000000013</v>
          </cell>
          <cell r="AN220">
            <v>0.76428571428571557</v>
          </cell>
          <cell r="AR220">
            <v>6</v>
          </cell>
        </row>
        <row r="221">
          <cell r="H221">
            <v>43257</v>
          </cell>
          <cell r="AG221">
            <v>21367.999999999978</v>
          </cell>
          <cell r="AN221">
            <v>0.98444444444444235</v>
          </cell>
          <cell r="AR221">
            <v>6</v>
          </cell>
        </row>
        <row r="222">
          <cell r="H222">
            <v>43257</v>
          </cell>
          <cell r="AG222">
            <v>85354.000000000087</v>
          </cell>
          <cell r="AN222">
            <v>0.98482215270536622</v>
          </cell>
          <cell r="AR222">
            <v>6</v>
          </cell>
        </row>
        <row r="223">
          <cell r="H223">
            <v>43257</v>
          </cell>
          <cell r="AG223">
            <v>86316.000000000218</v>
          </cell>
          <cell r="AN223">
            <v>0.11282660332541621</v>
          </cell>
          <cell r="AR223">
            <v>6</v>
          </cell>
        </row>
        <row r="224">
          <cell r="H224">
            <v>43257</v>
          </cell>
          <cell r="AG224">
            <v>138998.99999999991</v>
          </cell>
          <cell r="AN224">
            <v>0.79849012775841977</v>
          </cell>
          <cell r="AR224">
            <v>6</v>
          </cell>
        </row>
        <row r="225">
          <cell r="H225">
            <v>43257</v>
          </cell>
          <cell r="AG225">
            <v>73664.000000000058</v>
          </cell>
          <cell r="AN225">
            <v>0.83049886621315328</v>
          </cell>
          <cell r="AR225">
            <v>6</v>
          </cell>
        </row>
        <row r="226">
          <cell r="H226">
            <v>43257</v>
          </cell>
          <cell r="AG226">
            <v>32621.999999999967</v>
          </cell>
          <cell r="AN226">
            <v>0.88757201646090356</v>
          </cell>
          <cell r="AR226">
            <v>6</v>
          </cell>
        </row>
        <row r="227">
          <cell r="H227">
            <v>43257</v>
          </cell>
          <cell r="AG227">
            <v>222321.99999999985</v>
          </cell>
          <cell r="AN227">
            <v>0.81569664902998129</v>
          </cell>
          <cell r="AR227">
            <v>6</v>
          </cell>
        </row>
        <row r="228">
          <cell r="H228">
            <v>43257</v>
          </cell>
          <cell r="AG228">
            <v>21632.999999999978</v>
          </cell>
          <cell r="AN228">
            <v>0.60622837370242089</v>
          </cell>
          <cell r="AR228">
            <v>6</v>
          </cell>
        </row>
        <row r="229">
          <cell r="H229">
            <v>43257</v>
          </cell>
          <cell r="AG229">
            <v>91961.000000000015</v>
          </cell>
          <cell r="AN229">
            <v>0.74644736842105275</v>
          </cell>
          <cell r="AR229">
            <v>6</v>
          </cell>
        </row>
        <row r="230">
          <cell r="H230">
            <v>43257</v>
          </cell>
          <cell r="AG230">
            <v>22259.000000000022</v>
          </cell>
          <cell r="AN230">
            <v>0.5161744022503526</v>
          </cell>
          <cell r="AR230">
            <v>6</v>
          </cell>
        </row>
        <row r="231">
          <cell r="H231">
            <v>43257</v>
          </cell>
          <cell r="AG231">
            <v>125498.99999999997</v>
          </cell>
          <cell r="AN231">
            <v>0.8239202657807303</v>
          </cell>
          <cell r="AR231">
            <v>6</v>
          </cell>
        </row>
        <row r="232">
          <cell r="H232">
            <v>43257</v>
          </cell>
          <cell r="AG232">
            <v>33892.000000000029</v>
          </cell>
          <cell r="AN232">
            <v>0.82520146520146676</v>
          </cell>
          <cell r="AR232">
            <v>6</v>
          </cell>
        </row>
        <row r="233">
          <cell r="H233">
            <v>43257</v>
          </cell>
          <cell r="AG233">
            <v>37856.999999999993</v>
          </cell>
          <cell r="AN233">
            <v>0.53134883720930226</v>
          </cell>
          <cell r="AR233">
            <v>6</v>
          </cell>
        </row>
        <row r="234">
          <cell r="H234">
            <v>43257</v>
          </cell>
          <cell r="AG234">
            <v>34662.999999999964</v>
          </cell>
          <cell r="AN234">
            <v>0.95103050288540603</v>
          </cell>
          <cell r="AR234">
            <v>6</v>
          </cell>
        </row>
        <row r="235">
          <cell r="H235">
            <v>43257</v>
          </cell>
          <cell r="AG235">
            <v>71837</v>
          </cell>
          <cell r="AN235">
            <v>0.62510638297872356</v>
          </cell>
          <cell r="AR235">
            <v>6</v>
          </cell>
        </row>
        <row r="236">
          <cell r="H236">
            <v>43261</v>
          </cell>
          <cell r="AG236">
            <v>5998.0000000000009</v>
          </cell>
          <cell r="AN236">
            <v>0.40000000000000008</v>
          </cell>
          <cell r="AR236">
            <v>6</v>
          </cell>
        </row>
        <row r="237">
          <cell r="H237">
            <v>43256</v>
          </cell>
          <cell r="AG237">
            <v>57535.999999999935</v>
          </cell>
          <cell r="AN237">
            <v>0.99020979020978783</v>
          </cell>
          <cell r="AR237">
            <v>6</v>
          </cell>
        </row>
        <row r="238">
          <cell r="H238">
            <v>43256</v>
          </cell>
          <cell r="AG238">
            <v>35881.999999999964</v>
          </cell>
          <cell r="AN238">
            <v>0.97836065573770281</v>
          </cell>
          <cell r="AR238">
            <v>6</v>
          </cell>
        </row>
        <row r="239">
          <cell r="H239">
            <v>43256</v>
          </cell>
          <cell r="AG239">
            <v>105211</v>
          </cell>
          <cell r="AN239">
            <v>0.99248466257668722</v>
          </cell>
          <cell r="AR239">
            <v>6</v>
          </cell>
        </row>
        <row r="240">
          <cell r="H240">
            <v>43256</v>
          </cell>
          <cell r="AG240">
            <v>31792</v>
          </cell>
          <cell r="AN240">
            <v>0.66787096774193555</v>
          </cell>
          <cell r="AR240">
            <v>6</v>
          </cell>
        </row>
        <row r="241">
          <cell r="H241">
            <v>43257</v>
          </cell>
          <cell r="AG241">
            <v>62880.999999999935</v>
          </cell>
          <cell r="AN241">
            <v>0.98413926499032645</v>
          </cell>
          <cell r="AR241">
            <v>6</v>
          </cell>
        </row>
        <row r="242">
          <cell r="H242">
            <v>43257</v>
          </cell>
          <cell r="AG242">
            <v>57205.000000000007</v>
          </cell>
          <cell r="AN242">
            <v>0.91239024390243906</v>
          </cell>
          <cell r="AR242">
            <v>6</v>
          </cell>
        </row>
        <row r="243">
          <cell r="H243">
            <v>43257</v>
          </cell>
          <cell r="AG243">
            <v>22493</v>
          </cell>
          <cell r="AN243">
            <v>0.37833333333333335</v>
          </cell>
          <cell r="AR243">
            <v>6</v>
          </cell>
        </row>
        <row r="244">
          <cell r="H244">
            <v>43256</v>
          </cell>
          <cell r="AG244">
            <v>156091.99999999988</v>
          </cell>
          <cell r="AN244">
            <v>0.87962962962962843</v>
          </cell>
          <cell r="AR244">
            <v>6</v>
          </cell>
        </row>
        <row r="245">
          <cell r="H245">
            <v>43256</v>
          </cell>
          <cell r="AG245">
            <v>30332.000000000029</v>
          </cell>
          <cell r="AN245">
            <v>0.71518299881936376</v>
          </cell>
          <cell r="AR245">
            <v>6</v>
          </cell>
        </row>
        <row r="246">
          <cell r="H246">
            <v>43256</v>
          </cell>
          <cell r="AG246">
            <v>146388.99999999994</v>
          </cell>
          <cell r="AN246">
            <v>0.85643212508884081</v>
          </cell>
          <cell r="AR246">
            <v>6</v>
          </cell>
        </row>
        <row r="247">
          <cell r="H247">
            <v>43256</v>
          </cell>
          <cell r="AG247">
            <v>19785.000000000018</v>
          </cell>
          <cell r="AN247">
            <v>0.810931677018635</v>
          </cell>
          <cell r="AR247">
            <v>6</v>
          </cell>
        </row>
        <row r="248">
          <cell r="H248">
            <v>43256</v>
          </cell>
          <cell r="AG248">
            <v>38418.000000000007</v>
          </cell>
          <cell r="AN248">
            <v>0.9276923076923077</v>
          </cell>
          <cell r="AR248">
            <v>6</v>
          </cell>
        </row>
        <row r="249">
          <cell r="H249">
            <v>43256</v>
          </cell>
          <cell r="AG249">
            <v>25193.000000000022</v>
          </cell>
          <cell r="AN249">
            <v>0.59011710939731599</v>
          </cell>
          <cell r="AR249">
            <v>6</v>
          </cell>
        </row>
        <row r="250">
          <cell r="H250">
            <v>43256</v>
          </cell>
          <cell r="AG250">
            <v>59575</v>
          </cell>
          <cell r="AN250">
            <v>0.48437448218724116</v>
          </cell>
          <cell r="AR250">
            <v>6</v>
          </cell>
        </row>
        <row r="251">
          <cell r="H251">
            <v>43256</v>
          </cell>
          <cell r="AG251">
            <v>130487.99999999994</v>
          </cell>
          <cell r="AN251">
            <v>0.73129251700680198</v>
          </cell>
          <cell r="AR251">
            <v>6</v>
          </cell>
        </row>
        <row r="252">
          <cell r="H252">
            <v>43256</v>
          </cell>
          <cell r="AG252">
            <v>16134.000000000015</v>
          </cell>
          <cell r="AN252">
            <v>0.31746031746031811</v>
          </cell>
          <cell r="AR252">
            <v>6</v>
          </cell>
        </row>
        <row r="253">
          <cell r="H253">
            <v>43256</v>
          </cell>
          <cell r="AG253">
            <v>54426.000000000051</v>
          </cell>
          <cell r="AN253">
            <v>0.60544217687074942</v>
          </cell>
          <cell r="AR253">
            <v>6</v>
          </cell>
        </row>
        <row r="254">
          <cell r="H254">
            <v>43256</v>
          </cell>
          <cell r="AG254">
            <v>22211.000000000018</v>
          </cell>
          <cell r="AN254">
            <v>0.82000000000000128</v>
          </cell>
          <cell r="AR254">
            <v>6</v>
          </cell>
        </row>
        <row r="255">
          <cell r="H255">
            <v>43256</v>
          </cell>
          <cell r="AG255">
            <v>51631.000000000051</v>
          </cell>
          <cell r="AN255">
            <v>0.57539682539682646</v>
          </cell>
          <cell r="AR255">
            <v>6</v>
          </cell>
        </row>
        <row r="256">
          <cell r="H256">
            <v>43256</v>
          </cell>
          <cell r="AG256">
            <v>31418.999999999964</v>
          </cell>
          <cell r="AN256">
            <v>0.69810526315789323</v>
          </cell>
          <cell r="AR256">
            <v>6</v>
          </cell>
        </row>
        <row r="257">
          <cell r="H257">
            <v>43256</v>
          </cell>
          <cell r="AG257">
            <v>414213.00000000081</v>
          </cell>
          <cell r="AN257">
            <v>0.55899104963385082</v>
          </cell>
          <cell r="AR257">
            <v>6</v>
          </cell>
        </row>
        <row r="258">
          <cell r="H258">
            <v>43256</v>
          </cell>
          <cell r="AG258">
            <v>24641.999999999975</v>
          </cell>
          <cell r="AN258">
            <v>0.69820666097352546</v>
          </cell>
          <cell r="AR258">
            <v>6</v>
          </cell>
        </row>
        <row r="259">
          <cell r="H259">
            <v>43260</v>
          </cell>
          <cell r="AG259">
            <v>39944.000000000036</v>
          </cell>
          <cell r="AN259">
            <v>0.92222222222222383</v>
          </cell>
          <cell r="AR259">
            <v>6</v>
          </cell>
        </row>
        <row r="260">
          <cell r="H260">
            <v>43260</v>
          </cell>
          <cell r="AG260">
            <v>99914.999999999753</v>
          </cell>
          <cell r="AN260">
            <v>0.72872340425531545</v>
          </cell>
          <cell r="AR260">
            <v>6</v>
          </cell>
        </row>
        <row r="261">
          <cell r="H261">
            <v>43260</v>
          </cell>
          <cell r="AG261">
            <v>41043.000000000007</v>
          </cell>
          <cell r="AN261">
            <v>0.94496385542168693</v>
          </cell>
          <cell r="AR261">
            <v>6</v>
          </cell>
        </row>
        <row r="262">
          <cell r="H262">
            <v>43260</v>
          </cell>
          <cell r="AG262">
            <v>33430</v>
          </cell>
          <cell r="AN262">
            <v>0.57479166666666659</v>
          </cell>
          <cell r="AR262">
            <v>6</v>
          </cell>
        </row>
        <row r="263">
          <cell r="H263">
            <v>43260</v>
          </cell>
          <cell r="AG263">
            <v>27692.999999999971</v>
          </cell>
          <cell r="AN263">
            <v>0.61583333333333212</v>
          </cell>
          <cell r="AR263">
            <v>6</v>
          </cell>
        </row>
        <row r="264">
          <cell r="H264">
            <v>43260</v>
          </cell>
          <cell r="AG264">
            <v>9538.0000000000091</v>
          </cell>
          <cell r="AN264">
            <v>0.36157407407407466</v>
          </cell>
          <cell r="AR264">
            <v>6</v>
          </cell>
        </row>
        <row r="265">
          <cell r="H265">
            <v>43260</v>
          </cell>
          <cell r="AG265">
            <v>28017.999999999993</v>
          </cell>
          <cell r="AN265">
            <v>0.30130775937227539</v>
          </cell>
          <cell r="AR265">
            <v>6</v>
          </cell>
        </row>
        <row r="266">
          <cell r="H266">
            <v>43260</v>
          </cell>
          <cell r="AG266">
            <v>10587.999999999989</v>
          </cell>
          <cell r="AN266">
            <v>0.3087719298245607</v>
          </cell>
          <cell r="AR266">
            <v>6</v>
          </cell>
        </row>
        <row r="267">
          <cell r="H267">
            <v>43260</v>
          </cell>
          <cell r="AG267">
            <v>27480.000000000022</v>
          </cell>
          <cell r="AN267">
            <v>0.97564102564102717</v>
          </cell>
          <cell r="AR267">
            <v>6</v>
          </cell>
        </row>
        <row r="268">
          <cell r="H268">
            <v>43260</v>
          </cell>
          <cell r="AG268">
            <v>15553</v>
          </cell>
          <cell r="AN268">
            <v>0.44452173913043475</v>
          </cell>
          <cell r="AR268">
            <v>6</v>
          </cell>
        </row>
        <row r="269">
          <cell r="H269">
            <v>43260</v>
          </cell>
          <cell r="AG269">
            <v>16506</v>
          </cell>
          <cell r="AN269">
            <v>0.45200000000000001</v>
          </cell>
          <cell r="AR269">
            <v>6</v>
          </cell>
        </row>
        <row r="270">
          <cell r="H270">
            <v>43260</v>
          </cell>
          <cell r="AG270">
            <v>35300.999999999964</v>
          </cell>
          <cell r="AN270">
            <v>0.93951999999999813</v>
          </cell>
          <cell r="AR270">
            <v>6</v>
          </cell>
        </row>
        <row r="271">
          <cell r="H271">
            <v>43260</v>
          </cell>
          <cell r="AG271">
            <v>32163.999999999971</v>
          </cell>
          <cell r="AN271">
            <v>0.90940170940170761</v>
          </cell>
          <cell r="AR271">
            <v>6</v>
          </cell>
        </row>
        <row r="272">
          <cell r="H272">
            <v>43260</v>
          </cell>
          <cell r="AG272">
            <v>68382.000000000058</v>
          </cell>
          <cell r="AN272">
            <v>0.80952380952381098</v>
          </cell>
          <cell r="AR272">
            <v>6</v>
          </cell>
        </row>
        <row r="273">
          <cell r="H273">
            <v>43260</v>
          </cell>
          <cell r="AG273">
            <v>163621.99999999994</v>
          </cell>
          <cell r="AN273">
            <v>0.94512195121951148</v>
          </cell>
          <cell r="AR273">
            <v>6</v>
          </cell>
        </row>
        <row r="274">
          <cell r="H274">
            <v>43260</v>
          </cell>
          <cell r="AG274">
            <v>170040.99999999988</v>
          </cell>
          <cell r="AN274">
            <v>0.9569783197831967</v>
          </cell>
          <cell r="AR274">
            <v>6</v>
          </cell>
        </row>
        <row r="275">
          <cell r="H275">
            <v>43260</v>
          </cell>
          <cell r="AG275">
            <v>530990.00000000105</v>
          </cell>
          <cell r="AN275">
            <v>0.57489106753812869</v>
          </cell>
          <cell r="AR275">
            <v>6</v>
          </cell>
        </row>
        <row r="276">
          <cell r="H276">
            <v>43260</v>
          </cell>
          <cell r="AG276">
            <v>95981.000000000087</v>
          </cell>
          <cell r="AN276">
            <v>0.91947348044909194</v>
          </cell>
          <cell r="AR276">
            <v>6</v>
          </cell>
        </row>
        <row r="277">
          <cell r="H277">
            <v>43260</v>
          </cell>
          <cell r="AG277">
            <v>21160.000000000018</v>
          </cell>
          <cell r="AN277">
            <v>0.98019525801952745</v>
          </cell>
          <cell r="AR277">
            <v>6</v>
          </cell>
        </row>
        <row r="278">
          <cell r="H278">
            <v>43260</v>
          </cell>
          <cell r="AG278">
            <v>49893.000000000007</v>
          </cell>
          <cell r="AN278">
            <v>0.78110924369747903</v>
          </cell>
          <cell r="AR278">
            <v>6</v>
          </cell>
        </row>
        <row r="279">
          <cell r="H279">
            <v>43259</v>
          </cell>
          <cell r="AG279">
            <v>29972.999999999971</v>
          </cell>
          <cell r="AN279">
            <v>0.69501754385964776</v>
          </cell>
          <cell r="AR279">
            <v>6</v>
          </cell>
        </row>
        <row r="280">
          <cell r="H280">
            <v>43259</v>
          </cell>
          <cell r="AG280">
            <v>730846.00000000151</v>
          </cell>
          <cell r="AN280">
            <v>0.88591052759543276</v>
          </cell>
          <cell r="AR280">
            <v>6</v>
          </cell>
        </row>
        <row r="281">
          <cell r="H281">
            <v>43259</v>
          </cell>
          <cell r="AG281">
            <v>62631.000000000051</v>
          </cell>
          <cell r="AN281">
            <v>0.69845040153828875</v>
          </cell>
          <cell r="AR281">
            <v>6</v>
          </cell>
        </row>
        <row r="282">
          <cell r="H282">
            <v>43259</v>
          </cell>
          <cell r="AG282">
            <v>37122.999999999964</v>
          </cell>
          <cell r="AN282">
            <v>0.57215909090908967</v>
          </cell>
          <cell r="AR282">
            <v>6</v>
          </cell>
        </row>
        <row r="283">
          <cell r="H283">
            <v>43259</v>
          </cell>
          <cell r="AG283">
            <v>75409.000000000073</v>
          </cell>
          <cell r="AN283">
            <v>0.84993131868132021</v>
          </cell>
          <cell r="AR283">
            <v>6</v>
          </cell>
        </row>
        <row r="284">
          <cell r="H284">
            <v>43259</v>
          </cell>
          <cell r="AG284">
            <v>40246</v>
          </cell>
          <cell r="AN284">
            <v>0.57286956521739141</v>
          </cell>
          <cell r="AR284">
            <v>6</v>
          </cell>
        </row>
        <row r="285">
          <cell r="H285">
            <v>43259</v>
          </cell>
          <cell r="AG285">
            <v>69255.999999999971</v>
          </cell>
          <cell r="AN285">
            <v>0.8597883597883591</v>
          </cell>
          <cell r="AR285">
            <v>6</v>
          </cell>
        </row>
        <row r="286">
          <cell r="H286">
            <v>43259</v>
          </cell>
          <cell r="AG286">
            <v>9399</v>
          </cell>
          <cell r="AN286">
            <v>0.27624489795918367</v>
          </cell>
          <cell r="AR286">
            <v>6</v>
          </cell>
        </row>
        <row r="287">
          <cell r="H287">
            <v>43259</v>
          </cell>
          <cell r="AG287">
            <v>28228.000000000025</v>
          </cell>
          <cell r="AN287">
            <v>0.67525423728813683</v>
          </cell>
          <cell r="AR287">
            <v>6</v>
          </cell>
        </row>
        <row r="288">
          <cell r="H288">
            <v>43259</v>
          </cell>
          <cell r="AG288">
            <v>35763.000000000036</v>
          </cell>
          <cell r="AN288">
            <v>0.86469733656174508</v>
          </cell>
          <cell r="AR288">
            <v>6</v>
          </cell>
        </row>
        <row r="289">
          <cell r="H289">
            <v>43259</v>
          </cell>
          <cell r="AG289">
            <v>17664.000000000015</v>
          </cell>
          <cell r="AN289">
            <v>0.67546296296296404</v>
          </cell>
          <cell r="AR289">
            <v>6</v>
          </cell>
        </row>
        <row r="290">
          <cell r="H290">
            <v>43259</v>
          </cell>
          <cell r="AG290">
            <v>6238.9999999999973</v>
          </cell>
          <cell r="AN290">
            <v>0.45087719298245571</v>
          </cell>
          <cell r="AR290">
            <v>6</v>
          </cell>
        </row>
        <row r="291">
          <cell r="H291">
            <v>43259</v>
          </cell>
          <cell r="AG291">
            <v>33874.999999999964</v>
          </cell>
          <cell r="AN291">
            <v>0.7988652482269486</v>
          </cell>
          <cell r="AR291">
            <v>6</v>
          </cell>
        </row>
        <row r="292">
          <cell r="H292">
            <v>43259</v>
          </cell>
          <cell r="AG292">
            <v>89772</v>
          </cell>
          <cell r="AN292">
            <v>0.78510638297872348</v>
          </cell>
          <cell r="AR292">
            <v>6</v>
          </cell>
        </row>
        <row r="293">
          <cell r="H293">
            <v>43259</v>
          </cell>
          <cell r="AG293">
            <v>69870</v>
          </cell>
          <cell r="AN293">
            <v>0.62654478976234007</v>
          </cell>
          <cell r="AR293">
            <v>6</v>
          </cell>
        </row>
        <row r="294">
          <cell r="H294">
            <v>43259</v>
          </cell>
          <cell r="AG294">
            <v>14738.000000000009</v>
          </cell>
          <cell r="AN294">
            <v>0.8226950354609941</v>
          </cell>
          <cell r="AR294">
            <v>6</v>
          </cell>
        </row>
        <row r="295">
          <cell r="H295">
            <v>43259</v>
          </cell>
          <cell r="AG295">
            <v>80241.999999999942</v>
          </cell>
          <cell r="AN295">
            <v>0.46027800791678108</v>
          </cell>
          <cell r="AR295">
            <v>6</v>
          </cell>
        </row>
        <row r="296">
          <cell r="H296">
            <v>43258</v>
          </cell>
          <cell r="AG296">
            <v>10583.999999999989</v>
          </cell>
          <cell r="AN296">
            <v>0.48680851063829683</v>
          </cell>
          <cell r="AR296">
            <v>6</v>
          </cell>
        </row>
        <row r="297">
          <cell r="H297">
            <v>43258</v>
          </cell>
          <cell r="AG297">
            <v>10242.000000000007</v>
          </cell>
          <cell r="AN297">
            <v>0.43499197431781772</v>
          </cell>
          <cell r="AR297">
            <v>6</v>
          </cell>
        </row>
        <row r="298">
          <cell r="H298">
            <v>43258</v>
          </cell>
          <cell r="AG298">
            <v>61958.999999999964</v>
          </cell>
          <cell r="AN298">
            <v>0.61619718309859084</v>
          </cell>
          <cell r="AR298">
            <v>6</v>
          </cell>
        </row>
        <row r="299">
          <cell r="H299">
            <v>43258</v>
          </cell>
          <cell r="AG299">
            <v>90162.000000000087</v>
          </cell>
          <cell r="AN299">
            <v>0.88293650793650957</v>
          </cell>
          <cell r="AR299">
            <v>6</v>
          </cell>
        </row>
        <row r="300">
          <cell r="H300">
            <v>43258</v>
          </cell>
          <cell r="AG300">
            <v>25703.000000000004</v>
          </cell>
          <cell r="AN300">
            <v>0.66600000000000004</v>
          </cell>
          <cell r="AR300">
            <v>6</v>
          </cell>
        </row>
        <row r="301">
          <cell r="H301">
            <v>43258</v>
          </cell>
          <cell r="AG301">
            <v>47502.000000000044</v>
          </cell>
          <cell r="AN301">
            <v>0.93750000000000178</v>
          </cell>
          <cell r="AR301">
            <v>6</v>
          </cell>
        </row>
        <row r="302">
          <cell r="H302">
            <v>43258</v>
          </cell>
          <cell r="AG302">
            <v>616798.00000000128</v>
          </cell>
          <cell r="AN302">
            <v>0.83639455782313255</v>
          </cell>
          <cell r="AR302">
            <v>6</v>
          </cell>
        </row>
        <row r="303">
          <cell r="H303">
            <v>43258</v>
          </cell>
          <cell r="AG303">
            <v>61864.000000000007</v>
          </cell>
          <cell r="AN303">
            <v>0.95384615384615412</v>
          </cell>
          <cell r="AR303">
            <v>6</v>
          </cell>
        </row>
        <row r="304">
          <cell r="H304">
            <v>43258</v>
          </cell>
          <cell r="AG304">
            <v>40643.999999999949</v>
          </cell>
          <cell r="AN304">
            <v>0.6377176015473871</v>
          </cell>
          <cell r="AR304">
            <v>6</v>
          </cell>
        </row>
        <row r="305">
          <cell r="H305">
            <v>43258</v>
          </cell>
          <cell r="AG305">
            <v>40808</v>
          </cell>
          <cell r="AN305">
            <v>0.57034285714285704</v>
          </cell>
          <cell r="AR305">
            <v>6</v>
          </cell>
        </row>
        <row r="306">
          <cell r="H306">
            <v>43259</v>
          </cell>
          <cell r="AG306">
            <v>39877.000000000029</v>
          </cell>
          <cell r="AN306">
            <v>0.91555555555555701</v>
          </cell>
          <cell r="AR306">
            <v>6</v>
          </cell>
        </row>
        <row r="307">
          <cell r="H307">
            <v>43259</v>
          </cell>
          <cell r="AG307">
            <v>15105.000000000013</v>
          </cell>
          <cell r="AN307">
            <v>0.53150105708245343</v>
          </cell>
          <cell r="AR307">
            <v>6</v>
          </cell>
        </row>
        <row r="308">
          <cell r="H308">
            <v>43259</v>
          </cell>
          <cell r="AG308">
            <v>19717.000000000018</v>
          </cell>
          <cell r="AN308">
            <v>0.91111111111111265</v>
          </cell>
          <cell r="AR308">
            <v>6</v>
          </cell>
        </row>
        <row r="309">
          <cell r="H309">
            <v>43258</v>
          </cell>
          <cell r="AG309">
            <v>83888.000000000015</v>
          </cell>
          <cell r="AN309">
            <v>0.66821256038647348</v>
          </cell>
          <cell r="AR309">
            <v>6</v>
          </cell>
        </row>
        <row r="310">
          <cell r="H310">
            <v>43258</v>
          </cell>
          <cell r="AG310">
            <v>6211.9999999999909</v>
          </cell>
          <cell r="AN310">
            <v>0.42283298097251482</v>
          </cell>
          <cell r="AR310">
            <v>6</v>
          </cell>
        </row>
        <row r="311">
          <cell r="H311">
            <v>43258</v>
          </cell>
          <cell r="AG311">
            <v>187566.99999999985</v>
          </cell>
          <cell r="AN311">
            <v>0.91312056737588521</v>
          </cell>
          <cell r="AR311">
            <v>6</v>
          </cell>
        </row>
        <row r="312">
          <cell r="H312">
            <v>43258</v>
          </cell>
          <cell r="AG312">
            <v>13080.999999999985</v>
          </cell>
          <cell r="AN312">
            <v>0.4695652173913033</v>
          </cell>
          <cell r="AR312">
            <v>6</v>
          </cell>
        </row>
        <row r="313">
          <cell r="H313">
            <v>43258</v>
          </cell>
          <cell r="AG313">
            <v>22072.000000000022</v>
          </cell>
          <cell r="AN313">
            <v>0.69638095238095377</v>
          </cell>
          <cell r="AR313">
            <v>6</v>
          </cell>
        </row>
        <row r="314">
          <cell r="H314">
            <v>43258</v>
          </cell>
          <cell r="AG314">
            <v>11464.000000000009</v>
          </cell>
          <cell r="AN314">
            <v>0.87777777777777921</v>
          </cell>
          <cell r="AR314">
            <v>6</v>
          </cell>
        </row>
        <row r="315">
          <cell r="H315">
            <v>43258</v>
          </cell>
          <cell r="AG315">
            <v>28490.999999999971</v>
          </cell>
          <cell r="AN315">
            <v>0.6695035460992893</v>
          </cell>
          <cell r="AR315">
            <v>6</v>
          </cell>
        </row>
        <row r="316">
          <cell r="H316">
            <v>43258</v>
          </cell>
          <cell r="AG316">
            <v>10236.999999999998</v>
          </cell>
          <cell r="AN316">
            <v>0.61874999999999991</v>
          </cell>
          <cell r="AR316">
            <v>6</v>
          </cell>
        </row>
        <row r="317">
          <cell r="H317">
            <v>43258</v>
          </cell>
          <cell r="AG317">
            <v>114625.99999999996</v>
          </cell>
          <cell r="AN317">
            <v>0.56129685916919914</v>
          </cell>
          <cell r="AR317">
            <v>6</v>
          </cell>
        </row>
        <row r="318">
          <cell r="H318">
            <v>43258</v>
          </cell>
          <cell r="AG318">
            <v>26878.999999999989</v>
          </cell>
          <cell r="AN318">
            <v>0.96990765888104225</v>
          </cell>
          <cell r="AR318">
            <v>6</v>
          </cell>
        </row>
        <row r="319">
          <cell r="H319">
            <v>43254</v>
          </cell>
          <cell r="AG319">
            <v>21666.999999999978</v>
          </cell>
          <cell r="AN319">
            <v>0.61570093457943798</v>
          </cell>
          <cell r="AR319">
            <v>6</v>
          </cell>
        </row>
        <row r="320">
          <cell r="H320">
            <v>43256</v>
          </cell>
          <cell r="AG320">
            <v>14467.999999999993</v>
          </cell>
          <cell r="AN320">
            <v>0.86687492490688367</v>
          </cell>
          <cell r="AR320">
            <v>6</v>
          </cell>
        </row>
        <row r="321">
          <cell r="H321">
            <v>43256</v>
          </cell>
          <cell r="AG321">
            <v>19228.000000000015</v>
          </cell>
          <cell r="AN321">
            <v>0.88888888888889039</v>
          </cell>
          <cell r="AR321">
            <v>6</v>
          </cell>
        </row>
        <row r="322">
          <cell r="H322">
            <v>43256</v>
          </cell>
          <cell r="AG322">
            <v>20573.000000000018</v>
          </cell>
          <cell r="AN322">
            <v>0.87648578811369648</v>
          </cell>
          <cell r="AR322">
            <v>6</v>
          </cell>
        </row>
        <row r="323">
          <cell r="H323">
            <v>43257</v>
          </cell>
          <cell r="AG323">
            <v>32170.000000000022</v>
          </cell>
          <cell r="AN323">
            <v>0.72086720867208787</v>
          </cell>
          <cell r="AR323">
            <v>6</v>
          </cell>
        </row>
        <row r="324">
          <cell r="H324">
            <v>43257</v>
          </cell>
          <cell r="AG324">
            <v>14735.999999999995</v>
          </cell>
          <cell r="AN324">
            <v>0.87499999999999933</v>
          </cell>
          <cell r="AR324">
            <v>6</v>
          </cell>
        </row>
        <row r="325">
          <cell r="H325">
            <v>43257</v>
          </cell>
          <cell r="AG325">
            <v>19740.999999999996</v>
          </cell>
          <cell r="AN325">
            <v>0.28104347826086951</v>
          </cell>
          <cell r="AR325">
            <v>6</v>
          </cell>
        </row>
        <row r="326">
          <cell r="H326">
            <v>43260</v>
          </cell>
          <cell r="AG326">
            <v>38927.000000000029</v>
          </cell>
          <cell r="AN326">
            <v>0.90000000000000135</v>
          </cell>
          <cell r="AR326">
            <v>6</v>
          </cell>
        </row>
        <row r="327">
          <cell r="H327">
            <v>43260</v>
          </cell>
          <cell r="AG327">
            <v>4072.9999999999995</v>
          </cell>
          <cell r="AN327">
            <v>0.69657534246575326</v>
          </cell>
          <cell r="AR327">
            <v>6</v>
          </cell>
        </row>
        <row r="328">
          <cell r="H328">
            <v>43261</v>
          </cell>
          <cell r="AG328">
            <v>4350.0000000000036</v>
          </cell>
          <cell r="AN328">
            <v>0.61538461538461642</v>
          </cell>
          <cell r="AR328">
            <v>6</v>
          </cell>
        </row>
        <row r="329">
          <cell r="H329">
            <v>43261</v>
          </cell>
          <cell r="AG329">
            <v>5552.0000000000109</v>
          </cell>
          <cell r="AN329">
            <v>0.77111111111111408</v>
          </cell>
          <cell r="AR329">
            <v>6</v>
          </cell>
        </row>
        <row r="330">
          <cell r="H330">
            <v>43260</v>
          </cell>
          <cell r="AG330">
            <v>33273</v>
          </cell>
          <cell r="AN330">
            <v>0.65847255369928392</v>
          </cell>
          <cell r="AR330">
            <v>6</v>
          </cell>
        </row>
        <row r="331">
          <cell r="H331">
            <v>43258</v>
          </cell>
          <cell r="AG331">
            <v>34627.000000000022</v>
          </cell>
          <cell r="AN331">
            <v>0.80000000000000127</v>
          </cell>
          <cell r="AR331">
            <v>6</v>
          </cell>
        </row>
        <row r="332">
          <cell r="H332">
            <v>43258</v>
          </cell>
          <cell r="AG332">
            <v>16146.000000000004</v>
          </cell>
          <cell r="AN332">
            <v>0.65463414634146355</v>
          </cell>
          <cell r="AR332">
            <v>6</v>
          </cell>
        </row>
        <row r="333">
          <cell r="H333">
            <v>43258</v>
          </cell>
          <cell r="AG333">
            <v>32695.000000000058</v>
          </cell>
          <cell r="AN333">
            <v>0.75294117647059078</v>
          </cell>
          <cell r="AR333">
            <v>6</v>
          </cell>
        </row>
        <row r="334">
          <cell r="H334">
            <v>43257</v>
          </cell>
          <cell r="AG334">
            <v>35728.000000000058</v>
          </cell>
          <cell r="AN334">
            <v>0.87058823529412044</v>
          </cell>
          <cell r="AR334">
            <v>6</v>
          </cell>
        </row>
        <row r="335">
          <cell r="H335">
            <v>43245</v>
          </cell>
          <cell r="AG335">
            <v>9180.9999999999909</v>
          </cell>
          <cell r="AN335">
            <v>0.80213333333333159</v>
          </cell>
          <cell r="AR335">
            <v>6</v>
          </cell>
        </row>
        <row r="336">
          <cell r="H336">
            <v>43255</v>
          </cell>
          <cell r="AG336">
            <v>114640.99999999996</v>
          </cell>
          <cell r="AN336">
            <v>0.61904761904761851</v>
          </cell>
          <cell r="AR336">
            <v>5</v>
          </cell>
        </row>
        <row r="337">
          <cell r="H337">
            <v>43255</v>
          </cell>
          <cell r="AG337">
            <v>41941.000000000029</v>
          </cell>
          <cell r="AN337">
            <v>0.48107448107448197</v>
          </cell>
          <cell r="AR337">
            <v>6</v>
          </cell>
        </row>
        <row r="338">
          <cell r="H338">
            <v>43255</v>
          </cell>
          <cell r="AG338">
            <v>538688.00000000105</v>
          </cell>
          <cell r="AN338">
            <v>0.71607905982906273</v>
          </cell>
          <cell r="AR338">
            <v>6</v>
          </cell>
        </row>
        <row r="339">
          <cell r="H339">
            <v>43255</v>
          </cell>
          <cell r="AG339">
            <v>42449.000000000036</v>
          </cell>
          <cell r="AN339">
            <v>0.96108843537415156</v>
          </cell>
          <cell r="AR339">
            <v>6</v>
          </cell>
        </row>
        <row r="340">
          <cell r="H340">
            <v>43252</v>
          </cell>
          <cell r="AG340">
            <v>20523.999999999982</v>
          </cell>
          <cell r="AN340">
            <v>0.60875912408759003</v>
          </cell>
          <cell r="AR340">
            <v>6</v>
          </cell>
        </row>
        <row r="341">
          <cell r="H341">
            <v>43255</v>
          </cell>
          <cell r="AG341">
            <v>4495.0000000000036</v>
          </cell>
          <cell r="AN341">
            <v>0.18067632850241572</v>
          </cell>
          <cell r="AR341">
            <v>6</v>
          </cell>
        </row>
        <row r="342">
          <cell r="H342">
            <v>43255</v>
          </cell>
          <cell r="AG342">
            <v>14886.999999999995</v>
          </cell>
          <cell r="AN342">
            <v>0.88464285714285629</v>
          </cell>
          <cell r="AR342">
            <v>6</v>
          </cell>
        </row>
        <row r="343">
          <cell r="H343">
            <v>43255</v>
          </cell>
          <cell r="AG343">
            <v>30760.000000000029</v>
          </cell>
          <cell r="AN343">
            <v>0.95894538606403179</v>
          </cell>
          <cell r="AR343">
            <v>6</v>
          </cell>
        </row>
        <row r="344">
          <cell r="H344">
            <v>43253</v>
          </cell>
          <cell r="AG344">
            <v>13085.999999999995</v>
          </cell>
          <cell r="AN344">
            <v>0.9877551020408154</v>
          </cell>
          <cell r="AR344">
            <v>6</v>
          </cell>
        </row>
        <row r="345">
          <cell r="H345">
            <v>43254</v>
          </cell>
          <cell r="AG345">
            <v>15394.000000000015</v>
          </cell>
          <cell r="AN345">
            <v>0.74853801169590783</v>
          </cell>
          <cell r="AR345">
            <v>6</v>
          </cell>
        </row>
        <row r="346">
          <cell r="H346">
            <v>43253</v>
          </cell>
          <cell r="AG346">
            <v>565180.99999999919</v>
          </cell>
          <cell r="AN346">
            <v>0.93342621156333694</v>
          </cell>
          <cell r="AR346">
            <v>6</v>
          </cell>
        </row>
        <row r="347">
          <cell r="H347">
            <v>43252</v>
          </cell>
          <cell r="AG347">
            <v>450272.00000000081</v>
          </cell>
          <cell r="AN347">
            <v>0.60925170068027434</v>
          </cell>
          <cell r="AR347">
            <v>6</v>
          </cell>
        </row>
        <row r="348">
          <cell r="H348">
            <v>43253</v>
          </cell>
          <cell r="AG348">
            <v>30790.999999999971</v>
          </cell>
          <cell r="AN348">
            <v>0.97309941520467613</v>
          </cell>
          <cell r="AR348">
            <v>6</v>
          </cell>
        </row>
        <row r="349">
          <cell r="H349">
            <v>43253</v>
          </cell>
          <cell r="AG349">
            <v>143191.99999999991</v>
          </cell>
          <cell r="AN349">
            <v>0.78703703703703587</v>
          </cell>
          <cell r="AR349">
            <v>6</v>
          </cell>
        </row>
        <row r="350">
          <cell r="H350">
            <v>43253</v>
          </cell>
          <cell r="AG350">
            <v>77829.000000000015</v>
          </cell>
          <cell r="AN350">
            <v>0.79630872483221493</v>
          </cell>
          <cell r="AR350">
            <v>6</v>
          </cell>
        </row>
        <row r="351">
          <cell r="H351">
            <v>43253</v>
          </cell>
          <cell r="AG351">
            <v>80444.000000000087</v>
          </cell>
          <cell r="AN351">
            <v>0.84636118598382915</v>
          </cell>
          <cell r="AR351">
            <v>6</v>
          </cell>
        </row>
        <row r="352">
          <cell r="H352">
            <v>43253</v>
          </cell>
          <cell r="AG352">
            <v>67189.000000000058</v>
          </cell>
          <cell r="AN352">
            <v>0.82919254658385255</v>
          </cell>
          <cell r="AR352">
            <v>6</v>
          </cell>
        </row>
        <row r="353">
          <cell r="H353">
            <v>43253</v>
          </cell>
          <cell r="AG353">
            <v>29976.999999999967</v>
          </cell>
          <cell r="AN353">
            <v>0.83002502085070717</v>
          </cell>
          <cell r="AR353">
            <v>6</v>
          </cell>
        </row>
        <row r="354">
          <cell r="H354">
            <v>43253</v>
          </cell>
          <cell r="AG354">
            <v>129541.99999999996</v>
          </cell>
          <cell r="AN354">
            <v>0.75992886781268465</v>
          </cell>
          <cell r="AR354">
            <v>6</v>
          </cell>
        </row>
        <row r="355">
          <cell r="H355">
            <v>43253</v>
          </cell>
          <cell r="AG355">
            <v>58422.999999999927</v>
          </cell>
          <cell r="AN355">
            <v>0.9892561983471051</v>
          </cell>
          <cell r="AR355">
            <v>6</v>
          </cell>
        </row>
        <row r="356">
          <cell r="H356">
            <v>43253</v>
          </cell>
          <cell r="AG356">
            <v>41579.000000000036</v>
          </cell>
          <cell r="AN356">
            <v>0.98446947243627925</v>
          </cell>
          <cell r="AR356">
            <v>6</v>
          </cell>
        </row>
        <row r="357">
          <cell r="H357">
            <v>43253</v>
          </cell>
          <cell r="AG357">
            <v>57263</v>
          </cell>
          <cell r="AN357">
            <v>0.90926829268292686</v>
          </cell>
          <cell r="AR357">
            <v>6</v>
          </cell>
        </row>
        <row r="358">
          <cell r="H358">
            <v>43253</v>
          </cell>
          <cell r="AG358">
            <v>4541.9999999999982</v>
          </cell>
          <cell r="AN358">
            <v>0.31304347826086931</v>
          </cell>
          <cell r="AR358">
            <v>6</v>
          </cell>
        </row>
        <row r="359">
          <cell r="H359">
            <v>43253</v>
          </cell>
          <cell r="AG359">
            <v>27217.999999999971</v>
          </cell>
          <cell r="AN359">
            <v>0.75309882747068513</v>
          </cell>
          <cell r="AR359">
            <v>6</v>
          </cell>
        </row>
        <row r="360">
          <cell r="H360">
            <v>43252</v>
          </cell>
          <cell r="AG360">
            <v>136341.99999999994</v>
          </cell>
          <cell r="AN360">
            <v>0.6818642350557238</v>
          </cell>
          <cell r="AR360">
            <v>6</v>
          </cell>
        </row>
        <row r="361">
          <cell r="H361">
            <v>43272</v>
          </cell>
          <cell r="AG361">
            <v>59849.999999999935</v>
          </cell>
          <cell r="AN361">
            <v>0.99402985074626637</v>
          </cell>
          <cell r="AR361">
            <v>6</v>
          </cell>
        </row>
        <row r="362">
          <cell r="H362">
            <v>43252</v>
          </cell>
          <cell r="AG362">
            <v>57198</v>
          </cell>
          <cell r="AN362">
            <v>0.90536585365853661</v>
          </cell>
          <cell r="AR362">
            <v>6</v>
          </cell>
        </row>
        <row r="363">
          <cell r="H363">
            <v>43252</v>
          </cell>
          <cell r="AG363">
            <v>30580.999999999964</v>
          </cell>
          <cell r="AN363">
            <v>0.82749590834697029</v>
          </cell>
          <cell r="AR363">
            <v>6</v>
          </cell>
        </row>
        <row r="364">
          <cell r="H364">
            <v>43252</v>
          </cell>
          <cell r="AG364">
            <v>31797.999999999985</v>
          </cell>
          <cell r="AN364">
            <v>0.62251655629139024</v>
          </cell>
          <cell r="AR364">
            <v>6</v>
          </cell>
        </row>
        <row r="365">
          <cell r="H365">
            <v>43252</v>
          </cell>
          <cell r="AG365">
            <v>47314.000000000007</v>
          </cell>
          <cell r="AN365">
            <v>0.38583333333333336</v>
          </cell>
          <cell r="AR365">
            <v>6</v>
          </cell>
        </row>
        <row r="366">
          <cell r="H366">
            <v>43252</v>
          </cell>
          <cell r="AG366">
            <v>33214.000000000029</v>
          </cell>
          <cell r="AN366">
            <v>0.65714285714285836</v>
          </cell>
          <cell r="AR366">
            <v>6</v>
          </cell>
        </row>
        <row r="367">
          <cell r="H367">
            <v>43252</v>
          </cell>
          <cell r="AG367">
            <v>31369.000000000029</v>
          </cell>
          <cell r="AN367">
            <v>0.63221884498480363</v>
          </cell>
          <cell r="AR367">
            <v>6</v>
          </cell>
        </row>
        <row r="368">
          <cell r="H368">
            <v>43252</v>
          </cell>
          <cell r="AG368">
            <v>162449.99999999991</v>
          </cell>
          <cell r="AN368">
            <v>0.7949172576832142</v>
          </cell>
          <cell r="AR368">
            <v>6</v>
          </cell>
        </row>
        <row r="369">
          <cell r="H369">
            <v>43252</v>
          </cell>
          <cell r="AG369">
            <v>20524.000000000015</v>
          </cell>
          <cell r="AN369">
            <v>0.92483660130719103</v>
          </cell>
          <cell r="AR369">
            <v>6</v>
          </cell>
        </row>
        <row r="370">
          <cell r="H370">
            <v>43252</v>
          </cell>
          <cell r="AG370">
            <v>48285.000000000044</v>
          </cell>
          <cell r="AN370">
            <v>0.48226950354610026</v>
          </cell>
          <cell r="AR370">
            <v>6</v>
          </cell>
        </row>
        <row r="371">
          <cell r="H371">
            <v>43252</v>
          </cell>
          <cell r="AG371">
            <v>30892</v>
          </cell>
          <cell r="AN371">
            <v>0.38808510638297877</v>
          </cell>
          <cell r="AR371">
            <v>6</v>
          </cell>
        </row>
        <row r="372">
          <cell r="H372">
            <v>43249</v>
          </cell>
          <cell r="AG372">
            <v>27461.999999999975</v>
          </cell>
          <cell r="AN372">
            <v>0.84925373134328186</v>
          </cell>
          <cell r="AR372">
            <v>6</v>
          </cell>
        </row>
        <row r="373">
          <cell r="H373">
            <v>43249</v>
          </cell>
          <cell r="AG373">
            <v>47227</v>
          </cell>
          <cell r="AN373">
            <v>0.70942040816326524</v>
          </cell>
          <cell r="AR373">
            <v>5</v>
          </cell>
        </row>
        <row r="374">
          <cell r="H374">
            <v>43249</v>
          </cell>
          <cell r="AG374">
            <v>143483.99999999994</v>
          </cell>
          <cell r="AN374">
            <v>0.83732756605096959</v>
          </cell>
          <cell r="AR374">
            <v>5</v>
          </cell>
        </row>
        <row r="375">
          <cell r="H375">
            <v>43249</v>
          </cell>
          <cell r="AG375">
            <v>153091.99999999994</v>
          </cell>
          <cell r="AN375">
            <v>0.88414634146341398</v>
          </cell>
          <cell r="AR375">
            <v>5</v>
          </cell>
        </row>
        <row r="376">
          <cell r="H376">
            <v>43249</v>
          </cell>
          <cell r="AG376">
            <v>132065.99999999994</v>
          </cell>
          <cell r="AN376">
            <v>0.73678861788617789</v>
          </cell>
          <cell r="AR376">
            <v>5</v>
          </cell>
        </row>
        <row r="377">
          <cell r="H377">
            <v>43249</v>
          </cell>
          <cell r="AG377">
            <v>35126.999999999964</v>
          </cell>
          <cell r="AN377">
            <v>0.80444444444444274</v>
          </cell>
          <cell r="AR377">
            <v>5</v>
          </cell>
        </row>
        <row r="378">
          <cell r="H378">
            <v>43249</v>
          </cell>
          <cell r="AG378">
            <v>26486.000000000047</v>
          </cell>
          <cell r="AN378">
            <v>0.65247874297648278</v>
          </cell>
          <cell r="AR378">
            <v>5</v>
          </cell>
        </row>
        <row r="379">
          <cell r="H379">
            <v>43249</v>
          </cell>
          <cell r="AG379">
            <v>78763</v>
          </cell>
          <cell r="AN379">
            <v>0.7781879194630873</v>
          </cell>
          <cell r="AR379">
            <v>5</v>
          </cell>
        </row>
        <row r="380">
          <cell r="H380">
            <v>43249</v>
          </cell>
          <cell r="AG380">
            <v>30084.99999999996</v>
          </cell>
          <cell r="AN380">
            <v>0.51753246753246618</v>
          </cell>
          <cell r="AR380">
            <v>5</v>
          </cell>
        </row>
        <row r="381">
          <cell r="H381">
            <v>43249</v>
          </cell>
          <cell r="AG381">
            <v>72462.000000000058</v>
          </cell>
          <cell r="AN381">
            <v>0.83623693379791086</v>
          </cell>
          <cell r="AR381">
            <v>5</v>
          </cell>
        </row>
        <row r="382">
          <cell r="H382">
            <v>43249</v>
          </cell>
          <cell r="AG382">
            <v>66327.000000000073</v>
          </cell>
          <cell r="AN382">
            <v>0.80586080586080755</v>
          </cell>
          <cell r="AR382">
            <v>5</v>
          </cell>
        </row>
        <row r="383">
          <cell r="H383">
            <v>43249</v>
          </cell>
          <cell r="AG383">
            <v>611686.00000000128</v>
          </cell>
          <cell r="AN383">
            <v>0.82288295577130877</v>
          </cell>
          <cell r="AR383">
            <v>5</v>
          </cell>
        </row>
        <row r="384">
          <cell r="H384">
            <v>43249</v>
          </cell>
          <cell r="AG384">
            <v>42513</v>
          </cell>
          <cell r="AN384">
            <v>0.65428571428571436</v>
          </cell>
          <cell r="AR384">
            <v>5</v>
          </cell>
        </row>
        <row r="385">
          <cell r="H385">
            <v>43250</v>
          </cell>
          <cell r="AG385">
            <v>74225.000000000073</v>
          </cell>
          <cell r="AN385">
            <v>0.77748274030802067</v>
          </cell>
          <cell r="AR385">
            <v>5</v>
          </cell>
        </row>
        <row r="386">
          <cell r="H386">
            <v>43250</v>
          </cell>
          <cell r="AG386">
            <v>158022.99999999994</v>
          </cell>
          <cell r="AN386">
            <v>0.81366459627329124</v>
          </cell>
          <cell r="AR386">
            <v>5</v>
          </cell>
        </row>
        <row r="387">
          <cell r="H387">
            <v>43248</v>
          </cell>
          <cell r="AG387">
            <v>96807.000000000087</v>
          </cell>
          <cell r="AN387">
            <v>0.99637681159420477</v>
          </cell>
          <cell r="AR387">
            <v>5</v>
          </cell>
        </row>
        <row r="388">
          <cell r="H388">
            <v>43248</v>
          </cell>
          <cell r="AG388">
            <v>76929.000000000073</v>
          </cell>
          <cell r="AN388">
            <v>0.82792207792207939</v>
          </cell>
          <cell r="AR388">
            <v>5</v>
          </cell>
        </row>
        <row r="389">
          <cell r="H389">
            <v>43248</v>
          </cell>
          <cell r="AG389">
            <v>180957.99999999991</v>
          </cell>
          <cell r="AN389">
            <v>0.97267316017315941</v>
          </cell>
          <cell r="AR389">
            <v>5</v>
          </cell>
        </row>
        <row r="390">
          <cell r="H390">
            <v>43248</v>
          </cell>
          <cell r="AG390">
            <v>183183.99999999985</v>
          </cell>
          <cell r="AN390">
            <v>0.99792213473315694</v>
          </cell>
          <cell r="AR390">
            <v>5</v>
          </cell>
        </row>
        <row r="391">
          <cell r="H391">
            <v>43248</v>
          </cell>
          <cell r="AG391">
            <v>136027.99999999994</v>
          </cell>
          <cell r="AN391">
            <v>0.76870748299319658</v>
          </cell>
          <cell r="AR391">
            <v>5</v>
          </cell>
        </row>
        <row r="392">
          <cell r="H392">
            <v>43248</v>
          </cell>
          <cell r="AG392">
            <v>599668.00000000116</v>
          </cell>
          <cell r="AN392">
            <v>0.85413080895008942</v>
          </cell>
          <cell r="AR392">
            <v>5</v>
          </cell>
        </row>
        <row r="393">
          <cell r="H393">
            <v>43251</v>
          </cell>
          <cell r="AG393">
            <v>20687.000000000007</v>
          </cell>
          <cell r="AN393">
            <v>0.17744680851063838</v>
          </cell>
          <cell r="AR393">
            <v>5</v>
          </cell>
        </row>
        <row r="394">
          <cell r="H394">
            <v>43251</v>
          </cell>
          <cell r="AG394">
            <v>33691.000000000029</v>
          </cell>
          <cell r="AN394">
            <v>0.7846370023419218</v>
          </cell>
          <cell r="AR394">
            <v>5</v>
          </cell>
        </row>
        <row r="395">
          <cell r="H395">
            <v>43251</v>
          </cell>
          <cell r="AG395">
            <v>11380.000000000002</v>
          </cell>
          <cell r="AN395">
            <v>0.16355555555555559</v>
          </cell>
          <cell r="AR395">
            <v>5</v>
          </cell>
        </row>
        <row r="396">
          <cell r="H396">
            <v>43251</v>
          </cell>
          <cell r="AG396">
            <v>25074.999999999989</v>
          </cell>
          <cell r="AN396">
            <v>0.97677691766361641</v>
          </cell>
          <cell r="AR396">
            <v>5</v>
          </cell>
        </row>
        <row r="397">
          <cell r="H397">
            <v>43251</v>
          </cell>
          <cell r="AG397">
            <v>27207.999999999975</v>
          </cell>
          <cell r="AN397">
            <v>0.75286195286195134</v>
          </cell>
          <cell r="AR397">
            <v>5</v>
          </cell>
        </row>
        <row r="398">
          <cell r="H398">
            <v>43251</v>
          </cell>
          <cell r="AG398">
            <v>150627.99999999991</v>
          </cell>
          <cell r="AN398">
            <v>0.84688346883468735</v>
          </cell>
          <cell r="AR398">
            <v>5</v>
          </cell>
        </row>
        <row r="399">
          <cell r="H399">
            <v>43251</v>
          </cell>
          <cell r="AG399">
            <v>144125.99999999994</v>
          </cell>
          <cell r="AN399">
            <v>0.83159117305458696</v>
          </cell>
          <cell r="AR399">
            <v>5</v>
          </cell>
        </row>
        <row r="400">
          <cell r="H400">
            <v>43251</v>
          </cell>
          <cell r="AG400">
            <v>66559.000000000058</v>
          </cell>
          <cell r="AN400">
            <v>0.78768349445041319</v>
          </cell>
          <cell r="AR400">
            <v>5</v>
          </cell>
        </row>
        <row r="401">
          <cell r="H401">
            <v>43251</v>
          </cell>
          <cell r="AG401">
            <v>76362.000000000073</v>
          </cell>
          <cell r="AN401">
            <v>0.89315328121298454</v>
          </cell>
          <cell r="AR401">
            <v>5</v>
          </cell>
        </row>
        <row r="402">
          <cell r="H402">
            <v>43251</v>
          </cell>
          <cell r="AG402">
            <v>132527.99999999994</v>
          </cell>
          <cell r="AN402">
            <v>0.8177425350018579</v>
          </cell>
          <cell r="AR402">
            <v>5</v>
          </cell>
        </row>
        <row r="403">
          <cell r="H403">
            <v>43251</v>
          </cell>
          <cell r="AG403">
            <v>24360.999999999967</v>
          </cell>
          <cell r="AN403">
            <v>0.37499999999999911</v>
          </cell>
          <cell r="AR403">
            <v>5</v>
          </cell>
        </row>
        <row r="404">
          <cell r="H404">
            <v>43251</v>
          </cell>
          <cell r="AG404">
            <v>23375</v>
          </cell>
          <cell r="AN404">
            <v>0.3046666666666667</v>
          </cell>
          <cell r="AR404">
            <v>5</v>
          </cell>
        </row>
        <row r="405">
          <cell r="H405">
            <v>43251</v>
          </cell>
          <cell r="AG405">
            <v>44862.000000000044</v>
          </cell>
          <cell r="AN405">
            <v>0.90424929178470426</v>
          </cell>
          <cell r="AR405">
            <v>5</v>
          </cell>
        </row>
        <row r="406">
          <cell r="H406">
            <v>43249</v>
          </cell>
          <cell r="AG406">
            <v>36433.000000000036</v>
          </cell>
          <cell r="AN406">
            <v>0.72190476190476327</v>
          </cell>
          <cell r="AR406">
            <v>5</v>
          </cell>
        </row>
        <row r="407">
          <cell r="H407">
            <v>43249</v>
          </cell>
          <cell r="AG407">
            <v>38067.000000000036</v>
          </cell>
          <cell r="AN407">
            <v>0.90138707765263959</v>
          </cell>
          <cell r="AR407">
            <v>5</v>
          </cell>
        </row>
        <row r="408">
          <cell r="H408">
            <v>43251</v>
          </cell>
          <cell r="AG408">
            <v>21563.999999999978</v>
          </cell>
          <cell r="AN408">
            <v>0.58315789473684088</v>
          </cell>
          <cell r="AR408">
            <v>5</v>
          </cell>
        </row>
        <row r="409">
          <cell r="H409">
            <v>43250</v>
          </cell>
          <cell r="AG409">
            <v>157199.99999999994</v>
          </cell>
          <cell r="AN409">
            <v>0.7797619047619041</v>
          </cell>
          <cell r="AR409">
            <v>5</v>
          </cell>
        </row>
        <row r="410">
          <cell r="H410">
            <v>43250</v>
          </cell>
          <cell r="AG410">
            <v>161117.99999999991</v>
          </cell>
          <cell r="AN410">
            <v>0.88073192239858789</v>
          </cell>
          <cell r="AR410">
            <v>5</v>
          </cell>
        </row>
        <row r="411">
          <cell r="H411">
            <v>43250</v>
          </cell>
          <cell r="AG411">
            <v>146717.99999999994</v>
          </cell>
          <cell r="AN411">
            <v>0.72420634920634863</v>
          </cell>
          <cell r="AR411">
            <v>5</v>
          </cell>
        </row>
        <row r="412">
          <cell r="H412">
            <v>43250</v>
          </cell>
          <cell r="AG412">
            <v>24371.000000000018</v>
          </cell>
          <cell r="AN412">
            <v>0.93611111111111267</v>
          </cell>
          <cell r="AR412">
            <v>5</v>
          </cell>
        </row>
        <row r="413">
          <cell r="H413">
            <v>43250</v>
          </cell>
          <cell r="AG413">
            <v>42795.000000000007</v>
          </cell>
          <cell r="AN413">
            <v>0.68653941908713711</v>
          </cell>
          <cell r="AR413">
            <v>5</v>
          </cell>
        </row>
        <row r="414">
          <cell r="H414">
            <v>43250</v>
          </cell>
          <cell r="AG414">
            <v>80322</v>
          </cell>
          <cell r="AN414">
            <v>0.7979848866498741</v>
          </cell>
          <cell r="AR414">
            <v>5</v>
          </cell>
        </row>
        <row r="415">
          <cell r="H415">
            <v>43250</v>
          </cell>
          <cell r="AG415">
            <v>32895.000000000051</v>
          </cell>
          <cell r="AN415">
            <v>0.66666666666666874</v>
          </cell>
          <cell r="AR415">
            <v>5</v>
          </cell>
        </row>
        <row r="416">
          <cell r="H416">
            <v>43250</v>
          </cell>
          <cell r="AG416">
            <v>35296.999999999964</v>
          </cell>
          <cell r="AN416">
            <v>0.98970464135020886</v>
          </cell>
          <cell r="AR416">
            <v>5</v>
          </cell>
        </row>
        <row r="417">
          <cell r="H417">
            <v>43250</v>
          </cell>
          <cell r="AG417">
            <v>215512.00000000044</v>
          </cell>
          <cell r="AN417">
            <v>0.29534819708230231</v>
          </cell>
          <cell r="AR417">
            <v>5</v>
          </cell>
        </row>
        <row r="418">
          <cell r="H418">
            <v>43250</v>
          </cell>
          <cell r="AG418">
            <v>80970.000000000073</v>
          </cell>
          <cell r="AN418">
            <v>0.79761904761904912</v>
          </cell>
          <cell r="AR418">
            <v>5</v>
          </cell>
        </row>
        <row r="419">
          <cell r="H419">
            <v>43250</v>
          </cell>
          <cell r="AG419">
            <v>34175.000000000036</v>
          </cell>
          <cell r="AN419">
            <v>0.80919976289271067</v>
          </cell>
          <cell r="AR419">
            <v>5</v>
          </cell>
        </row>
        <row r="420">
          <cell r="H420">
            <v>43250</v>
          </cell>
          <cell r="AG420">
            <v>32493.999999999971</v>
          </cell>
          <cell r="AN420">
            <v>0.91778723404255136</v>
          </cell>
          <cell r="AR420">
            <v>5</v>
          </cell>
        </row>
        <row r="421">
          <cell r="H421">
            <v>43250</v>
          </cell>
          <cell r="AG421">
            <v>36017.000000000036</v>
          </cell>
          <cell r="AN421">
            <v>0.86794840593818601</v>
          </cell>
          <cell r="AR421">
            <v>5</v>
          </cell>
        </row>
        <row r="422">
          <cell r="H422">
            <v>43248</v>
          </cell>
          <cell r="AG422">
            <v>12053.000000000011</v>
          </cell>
          <cell r="AN422">
            <v>0.47659574468085197</v>
          </cell>
          <cell r="AR422">
            <v>5</v>
          </cell>
        </row>
        <row r="423">
          <cell r="H423">
            <v>43248</v>
          </cell>
          <cell r="AG423">
            <v>11481.999999999989</v>
          </cell>
          <cell r="AN423">
            <v>0.34624999999999928</v>
          </cell>
          <cell r="AR423">
            <v>5</v>
          </cell>
        </row>
        <row r="424">
          <cell r="H424">
            <v>43248</v>
          </cell>
          <cell r="AG424">
            <v>39040.000000000036</v>
          </cell>
          <cell r="AN424">
            <v>0.91654320987654503</v>
          </cell>
          <cell r="AR424">
            <v>5</v>
          </cell>
        </row>
        <row r="425">
          <cell r="H425">
            <v>43248</v>
          </cell>
          <cell r="AG425">
            <v>92400</v>
          </cell>
          <cell r="AN425">
            <v>0.7583333333333333</v>
          </cell>
          <cell r="AR425">
            <v>5</v>
          </cell>
        </row>
        <row r="426">
          <cell r="H426">
            <v>43248</v>
          </cell>
          <cell r="AG426">
            <v>28751.000000000025</v>
          </cell>
          <cell r="AN426">
            <v>0.53912037037037142</v>
          </cell>
          <cell r="AR426">
            <v>5</v>
          </cell>
        </row>
        <row r="427">
          <cell r="H427">
            <v>43248</v>
          </cell>
          <cell r="AG427">
            <v>59516.999999999993</v>
          </cell>
          <cell r="AN427">
            <v>0.92136099585062237</v>
          </cell>
          <cell r="AR427">
            <v>5</v>
          </cell>
        </row>
        <row r="428">
          <cell r="H428">
            <v>43235</v>
          </cell>
          <cell r="AG428">
            <v>79157.999999999913</v>
          </cell>
          <cell r="AN428">
            <v>0.72201680672268753</v>
          </cell>
          <cell r="AR428">
            <v>5</v>
          </cell>
        </row>
        <row r="429">
          <cell r="H429">
            <v>43247</v>
          </cell>
          <cell r="AG429">
            <v>25859.000000000022</v>
          </cell>
          <cell r="AN429">
            <v>0.68298235628913051</v>
          </cell>
          <cell r="AR429">
            <v>5</v>
          </cell>
        </row>
        <row r="430">
          <cell r="H430">
            <v>43246</v>
          </cell>
          <cell r="AG430">
            <v>3927.0000000000005</v>
          </cell>
          <cell r="AN430">
            <v>0.85263157894736852</v>
          </cell>
          <cell r="AR430">
            <v>5</v>
          </cell>
        </row>
        <row r="431">
          <cell r="H431">
            <v>43246</v>
          </cell>
          <cell r="AG431">
            <v>13281.000000000013</v>
          </cell>
          <cell r="AN431">
            <v>0.3835091083413239</v>
          </cell>
          <cell r="AR431">
            <v>5</v>
          </cell>
        </row>
        <row r="432">
          <cell r="H432">
            <v>43218</v>
          </cell>
          <cell r="AG432">
            <v>46977.999999999985</v>
          </cell>
          <cell r="AN432">
            <v>0.95265517666899702</v>
          </cell>
          <cell r="AR432">
            <v>5</v>
          </cell>
        </row>
        <row r="433">
          <cell r="H433">
            <v>43245</v>
          </cell>
          <cell r="AG433">
            <v>16711</v>
          </cell>
          <cell r="AN433">
            <v>0.84126315789473693</v>
          </cell>
          <cell r="AR433">
            <v>4</v>
          </cell>
        </row>
        <row r="434">
          <cell r="H434">
            <v>43244</v>
          </cell>
          <cell r="AG434">
            <v>31124.999999999967</v>
          </cell>
          <cell r="AN434">
            <v>0.73648449039881669</v>
          </cell>
          <cell r="AR434">
            <v>5</v>
          </cell>
        </row>
        <row r="435">
          <cell r="H435">
            <v>43244</v>
          </cell>
          <cell r="AG435">
            <v>112920</v>
          </cell>
          <cell r="AN435">
            <v>0.92880000000000007</v>
          </cell>
          <cell r="AR435">
            <v>5</v>
          </cell>
        </row>
        <row r="436">
          <cell r="H436">
            <v>43244</v>
          </cell>
          <cell r="AG436">
            <v>569067.00000000116</v>
          </cell>
          <cell r="AN436">
            <v>0.74907480835316176</v>
          </cell>
          <cell r="AR436">
            <v>5</v>
          </cell>
        </row>
        <row r="437">
          <cell r="H437">
            <v>43244</v>
          </cell>
          <cell r="AG437">
            <v>186271.00000000009</v>
          </cell>
          <cell r="AN437">
            <v>0.91364174393371556</v>
          </cell>
          <cell r="AR437">
            <v>5</v>
          </cell>
        </row>
        <row r="438">
          <cell r="H438">
            <v>43244</v>
          </cell>
          <cell r="AG438">
            <v>187655.99999999988</v>
          </cell>
          <cell r="AN438">
            <v>0.92100078802206342</v>
          </cell>
          <cell r="AR438">
            <v>5</v>
          </cell>
        </row>
        <row r="439">
          <cell r="H439">
            <v>43244</v>
          </cell>
          <cell r="AG439">
            <v>184320.99999999994</v>
          </cell>
          <cell r="AN439">
            <v>0.93079724807770081</v>
          </cell>
          <cell r="AR439">
            <v>5</v>
          </cell>
        </row>
        <row r="440">
          <cell r="H440">
            <v>43244</v>
          </cell>
          <cell r="AG440">
            <v>37871.000000000036</v>
          </cell>
          <cell r="AN440">
            <v>0.92307692307692479</v>
          </cell>
          <cell r="AR440">
            <v>5</v>
          </cell>
        </row>
        <row r="441">
          <cell r="H441">
            <v>43244</v>
          </cell>
          <cell r="AG441">
            <v>54477.999999999949</v>
          </cell>
          <cell r="AN441">
            <v>0.95208845208845028</v>
          </cell>
          <cell r="AR441">
            <v>5</v>
          </cell>
        </row>
        <row r="442">
          <cell r="H442">
            <v>43244</v>
          </cell>
          <cell r="AG442">
            <v>36379.000000000036</v>
          </cell>
          <cell r="AN442">
            <v>0.88400488400488564</v>
          </cell>
          <cell r="AR442">
            <v>5</v>
          </cell>
        </row>
        <row r="443">
          <cell r="H443">
            <v>43244</v>
          </cell>
          <cell r="AG443">
            <v>42536.000000000036</v>
          </cell>
          <cell r="AN443">
            <v>0.77380952380952517</v>
          </cell>
          <cell r="AR443">
            <v>5</v>
          </cell>
        </row>
        <row r="444">
          <cell r="H444">
            <v>43244</v>
          </cell>
          <cell r="AG444">
            <v>27537.999999999975</v>
          </cell>
          <cell r="AN444">
            <v>0.74518760195758404</v>
          </cell>
          <cell r="AR444">
            <v>5</v>
          </cell>
        </row>
        <row r="445">
          <cell r="H445">
            <v>43244</v>
          </cell>
          <cell r="AG445">
            <v>18701.000000000015</v>
          </cell>
          <cell r="AN445">
            <v>0.87496471916455121</v>
          </cell>
          <cell r="AR445">
            <v>5</v>
          </cell>
        </row>
        <row r="446">
          <cell r="H446">
            <v>43244</v>
          </cell>
          <cell r="AG446">
            <v>87336.999999999913</v>
          </cell>
          <cell r="AN446">
            <v>0.80927339553293587</v>
          </cell>
          <cell r="AR446">
            <v>5</v>
          </cell>
        </row>
        <row r="447">
          <cell r="H447">
            <v>43244</v>
          </cell>
          <cell r="AG447">
            <v>34367.999999999964</v>
          </cell>
          <cell r="AN447">
            <v>0.94221002059025194</v>
          </cell>
          <cell r="AR447">
            <v>5</v>
          </cell>
        </row>
        <row r="448">
          <cell r="H448">
            <v>43244</v>
          </cell>
          <cell r="AG448">
            <v>28009.999999999967</v>
          </cell>
          <cell r="AN448">
            <v>0.7701244813277992</v>
          </cell>
          <cell r="AR448">
            <v>5</v>
          </cell>
        </row>
        <row r="449">
          <cell r="H449">
            <v>43245</v>
          </cell>
          <cell r="AG449">
            <v>48448</v>
          </cell>
          <cell r="AN449">
            <v>0.80591273374888706</v>
          </cell>
          <cell r="AR449">
            <v>5</v>
          </cell>
        </row>
        <row r="450">
          <cell r="H450">
            <v>43244</v>
          </cell>
          <cell r="AG450">
            <v>21894.000000000004</v>
          </cell>
          <cell r="AN450">
            <v>0.31382690302398342</v>
          </cell>
          <cell r="AR450">
            <v>5</v>
          </cell>
        </row>
        <row r="451">
          <cell r="H451">
            <v>43244</v>
          </cell>
          <cell r="AG451">
            <v>26578.999999999967</v>
          </cell>
          <cell r="AN451">
            <v>0.59380036022371641</v>
          </cell>
          <cell r="AR451">
            <v>5</v>
          </cell>
        </row>
        <row r="452">
          <cell r="H452">
            <v>43244</v>
          </cell>
          <cell r="AG452">
            <v>37084.999999999964</v>
          </cell>
          <cell r="AN452">
            <v>0.89787545787545597</v>
          </cell>
          <cell r="AR452">
            <v>5</v>
          </cell>
        </row>
        <row r="453">
          <cell r="H453">
            <v>43244</v>
          </cell>
          <cell r="AG453">
            <v>81212</v>
          </cell>
          <cell r="AN453">
            <v>0.73740458015267174</v>
          </cell>
          <cell r="AR453">
            <v>5</v>
          </cell>
        </row>
        <row r="454">
          <cell r="H454">
            <v>43245</v>
          </cell>
          <cell r="AG454">
            <v>466871.99999999924</v>
          </cell>
          <cell r="AN454">
            <v>0.55941472431449113</v>
          </cell>
          <cell r="AR454">
            <v>5</v>
          </cell>
        </row>
        <row r="455">
          <cell r="H455">
            <v>43245</v>
          </cell>
          <cell r="AG455">
            <v>134391.99999999991</v>
          </cell>
          <cell r="AN455">
            <v>0.8198131760078653</v>
          </cell>
          <cell r="AR455">
            <v>5</v>
          </cell>
        </row>
        <row r="456">
          <cell r="H456">
            <v>43245</v>
          </cell>
          <cell r="AG456">
            <v>142321.99999999994</v>
          </cell>
          <cell r="AN456">
            <v>0.86248785228377012</v>
          </cell>
          <cell r="AR456">
            <v>5</v>
          </cell>
        </row>
        <row r="457">
          <cell r="H457">
            <v>43245</v>
          </cell>
          <cell r="AG457">
            <v>134771.99999999994</v>
          </cell>
          <cell r="AN457">
            <v>0.81268221574343957</v>
          </cell>
          <cell r="AR457">
            <v>5</v>
          </cell>
        </row>
        <row r="458">
          <cell r="H458">
            <v>43245</v>
          </cell>
          <cell r="AG458">
            <v>68941.000000000073</v>
          </cell>
          <cell r="AN458">
            <v>0.91463414634146545</v>
          </cell>
          <cell r="AR458">
            <v>5</v>
          </cell>
        </row>
        <row r="459">
          <cell r="H459">
            <v>43245</v>
          </cell>
          <cell r="AG459">
            <v>63720.000000000058</v>
          </cell>
          <cell r="AN459">
            <v>0.84427767354596772</v>
          </cell>
          <cell r="AR459">
            <v>5</v>
          </cell>
        </row>
        <row r="460">
          <cell r="H460">
            <v>43245</v>
          </cell>
          <cell r="AG460">
            <v>32936.999999999964</v>
          </cell>
          <cell r="AN460">
            <v>0.98651901781415285</v>
          </cell>
          <cell r="AR460">
            <v>5</v>
          </cell>
        </row>
        <row r="461">
          <cell r="H461">
            <v>43245</v>
          </cell>
          <cell r="AG461">
            <v>28924.999999999967</v>
          </cell>
          <cell r="AN461">
            <v>0.91823416506717648</v>
          </cell>
          <cell r="AR461">
            <v>5</v>
          </cell>
        </row>
        <row r="462">
          <cell r="H462">
            <v>43245</v>
          </cell>
          <cell r="AG462">
            <v>9976</v>
          </cell>
          <cell r="AN462">
            <v>0.36349514563106794</v>
          </cell>
          <cell r="AR462">
            <v>5</v>
          </cell>
        </row>
        <row r="463">
          <cell r="H463">
            <v>43226</v>
          </cell>
          <cell r="AG463">
            <v>34494.999999999964</v>
          </cell>
          <cell r="AN463">
            <v>0.95490360435875743</v>
          </cell>
          <cell r="AR463">
            <v>5</v>
          </cell>
        </row>
        <row r="464">
          <cell r="H464">
            <v>43245</v>
          </cell>
          <cell r="AG464">
            <v>20053</v>
          </cell>
          <cell r="AN464">
            <v>0.78904109589041116</v>
          </cell>
          <cell r="AR464">
            <v>5</v>
          </cell>
        </row>
        <row r="465">
          <cell r="H465">
            <v>43218</v>
          </cell>
          <cell r="AG465">
            <v>35363.999999999964</v>
          </cell>
          <cell r="AN465">
            <v>0.9613061224489774</v>
          </cell>
          <cell r="AR465">
            <v>5</v>
          </cell>
        </row>
        <row r="466">
          <cell r="H466">
            <v>43218</v>
          </cell>
          <cell r="AG466">
            <v>37896.999999999956</v>
          </cell>
          <cell r="AN466">
            <v>0.89191489361701937</v>
          </cell>
          <cell r="AR466">
            <v>4</v>
          </cell>
        </row>
        <row r="467">
          <cell r="H467">
            <v>43218</v>
          </cell>
          <cell r="AG467">
            <v>32318.999999999964</v>
          </cell>
          <cell r="AN467">
            <v>0.87640816326530424</v>
          </cell>
          <cell r="AR467">
            <v>4</v>
          </cell>
        </row>
        <row r="468">
          <cell r="H468">
            <v>43218</v>
          </cell>
          <cell r="AG468">
            <v>14261.999999999995</v>
          </cell>
          <cell r="AN468">
            <v>0.59936075005327039</v>
          </cell>
          <cell r="AR468">
            <v>4</v>
          </cell>
        </row>
        <row r="469">
          <cell r="H469">
            <v>43218</v>
          </cell>
          <cell r="AG469">
            <v>15450.999999999982</v>
          </cell>
          <cell r="AN469">
            <v>0.6949999999999984</v>
          </cell>
          <cell r="AR469">
            <v>4</v>
          </cell>
        </row>
        <row r="470">
          <cell r="H470">
            <v>43218</v>
          </cell>
          <cell r="AG470">
            <v>39349</v>
          </cell>
          <cell r="AN470">
            <v>0.62595121951219523</v>
          </cell>
          <cell r="AR470">
            <v>4</v>
          </cell>
        </row>
        <row r="471">
          <cell r="H471">
            <v>43216</v>
          </cell>
          <cell r="AG471">
            <v>32707.999999999964</v>
          </cell>
          <cell r="AN471">
            <v>0.75444444444444292</v>
          </cell>
          <cell r="AR471">
            <v>4</v>
          </cell>
        </row>
        <row r="472">
          <cell r="H472">
            <v>43216</v>
          </cell>
          <cell r="AG472">
            <v>35114.999999999964</v>
          </cell>
          <cell r="AN472">
            <v>0.9787447698744749</v>
          </cell>
          <cell r="AR472">
            <v>4</v>
          </cell>
        </row>
        <row r="473">
          <cell r="H473">
            <v>43216</v>
          </cell>
          <cell r="AG473">
            <v>48776.999999999942</v>
          </cell>
          <cell r="AN473">
            <v>0.86385809312638384</v>
          </cell>
          <cell r="AR473">
            <v>4</v>
          </cell>
        </row>
        <row r="474">
          <cell r="H474">
            <v>43216</v>
          </cell>
          <cell r="AG474">
            <v>54416.999999999993</v>
          </cell>
          <cell r="AN474">
            <v>0.88959999999999995</v>
          </cell>
          <cell r="AR474">
            <v>4</v>
          </cell>
        </row>
        <row r="475">
          <cell r="H475">
            <v>43216</v>
          </cell>
          <cell r="AG475">
            <v>14184</v>
          </cell>
          <cell r="AN475">
            <v>0.57580246913580246</v>
          </cell>
          <cell r="AR475">
            <v>4</v>
          </cell>
        </row>
        <row r="476">
          <cell r="H476">
            <v>43216</v>
          </cell>
          <cell r="AG476">
            <v>39277.999999999956</v>
          </cell>
          <cell r="AN476">
            <v>0.96565055762081575</v>
          </cell>
          <cell r="AR476">
            <v>4</v>
          </cell>
        </row>
        <row r="477">
          <cell r="H477">
            <v>43216</v>
          </cell>
          <cell r="AG477">
            <v>34304.999999999985</v>
          </cell>
          <cell r="AN477">
            <v>0.92227529309596101</v>
          </cell>
          <cell r="AR477">
            <v>4</v>
          </cell>
        </row>
        <row r="478">
          <cell r="H478">
            <v>43216</v>
          </cell>
          <cell r="AG478">
            <v>9383.9999999999909</v>
          </cell>
          <cell r="AN478">
            <v>0.48124031007751839</v>
          </cell>
          <cell r="AR478">
            <v>4</v>
          </cell>
        </row>
        <row r="479">
          <cell r="H479">
            <v>43216</v>
          </cell>
          <cell r="AG479">
            <v>13538.000000000011</v>
          </cell>
          <cell r="AN479">
            <v>0.66725978647686945</v>
          </cell>
          <cell r="AR479">
            <v>4</v>
          </cell>
        </row>
        <row r="480">
          <cell r="H480">
            <v>43246</v>
          </cell>
          <cell r="AG480">
            <v>18041.999999999982</v>
          </cell>
          <cell r="AN480">
            <v>0.41555555555555468</v>
          </cell>
          <cell r="AR480">
            <v>4</v>
          </cell>
        </row>
        <row r="481">
          <cell r="H481">
            <v>43217</v>
          </cell>
          <cell r="AG481">
            <v>14523.000000000002</v>
          </cell>
          <cell r="AN481">
            <v>0.74536082474226806</v>
          </cell>
          <cell r="AR481">
            <v>5</v>
          </cell>
        </row>
        <row r="482">
          <cell r="H482">
            <v>43217</v>
          </cell>
          <cell r="AG482">
            <v>54827</v>
          </cell>
          <cell r="AN482">
            <v>0.87414634146341452</v>
          </cell>
          <cell r="AR482">
            <v>4</v>
          </cell>
        </row>
        <row r="483">
          <cell r="H483">
            <v>43217</v>
          </cell>
          <cell r="AG483">
            <v>51891.999999999935</v>
          </cell>
          <cell r="AN483">
            <v>0.94013303769401102</v>
          </cell>
          <cell r="AR483">
            <v>4</v>
          </cell>
        </row>
        <row r="484">
          <cell r="H484">
            <v>43217</v>
          </cell>
          <cell r="AG484">
            <v>43368.999999999956</v>
          </cell>
          <cell r="AN484">
            <v>1.0022222222222201</v>
          </cell>
          <cell r="AR484">
            <v>4</v>
          </cell>
        </row>
        <row r="485">
          <cell r="H485">
            <v>43217</v>
          </cell>
          <cell r="AG485">
            <v>40792.000000000036</v>
          </cell>
          <cell r="AN485">
            <v>0.8066666666666682</v>
          </cell>
          <cell r="AR485">
            <v>4</v>
          </cell>
        </row>
        <row r="486">
          <cell r="H486">
            <v>43217</v>
          </cell>
          <cell r="AG486">
            <v>24882.999999999975</v>
          </cell>
          <cell r="AN486">
            <v>0.85036119711042135</v>
          </cell>
          <cell r="AR486">
            <v>4</v>
          </cell>
        </row>
        <row r="487">
          <cell r="H487">
            <v>43217</v>
          </cell>
          <cell r="AG487">
            <v>22288.000000000018</v>
          </cell>
          <cell r="AN487">
            <v>0.97147385103011263</v>
          </cell>
          <cell r="AR487">
            <v>4</v>
          </cell>
        </row>
        <row r="488">
          <cell r="H488">
            <v>43217</v>
          </cell>
          <cell r="AG488">
            <v>24363.999999999975</v>
          </cell>
          <cell r="AN488">
            <v>0.68338983050847313</v>
          </cell>
          <cell r="AR488">
            <v>4</v>
          </cell>
        </row>
        <row r="489">
          <cell r="H489">
            <v>43238</v>
          </cell>
          <cell r="AG489">
            <v>15551.999999999982</v>
          </cell>
          <cell r="AN489">
            <v>0.74175334323922559</v>
          </cell>
          <cell r="AR489">
            <v>4</v>
          </cell>
        </row>
        <row r="490">
          <cell r="H490">
            <v>43243</v>
          </cell>
          <cell r="AG490">
            <v>30657.999999999967</v>
          </cell>
          <cell r="AN490">
            <v>0.90516772438803061</v>
          </cell>
          <cell r="AR490">
            <v>5</v>
          </cell>
        </row>
        <row r="491">
          <cell r="H491">
            <v>43243</v>
          </cell>
          <cell r="AG491">
            <v>20516.000000000022</v>
          </cell>
          <cell r="AN491">
            <v>0.90667846085802917</v>
          </cell>
          <cell r="AR491">
            <v>5</v>
          </cell>
        </row>
        <row r="492">
          <cell r="H492">
            <v>43243</v>
          </cell>
          <cell r="AG492">
            <v>20341.000000000022</v>
          </cell>
          <cell r="AN492">
            <v>0.88196864111498419</v>
          </cell>
          <cell r="AR492">
            <v>5</v>
          </cell>
        </row>
        <row r="493">
          <cell r="H493">
            <v>43243</v>
          </cell>
          <cell r="AG493">
            <v>51899</v>
          </cell>
          <cell r="AN493">
            <v>0.80400000000000016</v>
          </cell>
          <cell r="AR493">
            <v>5</v>
          </cell>
        </row>
        <row r="494">
          <cell r="H494">
            <v>43243</v>
          </cell>
          <cell r="AG494">
            <v>28890.999999999971</v>
          </cell>
          <cell r="AN494">
            <v>0.78178861788617726</v>
          </cell>
          <cell r="AR494">
            <v>5</v>
          </cell>
        </row>
        <row r="495">
          <cell r="H495">
            <v>43243</v>
          </cell>
          <cell r="AG495">
            <v>22396.999999999978</v>
          </cell>
          <cell r="AN495">
            <v>0.7047984644913613</v>
          </cell>
          <cell r="AR495">
            <v>5</v>
          </cell>
        </row>
        <row r="496">
          <cell r="H496">
            <v>43243</v>
          </cell>
          <cell r="AG496">
            <v>76248.999999999913</v>
          </cell>
          <cell r="AN496">
            <v>0.81193255512321483</v>
          </cell>
          <cell r="AR496">
            <v>5</v>
          </cell>
        </row>
        <row r="497">
          <cell r="H497">
            <v>43243</v>
          </cell>
          <cell r="AG497">
            <v>20210.000000000018</v>
          </cell>
          <cell r="AN497">
            <v>0.90487739153867031</v>
          </cell>
          <cell r="AR497">
            <v>5</v>
          </cell>
        </row>
        <row r="498">
          <cell r="H498">
            <v>43243</v>
          </cell>
          <cell r="AG498">
            <v>152296.99999999988</v>
          </cell>
          <cell r="AN498">
            <v>0.84907782276203214</v>
          </cell>
          <cell r="AR498">
            <v>5</v>
          </cell>
        </row>
        <row r="499">
          <cell r="H499">
            <v>43243</v>
          </cell>
          <cell r="AG499">
            <v>171212.99999999991</v>
          </cell>
          <cell r="AN499">
            <v>0.9147844162523564</v>
          </cell>
          <cell r="AR499">
            <v>5</v>
          </cell>
        </row>
        <row r="500">
          <cell r="H500">
            <v>43243</v>
          </cell>
          <cell r="AG500">
            <v>113067.99999999996</v>
          </cell>
          <cell r="AN500">
            <v>0.65743440233236106</v>
          </cell>
          <cell r="AR500">
            <v>5</v>
          </cell>
        </row>
        <row r="501">
          <cell r="H501">
            <v>43243</v>
          </cell>
          <cell r="AG501">
            <v>45331.000000000044</v>
          </cell>
          <cell r="AN501">
            <v>0.65597667638484092</v>
          </cell>
          <cell r="AR501">
            <v>5</v>
          </cell>
        </row>
        <row r="502">
          <cell r="H502">
            <v>43217</v>
          </cell>
          <cell r="AG502">
            <v>15235.999999999984</v>
          </cell>
          <cell r="AN502">
            <v>0.91596330275229165</v>
          </cell>
          <cell r="AR502">
            <v>5</v>
          </cell>
        </row>
        <row r="503">
          <cell r="H503">
            <v>43243</v>
          </cell>
          <cell r="AG503">
            <v>53090.000000000044</v>
          </cell>
          <cell r="AN503">
            <v>0.75901875901876037</v>
          </cell>
          <cell r="AR503">
            <v>4</v>
          </cell>
        </row>
        <row r="504">
          <cell r="H504">
            <v>43243</v>
          </cell>
          <cell r="AG504">
            <v>98846</v>
          </cell>
          <cell r="AN504">
            <v>0.74597560975609745</v>
          </cell>
          <cell r="AR504">
            <v>5</v>
          </cell>
        </row>
        <row r="505">
          <cell r="H505">
            <v>43243</v>
          </cell>
          <cell r="AG505">
            <v>581752.00000000116</v>
          </cell>
          <cell r="AN505">
            <v>0.76780513635160486</v>
          </cell>
          <cell r="AR505">
            <v>5</v>
          </cell>
        </row>
        <row r="506">
          <cell r="H506">
            <v>43243</v>
          </cell>
          <cell r="AG506">
            <v>23794.000000000025</v>
          </cell>
          <cell r="AN506">
            <v>0.95527208138220765</v>
          </cell>
          <cell r="AR506">
            <v>5</v>
          </cell>
        </row>
        <row r="507">
          <cell r="H507">
            <v>43242</v>
          </cell>
          <cell r="AG507">
            <v>91719.999999999913</v>
          </cell>
          <cell r="AN507">
            <v>0.69888403687530176</v>
          </cell>
          <cell r="AR507">
            <v>5</v>
          </cell>
        </row>
        <row r="508">
          <cell r="H508">
            <v>43242</v>
          </cell>
          <cell r="AG508">
            <v>29699.999999999971</v>
          </cell>
          <cell r="AN508">
            <v>0.89363468634686161</v>
          </cell>
          <cell r="AR508">
            <v>5</v>
          </cell>
        </row>
        <row r="509">
          <cell r="H509">
            <v>43242</v>
          </cell>
          <cell r="AG509">
            <v>175699.00000000006</v>
          </cell>
          <cell r="AN509">
            <v>0.88644387630874188</v>
          </cell>
          <cell r="AR509">
            <v>5</v>
          </cell>
        </row>
        <row r="510">
          <cell r="H510">
            <v>43242</v>
          </cell>
          <cell r="AG510">
            <v>33231.999999999964</v>
          </cell>
          <cell r="AN510">
            <v>0.83229246001523038</v>
          </cell>
          <cell r="AR510">
            <v>5</v>
          </cell>
        </row>
        <row r="511">
          <cell r="H511">
            <v>43242</v>
          </cell>
          <cell r="AG511">
            <v>42122</v>
          </cell>
          <cell r="AN511">
            <v>0.55699155794320798</v>
          </cell>
          <cell r="AR511">
            <v>5</v>
          </cell>
        </row>
        <row r="512">
          <cell r="H512">
            <v>43242</v>
          </cell>
          <cell r="AG512">
            <v>29866.000000000007</v>
          </cell>
          <cell r="AN512">
            <v>0.48809443507588546</v>
          </cell>
          <cell r="AR512">
            <v>5</v>
          </cell>
        </row>
        <row r="513">
          <cell r="H513">
            <v>43239</v>
          </cell>
          <cell r="AG513">
            <v>577346.00000000105</v>
          </cell>
          <cell r="AN513">
            <v>0.74778299426187034</v>
          </cell>
          <cell r="AR513">
            <v>5</v>
          </cell>
        </row>
        <row r="514">
          <cell r="H514">
            <v>43242</v>
          </cell>
          <cell r="AG514">
            <v>679976.0000000014</v>
          </cell>
          <cell r="AN514">
            <v>0.86200305810397915</v>
          </cell>
          <cell r="AR514">
            <v>5</v>
          </cell>
        </row>
        <row r="515">
          <cell r="H515">
            <v>43242</v>
          </cell>
          <cell r="AG515">
            <v>172422.99999999988</v>
          </cell>
          <cell r="AN515">
            <v>0.90493803743044887</v>
          </cell>
          <cell r="AR515">
            <v>5</v>
          </cell>
        </row>
        <row r="516">
          <cell r="H516">
            <v>43242</v>
          </cell>
          <cell r="AG516">
            <v>163083.99999999994</v>
          </cell>
          <cell r="AN516">
            <v>0.86944890315676782</v>
          </cell>
          <cell r="AR516">
            <v>5</v>
          </cell>
        </row>
        <row r="517">
          <cell r="H517">
            <v>43242</v>
          </cell>
          <cell r="AG517">
            <v>67675.000000000058</v>
          </cell>
          <cell r="AN517">
            <v>0.76755642112498712</v>
          </cell>
          <cell r="AR517">
            <v>5</v>
          </cell>
        </row>
        <row r="518">
          <cell r="H518">
            <v>43242</v>
          </cell>
          <cell r="AG518">
            <v>69760.000000000058</v>
          </cell>
          <cell r="AN518">
            <v>0.80664016834229746</v>
          </cell>
          <cell r="AR518">
            <v>5</v>
          </cell>
        </row>
        <row r="519">
          <cell r="H519">
            <v>43242</v>
          </cell>
          <cell r="AG519">
            <v>12025.000000000011</v>
          </cell>
          <cell r="AN519">
            <v>0.91000456829602727</v>
          </cell>
          <cell r="AR519">
            <v>5</v>
          </cell>
        </row>
        <row r="520">
          <cell r="H520">
            <v>43242</v>
          </cell>
          <cell r="AG520">
            <v>19985.000000000018</v>
          </cell>
          <cell r="AN520">
            <v>0.87708168120539409</v>
          </cell>
          <cell r="AR520">
            <v>5</v>
          </cell>
        </row>
        <row r="521">
          <cell r="H521">
            <v>43242</v>
          </cell>
          <cell r="AG521">
            <v>36152.999999999964</v>
          </cell>
          <cell r="AN521">
            <v>0.91847328244274606</v>
          </cell>
          <cell r="AR521">
            <v>5</v>
          </cell>
        </row>
        <row r="522">
          <cell r="H522">
            <v>43242</v>
          </cell>
          <cell r="AG522">
            <v>14675.999999999984</v>
          </cell>
          <cell r="AN522">
            <v>0.77435897435897272</v>
          </cell>
          <cell r="AR522">
            <v>5</v>
          </cell>
        </row>
        <row r="523">
          <cell r="H523">
            <v>43213</v>
          </cell>
          <cell r="AG523">
            <v>20914.000000000018</v>
          </cell>
          <cell r="AN523">
            <v>0.81818181818181979</v>
          </cell>
          <cell r="AR523">
            <v>5</v>
          </cell>
        </row>
        <row r="524">
          <cell r="H524">
            <v>43215</v>
          </cell>
          <cell r="AG524">
            <v>25635.999999999993</v>
          </cell>
          <cell r="AN524">
            <v>0.8614762386248731</v>
          </cell>
          <cell r="AR524">
            <v>4</v>
          </cell>
        </row>
        <row r="525">
          <cell r="H525">
            <v>43215</v>
          </cell>
          <cell r="AG525">
            <v>34787.000000000029</v>
          </cell>
          <cell r="AN525">
            <v>0.7611464968152879</v>
          </cell>
          <cell r="AR525">
            <v>4</v>
          </cell>
        </row>
        <row r="526">
          <cell r="H526">
            <v>43215</v>
          </cell>
          <cell r="AG526">
            <v>67361.999999999985</v>
          </cell>
          <cell r="AN526">
            <v>0.72442996742670995</v>
          </cell>
          <cell r="AR526">
            <v>4</v>
          </cell>
        </row>
        <row r="527">
          <cell r="H527">
            <v>43215</v>
          </cell>
          <cell r="AG527">
            <v>26665.999999999993</v>
          </cell>
          <cell r="AN527">
            <v>0.88924590822371663</v>
          </cell>
          <cell r="AR527">
            <v>4</v>
          </cell>
        </row>
        <row r="528">
          <cell r="H528">
            <v>43215</v>
          </cell>
          <cell r="AG528">
            <v>36614.999999999964</v>
          </cell>
          <cell r="AN528">
            <v>0.92903225806451428</v>
          </cell>
          <cell r="AR528">
            <v>4</v>
          </cell>
        </row>
        <row r="529">
          <cell r="H529">
            <v>43215</v>
          </cell>
          <cell r="AG529">
            <v>33673</v>
          </cell>
          <cell r="AN529">
            <v>0.98450704225352115</v>
          </cell>
          <cell r="AR529">
            <v>4</v>
          </cell>
        </row>
        <row r="530">
          <cell r="H530">
            <v>43215</v>
          </cell>
          <cell r="AG530">
            <v>59870.000000000007</v>
          </cell>
          <cell r="AN530">
            <v>0.93407466243050041</v>
          </cell>
          <cell r="AR530">
            <v>4</v>
          </cell>
        </row>
        <row r="531">
          <cell r="H531">
            <v>43215</v>
          </cell>
          <cell r="AG531">
            <v>54930.999999999935</v>
          </cell>
          <cell r="AN531">
            <v>0.83735054089959937</v>
          </cell>
          <cell r="AR531">
            <v>4</v>
          </cell>
        </row>
        <row r="532">
          <cell r="H532">
            <v>43215</v>
          </cell>
          <cell r="AG532">
            <v>21903.999999999989</v>
          </cell>
          <cell r="AN532">
            <v>0.87699757869249306</v>
          </cell>
          <cell r="AR532">
            <v>4</v>
          </cell>
        </row>
        <row r="533">
          <cell r="H533">
            <v>43215</v>
          </cell>
          <cell r="AG533">
            <v>84567</v>
          </cell>
          <cell r="AN533">
            <v>0.86949152542372876</v>
          </cell>
          <cell r="AR533">
            <v>4</v>
          </cell>
        </row>
        <row r="534">
          <cell r="H534">
            <v>43214</v>
          </cell>
          <cell r="AG534">
            <v>24204.000000000022</v>
          </cell>
          <cell r="AN534">
            <v>0.94492254733218772</v>
          </cell>
          <cell r="AR534">
            <v>4</v>
          </cell>
        </row>
        <row r="535">
          <cell r="H535">
            <v>43213</v>
          </cell>
          <cell r="AG535">
            <v>24498.000000000022</v>
          </cell>
          <cell r="AN535">
            <v>0.76243980738362893</v>
          </cell>
          <cell r="AR535">
            <v>4</v>
          </cell>
        </row>
        <row r="536">
          <cell r="H536">
            <v>43213</v>
          </cell>
          <cell r="AG536">
            <v>25336.000000000025</v>
          </cell>
          <cell r="AN536">
            <v>0.75431034482758785</v>
          </cell>
          <cell r="AR536">
            <v>4</v>
          </cell>
        </row>
        <row r="537">
          <cell r="H537">
            <v>43213</v>
          </cell>
          <cell r="AG537">
            <v>7236.0000000000118</v>
          </cell>
          <cell r="AN537">
            <v>0.16569037656903821</v>
          </cell>
          <cell r="AR537">
            <v>4</v>
          </cell>
        </row>
        <row r="538">
          <cell r="H538">
            <v>43213</v>
          </cell>
          <cell r="AG538">
            <v>34543.000000000007</v>
          </cell>
          <cell r="AN538">
            <v>0.31267289719626173</v>
          </cell>
          <cell r="AR538">
            <v>4</v>
          </cell>
        </row>
        <row r="539">
          <cell r="H539">
            <v>43213</v>
          </cell>
          <cell r="AG539">
            <v>44849.999999999985</v>
          </cell>
          <cell r="AN539">
            <v>0.94032869785082107</v>
          </cell>
          <cell r="AR539">
            <v>4</v>
          </cell>
        </row>
        <row r="540">
          <cell r="H540">
            <v>43213</v>
          </cell>
          <cell r="AG540">
            <v>22768.000000000022</v>
          </cell>
          <cell r="AN540">
            <v>0.87503852080123423</v>
          </cell>
          <cell r="AR540">
            <v>4</v>
          </cell>
        </row>
        <row r="541">
          <cell r="H541">
            <v>43213</v>
          </cell>
          <cell r="AG541">
            <v>37867</v>
          </cell>
          <cell r="AN541">
            <v>0.9688524590163935</v>
          </cell>
          <cell r="AR541">
            <v>4</v>
          </cell>
        </row>
        <row r="542">
          <cell r="H542">
            <v>43213</v>
          </cell>
          <cell r="AG542">
            <v>35233.999999999956</v>
          </cell>
          <cell r="AN542">
            <v>0.95868852459016163</v>
          </cell>
          <cell r="AR542">
            <v>4</v>
          </cell>
        </row>
        <row r="543">
          <cell r="H543">
            <v>43213</v>
          </cell>
          <cell r="AG543">
            <v>45315.000000000007</v>
          </cell>
          <cell r="AN543">
            <v>0.91149738219895315</v>
          </cell>
          <cell r="AR543">
            <v>4</v>
          </cell>
        </row>
        <row r="544">
          <cell r="H544">
            <v>43213</v>
          </cell>
          <cell r="AG544">
            <v>20995.000000000004</v>
          </cell>
          <cell r="AN544">
            <v>0.3342782152230972</v>
          </cell>
          <cell r="AR544">
            <v>4</v>
          </cell>
        </row>
        <row r="545">
          <cell r="H545">
            <v>43213</v>
          </cell>
          <cell r="AG545">
            <v>41022.999999999942</v>
          </cell>
          <cell r="AN545">
            <v>0.73140857392825676</v>
          </cell>
          <cell r="AR545">
            <v>4</v>
          </cell>
        </row>
        <row r="546">
          <cell r="H546">
            <v>43213</v>
          </cell>
          <cell r="AG546">
            <v>16932</v>
          </cell>
          <cell r="AN546">
            <v>0.70597269624573389</v>
          </cell>
          <cell r="AR546">
            <v>4</v>
          </cell>
        </row>
        <row r="547">
          <cell r="H547">
            <v>43214</v>
          </cell>
          <cell r="AG547">
            <v>29464.000000000029</v>
          </cell>
          <cell r="AN547">
            <v>0.67671691792294941</v>
          </cell>
          <cell r="AR547">
            <v>4</v>
          </cell>
        </row>
        <row r="548">
          <cell r="H548">
            <v>43239</v>
          </cell>
          <cell r="AG548">
            <v>30167.999999999971</v>
          </cell>
          <cell r="AN548">
            <v>0.93582938388625403</v>
          </cell>
          <cell r="AR548">
            <v>4</v>
          </cell>
        </row>
        <row r="549">
          <cell r="H549">
            <v>43214</v>
          </cell>
          <cell r="AG549">
            <v>75502</v>
          </cell>
          <cell r="AN549">
            <v>0.88047337278106508</v>
          </cell>
          <cell r="AR549">
            <v>5</v>
          </cell>
        </row>
        <row r="550">
          <cell r="H550">
            <v>43214</v>
          </cell>
          <cell r="AG550">
            <v>57454.999999999942</v>
          </cell>
          <cell r="AN550">
            <v>0.93935398813447402</v>
          </cell>
          <cell r="AR550">
            <v>4</v>
          </cell>
        </row>
        <row r="551">
          <cell r="H551">
            <v>43214</v>
          </cell>
          <cell r="AG551">
            <v>30799.000000000029</v>
          </cell>
          <cell r="AN551">
            <v>0.64402810304449787</v>
          </cell>
          <cell r="AR551">
            <v>4</v>
          </cell>
        </row>
        <row r="552">
          <cell r="H552">
            <v>43214</v>
          </cell>
          <cell r="AG552">
            <v>40183</v>
          </cell>
          <cell r="AN552">
            <v>0.96695652173913038</v>
          </cell>
          <cell r="AR552">
            <v>4</v>
          </cell>
        </row>
        <row r="553">
          <cell r="H553">
            <v>43214</v>
          </cell>
          <cell r="AG553">
            <v>23805.000000000025</v>
          </cell>
          <cell r="AN553">
            <v>0.9475954625339531</v>
          </cell>
          <cell r="AR553">
            <v>4</v>
          </cell>
        </row>
        <row r="554">
          <cell r="H554">
            <v>43214</v>
          </cell>
          <cell r="AG554">
            <v>37183.999999999956</v>
          </cell>
          <cell r="AN554">
            <v>0.94366268732537262</v>
          </cell>
          <cell r="AR554">
            <v>4</v>
          </cell>
        </row>
        <row r="555">
          <cell r="H555">
            <v>43214</v>
          </cell>
          <cell r="AG555">
            <v>34582.999999999964</v>
          </cell>
          <cell r="AN555">
            <v>0.89976470588235091</v>
          </cell>
          <cell r="AR555">
            <v>4</v>
          </cell>
        </row>
        <row r="556">
          <cell r="H556">
            <v>43214</v>
          </cell>
          <cell r="AG556">
            <v>57277</v>
          </cell>
          <cell r="AN556">
            <v>0.90783454987834544</v>
          </cell>
          <cell r="AR556">
            <v>4</v>
          </cell>
        </row>
        <row r="557">
          <cell r="H557">
            <v>43214</v>
          </cell>
          <cell r="AG557">
            <v>55068.99999999992</v>
          </cell>
          <cell r="AN557">
            <v>0.90241935483870672</v>
          </cell>
          <cell r="AR557">
            <v>4</v>
          </cell>
        </row>
        <row r="558">
          <cell r="H558">
            <v>43214</v>
          </cell>
          <cell r="AG558">
            <v>19804</v>
          </cell>
          <cell r="AN558">
            <v>0.88086253369272249</v>
          </cell>
          <cell r="AR558">
            <v>4</v>
          </cell>
        </row>
        <row r="559">
          <cell r="H559">
            <v>43214</v>
          </cell>
          <cell r="AG559">
            <v>84202</v>
          </cell>
          <cell r="AN559">
            <v>0.90986666666666671</v>
          </cell>
          <cell r="AR559">
            <v>4</v>
          </cell>
        </row>
        <row r="560">
          <cell r="H560">
            <v>43222</v>
          </cell>
          <cell r="AG560">
            <v>190631.99999999994</v>
          </cell>
          <cell r="AN560">
            <v>0.93112244897959129</v>
          </cell>
          <cell r="AR560">
            <v>4</v>
          </cell>
        </row>
        <row r="561">
          <cell r="H561">
            <v>43222</v>
          </cell>
          <cell r="AG561">
            <v>45060</v>
          </cell>
          <cell r="AN561">
            <v>0.57000000000000006</v>
          </cell>
          <cell r="AR561">
            <v>5</v>
          </cell>
        </row>
        <row r="562">
          <cell r="H562">
            <v>43222</v>
          </cell>
          <cell r="AG562">
            <v>62662.000000000051</v>
          </cell>
          <cell r="AN562">
            <v>0.69836214740673463</v>
          </cell>
          <cell r="AR562">
            <v>5</v>
          </cell>
        </row>
        <row r="563">
          <cell r="H563">
            <v>43222</v>
          </cell>
          <cell r="AG563">
            <v>67688.000000000058</v>
          </cell>
          <cell r="AN563">
            <v>0.7484076433121033</v>
          </cell>
          <cell r="AR563">
            <v>5</v>
          </cell>
        </row>
        <row r="564">
          <cell r="H564">
            <v>43222</v>
          </cell>
          <cell r="AG564">
            <v>19356.000000000004</v>
          </cell>
          <cell r="AN564">
            <v>0.41452173913043489</v>
          </cell>
          <cell r="AR564">
            <v>5</v>
          </cell>
        </row>
        <row r="565">
          <cell r="H565">
            <v>43222</v>
          </cell>
          <cell r="AG565">
            <v>20586.000000000018</v>
          </cell>
          <cell r="AN565">
            <v>0.79074074074074219</v>
          </cell>
          <cell r="AR565">
            <v>5</v>
          </cell>
        </row>
        <row r="566">
          <cell r="H566">
            <v>43222</v>
          </cell>
          <cell r="AG566">
            <v>33761.999999999964</v>
          </cell>
          <cell r="AN566">
            <v>0.95999999999999786</v>
          </cell>
          <cell r="AR566">
            <v>5</v>
          </cell>
        </row>
        <row r="567">
          <cell r="H567">
            <v>43222</v>
          </cell>
          <cell r="AG567">
            <v>26757.999999999975</v>
          </cell>
          <cell r="AN567">
            <v>0.74393162393162238</v>
          </cell>
          <cell r="AR567">
            <v>5</v>
          </cell>
        </row>
        <row r="568">
          <cell r="H568">
            <v>43223</v>
          </cell>
          <cell r="AG568">
            <v>37430.999999999993</v>
          </cell>
          <cell r="AN568">
            <v>0.59082926829268279</v>
          </cell>
          <cell r="AR568">
            <v>5</v>
          </cell>
        </row>
        <row r="569">
          <cell r="H569">
            <v>43223</v>
          </cell>
          <cell r="AG569">
            <v>41164.999999999949</v>
          </cell>
          <cell r="AN569">
            <v>0.74323725055432188</v>
          </cell>
          <cell r="AR569">
            <v>5</v>
          </cell>
        </row>
        <row r="570">
          <cell r="H570">
            <v>43239</v>
          </cell>
          <cell r="AG570">
            <v>19700.000000000015</v>
          </cell>
          <cell r="AN570">
            <v>0.86772486772486912</v>
          </cell>
          <cell r="AR570">
            <v>5</v>
          </cell>
        </row>
        <row r="571">
          <cell r="H571">
            <v>43239</v>
          </cell>
          <cell r="AG571">
            <v>21765.000000000018</v>
          </cell>
          <cell r="AN571">
            <v>0.99173553719008423</v>
          </cell>
          <cell r="AR571">
            <v>5</v>
          </cell>
        </row>
        <row r="572">
          <cell r="H572">
            <v>43239</v>
          </cell>
          <cell r="AG572">
            <v>14919.000000000013</v>
          </cell>
          <cell r="AN572">
            <v>0.9630493971217442</v>
          </cell>
          <cell r="AR572">
            <v>5</v>
          </cell>
        </row>
        <row r="573">
          <cell r="H573">
            <v>43239</v>
          </cell>
          <cell r="AG573">
            <v>69097.999999999927</v>
          </cell>
          <cell r="AN573">
            <v>0.87198748043818275</v>
          </cell>
          <cell r="AR573">
            <v>5</v>
          </cell>
        </row>
        <row r="574">
          <cell r="H574">
            <v>43239</v>
          </cell>
          <cell r="AG574">
            <v>14596.000000000004</v>
          </cell>
          <cell r="AN574">
            <v>0.61692307692307713</v>
          </cell>
          <cell r="AR574">
            <v>5</v>
          </cell>
        </row>
        <row r="575">
          <cell r="H575">
            <v>43239</v>
          </cell>
          <cell r="AG575">
            <v>84403</v>
          </cell>
          <cell r="AN575">
            <v>0.67528205128205132</v>
          </cell>
          <cell r="AR575">
            <v>5</v>
          </cell>
        </row>
        <row r="576">
          <cell r="H576">
            <v>43239</v>
          </cell>
          <cell r="AG576">
            <v>38344.999999999956</v>
          </cell>
          <cell r="AN576">
            <v>0.99246016323357733</v>
          </cell>
          <cell r="AR576">
            <v>5</v>
          </cell>
        </row>
        <row r="577">
          <cell r="H577">
            <v>43239</v>
          </cell>
          <cell r="AG577">
            <v>28815.000000000047</v>
          </cell>
          <cell r="AN577">
            <v>0.81660899653979513</v>
          </cell>
          <cell r="AR577">
            <v>5</v>
          </cell>
        </row>
        <row r="578">
          <cell r="H578">
            <v>43239</v>
          </cell>
          <cell r="AG578">
            <v>26061</v>
          </cell>
          <cell r="AN578">
            <v>0.82675862068965522</v>
          </cell>
          <cell r="AR578">
            <v>5</v>
          </cell>
        </row>
        <row r="579">
          <cell r="H579">
            <v>43239</v>
          </cell>
          <cell r="AG579">
            <v>30854.000000000004</v>
          </cell>
          <cell r="AN579">
            <v>0.96000000000000008</v>
          </cell>
          <cell r="AR579">
            <v>5</v>
          </cell>
        </row>
        <row r="580">
          <cell r="H580">
            <v>43239</v>
          </cell>
          <cell r="AG580">
            <v>30943.999999999953</v>
          </cell>
          <cell r="AN580">
            <v>0.95054036872218406</v>
          </cell>
          <cell r="AR580">
            <v>5</v>
          </cell>
        </row>
        <row r="581">
          <cell r="H581">
            <v>43239</v>
          </cell>
          <cell r="AG581">
            <v>18177</v>
          </cell>
          <cell r="AN581">
            <v>0.89256689791873145</v>
          </cell>
          <cell r="AR581">
            <v>5</v>
          </cell>
        </row>
        <row r="582">
          <cell r="H582">
            <v>43239</v>
          </cell>
          <cell r="AG582">
            <v>134431.99999999991</v>
          </cell>
          <cell r="AN582">
            <v>0.83533714056707631</v>
          </cell>
          <cell r="AR582">
            <v>5</v>
          </cell>
        </row>
        <row r="583">
          <cell r="H583">
            <v>43239</v>
          </cell>
          <cell r="AG583">
            <v>126003.99999999994</v>
          </cell>
          <cell r="AN583">
            <v>0.77922077922077848</v>
          </cell>
          <cell r="AR583">
            <v>5</v>
          </cell>
        </row>
        <row r="584">
          <cell r="H584">
            <v>43239</v>
          </cell>
          <cell r="AG584">
            <v>86021.999999999985</v>
          </cell>
          <cell r="AN584">
            <v>0.55807743658210918</v>
          </cell>
          <cell r="AR584">
            <v>5</v>
          </cell>
        </row>
        <row r="585">
          <cell r="H585">
            <v>43239</v>
          </cell>
          <cell r="AG585">
            <v>70885</v>
          </cell>
          <cell r="AN585">
            <v>0.74285714285714277</v>
          </cell>
          <cell r="AR585">
            <v>5</v>
          </cell>
        </row>
        <row r="586">
          <cell r="H586">
            <v>43223</v>
          </cell>
          <cell r="AG586">
            <v>27818.000000000022</v>
          </cell>
          <cell r="AN586">
            <v>0.66612244897959305</v>
          </cell>
          <cell r="AR586">
            <v>5</v>
          </cell>
        </row>
        <row r="587">
          <cell r="H587">
            <v>43223</v>
          </cell>
          <cell r="AG587">
            <v>39604.999999999993</v>
          </cell>
          <cell r="AN587">
            <v>0.64067796610169481</v>
          </cell>
          <cell r="AR587">
            <v>5</v>
          </cell>
        </row>
        <row r="588">
          <cell r="H588">
            <v>43223</v>
          </cell>
          <cell r="AG588">
            <v>10936.000000000004</v>
          </cell>
          <cell r="AN588">
            <v>0.26746268656716427</v>
          </cell>
          <cell r="AR588">
            <v>5</v>
          </cell>
        </row>
        <row r="589">
          <cell r="H589">
            <v>43223</v>
          </cell>
          <cell r="AG589">
            <v>7855.0000000000045</v>
          </cell>
          <cell r="AN589">
            <v>0.41333333333333383</v>
          </cell>
          <cell r="AR589">
            <v>5</v>
          </cell>
        </row>
        <row r="590">
          <cell r="H590">
            <v>43223</v>
          </cell>
          <cell r="AG590">
            <v>25477.999999999971</v>
          </cell>
          <cell r="AN590">
            <v>0.7057239057239042</v>
          </cell>
          <cell r="AR590">
            <v>5</v>
          </cell>
        </row>
        <row r="591">
          <cell r="H591">
            <v>43223</v>
          </cell>
          <cell r="AG591">
            <v>171468.99999999988</v>
          </cell>
          <cell r="AN591">
            <v>0.95542114695340363</v>
          </cell>
          <cell r="AR591">
            <v>5</v>
          </cell>
        </row>
        <row r="592">
          <cell r="H592">
            <v>43223</v>
          </cell>
          <cell r="AG592">
            <v>106431.99999999999</v>
          </cell>
          <cell r="AN592">
            <v>0.59484777517564369</v>
          </cell>
          <cell r="AR592">
            <v>5</v>
          </cell>
        </row>
        <row r="593">
          <cell r="H593">
            <v>43223</v>
          </cell>
          <cell r="AG593">
            <v>240133.00000000009</v>
          </cell>
          <cell r="AN593">
            <v>0.96053623258126131</v>
          </cell>
          <cell r="AR593">
            <v>5</v>
          </cell>
        </row>
        <row r="594">
          <cell r="H594">
            <v>43223</v>
          </cell>
          <cell r="AG594">
            <v>37518.000000000036</v>
          </cell>
          <cell r="AN594">
            <v>0.73015873015873156</v>
          </cell>
          <cell r="AR594">
            <v>5</v>
          </cell>
        </row>
        <row r="595">
          <cell r="H595">
            <v>43238</v>
          </cell>
          <cell r="AG595">
            <v>41583.000000000022</v>
          </cell>
          <cell r="AN595">
            <v>0.89301084524014529</v>
          </cell>
          <cell r="AR595">
            <v>5</v>
          </cell>
        </row>
        <row r="596">
          <cell r="H596">
            <v>43223</v>
          </cell>
          <cell r="AG596">
            <v>45338.000000000044</v>
          </cell>
          <cell r="AN596">
            <v>0.89285714285714479</v>
          </cell>
          <cell r="AR596">
            <v>5</v>
          </cell>
        </row>
        <row r="597">
          <cell r="H597">
            <v>43222</v>
          </cell>
          <cell r="AG597">
            <v>47091.999999999942</v>
          </cell>
          <cell r="AN597">
            <v>0.78181818181818008</v>
          </cell>
          <cell r="AR597">
            <v>5</v>
          </cell>
        </row>
        <row r="598">
          <cell r="H598">
            <v>43222</v>
          </cell>
          <cell r="AG598">
            <v>45248</v>
          </cell>
          <cell r="AN598">
            <v>0.67720930232558141</v>
          </cell>
          <cell r="AR598">
            <v>5</v>
          </cell>
        </row>
        <row r="599">
          <cell r="H599">
            <v>43222</v>
          </cell>
          <cell r="AG599">
            <v>131813.99999999994</v>
          </cell>
          <cell r="AN599">
            <v>0.63967136150234671</v>
          </cell>
          <cell r="AR599">
            <v>5</v>
          </cell>
        </row>
        <row r="600">
          <cell r="H600">
            <v>43222</v>
          </cell>
          <cell r="AG600">
            <v>158871.99999999994</v>
          </cell>
          <cell r="AN600">
            <v>0.86956521739130366</v>
          </cell>
          <cell r="AR600">
            <v>5</v>
          </cell>
        </row>
        <row r="601">
          <cell r="H601">
            <v>43237</v>
          </cell>
          <cell r="AG601">
            <v>38120.999999999964</v>
          </cell>
          <cell r="AN601">
            <v>0.85749999999999837</v>
          </cell>
          <cell r="AR601">
            <v>5</v>
          </cell>
        </row>
        <row r="602">
          <cell r="H602">
            <v>43235</v>
          </cell>
          <cell r="AG602">
            <v>15190.999999999984</v>
          </cell>
          <cell r="AN602">
            <v>0.55466666666666553</v>
          </cell>
          <cell r="AR602">
            <v>5</v>
          </cell>
        </row>
        <row r="603">
          <cell r="H603">
            <v>43223</v>
          </cell>
          <cell r="AG603">
            <v>21437.000000000004</v>
          </cell>
          <cell r="AN603">
            <v>0.68500000000000016</v>
          </cell>
          <cell r="AR603">
            <v>5</v>
          </cell>
        </row>
        <row r="604">
          <cell r="H604">
            <v>43238</v>
          </cell>
          <cell r="AG604">
            <v>31886.000000000029</v>
          </cell>
          <cell r="AN604">
            <v>0.72866941015089282</v>
          </cell>
          <cell r="AR604">
            <v>5</v>
          </cell>
        </row>
        <row r="605">
          <cell r="H605">
            <v>43238</v>
          </cell>
          <cell r="AG605">
            <v>17431.999999999993</v>
          </cell>
          <cell r="AN605">
            <v>0.95238095238095144</v>
          </cell>
          <cell r="AR605">
            <v>5</v>
          </cell>
        </row>
        <row r="606">
          <cell r="H606">
            <v>43238</v>
          </cell>
          <cell r="AG606">
            <v>28366.000000000044</v>
          </cell>
          <cell r="AN606">
            <v>0.70290394638868448</v>
          </cell>
          <cell r="AR606">
            <v>5</v>
          </cell>
        </row>
        <row r="607">
          <cell r="H607">
            <v>43232</v>
          </cell>
          <cell r="AG607">
            <v>27881.000000000044</v>
          </cell>
          <cell r="AN607">
            <v>0.59987071751777821</v>
          </cell>
          <cell r="AR607">
            <v>5</v>
          </cell>
        </row>
        <row r="608">
          <cell r="H608">
            <v>43232</v>
          </cell>
          <cell r="AG608">
            <v>27339.000000000044</v>
          </cell>
          <cell r="AN608">
            <v>0.58209718670076915</v>
          </cell>
          <cell r="AR608">
            <v>5</v>
          </cell>
        </row>
        <row r="609">
          <cell r="H609">
            <v>43238</v>
          </cell>
          <cell r="AG609">
            <v>52743.99999999992</v>
          </cell>
          <cell r="AN609">
            <v>0.92640692640692346</v>
          </cell>
          <cell r="AR609">
            <v>5</v>
          </cell>
        </row>
        <row r="610">
          <cell r="H610">
            <v>43238</v>
          </cell>
          <cell r="AG610">
            <v>45565.999999999978</v>
          </cell>
          <cell r="AN610">
            <v>0.9070972886762354</v>
          </cell>
          <cell r="AR610">
            <v>5</v>
          </cell>
        </row>
        <row r="611">
          <cell r="H611">
            <v>43238</v>
          </cell>
          <cell r="AG611">
            <v>9663.0000000000109</v>
          </cell>
          <cell r="AN611">
            <v>0.67101260321599454</v>
          </cell>
          <cell r="AR611">
            <v>5</v>
          </cell>
        </row>
        <row r="612">
          <cell r="H612">
            <v>43238</v>
          </cell>
          <cell r="AG612">
            <v>2906.0000000000045</v>
          </cell>
          <cell r="AN612">
            <v>0.73826227738802186</v>
          </cell>
          <cell r="AR612">
            <v>5</v>
          </cell>
        </row>
        <row r="613">
          <cell r="H613">
            <v>43238</v>
          </cell>
          <cell r="AG613">
            <v>71129</v>
          </cell>
          <cell r="AN613">
            <v>0.65296089385474865</v>
          </cell>
          <cell r="AR613">
            <v>5</v>
          </cell>
        </row>
        <row r="614">
          <cell r="H614">
            <v>43238</v>
          </cell>
          <cell r="AG614">
            <v>16154.000000000015</v>
          </cell>
          <cell r="AN614">
            <v>0.83177570093458086</v>
          </cell>
          <cell r="AR614">
            <v>5</v>
          </cell>
        </row>
        <row r="615">
          <cell r="H615">
            <v>43238</v>
          </cell>
          <cell r="AG615">
            <v>15577.999999999985</v>
          </cell>
          <cell r="AN615">
            <v>0.41127694859038055</v>
          </cell>
          <cell r="AR615">
            <v>5</v>
          </cell>
        </row>
        <row r="616">
          <cell r="H616">
            <v>43238</v>
          </cell>
          <cell r="AG616">
            <v>562721.00000000105</v>
          </cell>
          <cell r="AN616">
            <v>0.78563411896745539</v>
          </cell>
          <cell r="AR616">
            <v>5</v>
          </cell>
        </row>
        <row r="617">
          <cell r="H617">
            <v>43238</v>
          </cell>
          <cell r="AG617">
            <v>96783.999999999927</v>
          </cell>
          <cell r="AN617">
            <v>0.83576085448744508</v>
          </cell>
          <cell r="AR617">
            <v>5</v>
          </cell>
        </row>
        <row r="618">
          <cell r="H618">
            <v>43238</v>
          </cell>
          <cell r="AG618">
            <v>91513.999999999971</v>
          </cell>
          <cell r="AN618">
            <v>0.75392140327205215</v>
          </cell>
          <cell r="AR618">
            <v>5</v>
          </cell>
        </row>
        <row r="619">
          <cell r="H619">
            <v>43230</v>
          </cell>
          <cell r="AG619">
            <v>9061.0000000000091</v>
          </cell>
          <cell r="AN619">
            <v>0.39788359788359867</v>
          </cell>
          <cell r="AR619">
            <v>5</v>
          </cell>
        </row>
        <row r="620">
          <cell r="H620">
            <v>43231</v>
          </cell>
          <cell r="AG620">
            <v>28845.000000000051</v>
          </cell>
          <cell r="AN620">
            <v>0.86434573829532113</v>
          </cell>
          <cell r="AR620">
            <v>5</v>
          </cell>
        </row>
        <row r="621">
          <cell r="H621">
            <v>43238</v>
          </cell>
          <cell r="AG621">
            <v>83212.000000000058</v>
          </cell>
          <cell r="AN621">
            <v>0.8660812063010711</v>
          </cell>
          <cell r="AR621">
            <v>5</v>
          </cell>
        </row>
        <row r="622">
          <cell r="H622">
            <v>43238</v>
          </cell>
          <cell r="AG622">
            <v>69558.000000000058</v>
          </cell>
          <cell r="AN622">
            <v>0.74700109051254215</v>
          </cell>
          <cell r="AR622">
            <v>5</v>
          </cell>
        </row>
        <row r="623">
          <cell r="H623">
            <v>43231</v>
          </cell>
          <cell r="AG623">
            <v>28278.000000000047</v>
          </cell>
          <cell r="AN623">
            <v>0.81840419336051529</v>
          </cell>
          <cell r="AR623">
            <v>5</v>
          </cell>
        </row>
        <row r="624">
          <cell r="H624">
            <v>43235</v>
          </cell>
          <cell r="AG624">
            <v>21159.000000000036</v>
          </cell>
          <cell r="AN624">
            <v>0.90025575447570638</v>
          </cell>
          <cell r="AR624">
            <v>5</v>
          </cell>
        </row>
        <row r="625">
          <cell r="H625">
            <v>43238</v>
          </cell>
          <cell r="AG625">
            <v>152881.99999999994</v>
          </cell>
          <cell r="AN625">
            <v>0.83241758241758179</v>
          </cell>
          <cell r="AR625">
            <v>5</v>
          </cell>
        </row>
        <row r="626">
          <cell r="H626">
            <v>43235</v>
          </cell>
          <cell r="AG626">
            <v>27872.000000000047</v>
          </cell>
          <cell r="AN626">
            <v>0.94117647058823839</v>
          </cell>
          <cell r="AR626">
            <v>5</v>
          </cell>
        </row>
        <row r="627">
          <cell r="H627">
            <v>43238</v>
          </cell>
          <cell r="AG627">
            <v>89349.999999999898</v>
          </cell>
          <cell r="AN627">
            <v>0.82350282485875514</v>
          </cell>
          <cell r="AR627">
            <v>5</v>
          </cell>
        </row>
        <row r="628">
          <cell r="H628">
            <v>43236</v>
          </cell>
          <cell r="AG628">
            <v>3078.0000000000018</v>
          </cell>
          <cell r="AN628">
            <v>0.44912280701754448</v>
          </cell>
          <cell r="AR628">
            <v>5</v>
          </cell>
        </row>
        <row r="629">
          <cell r="H629">
            <v>43238</v>
          </cell>
          <cell r="AG629">
            <v>33882</v>
          </cell>
          <cell r="AN629">
            <v>0.91163793103448276</v>
          </cell>
          <cell r="AR629">
            <v>5</v>
          </cell>
        </row>
        <row r="630">
          <cell r="H630">
            <v>43238</v>
          </cell>
          <cell r="AG630">
            <v>27296.999999999971</v>
          </cell>
          <cell r="AN630">
            <v>0.77517241379310176</v>
          </cell>
          <cell r="AR630">
            <v>5</v>
          </cell>
        </row>
        <row r="631">
          <cell r="H631">
            <v>43238</v>
          </cell>
          <cell r="AG631">
            <v>38372</v>
          </cell>
          <cell r="AN631">
            <v>0.60739336492891005</v>
          </cell>
          <cell r="AR631">
            <v>5</v>
          </cell>
        </row>
        <row r="632">
          <cell r="H632">
            <v>43236</v>
          </cell>
          <cell r="AG632">
            <v>32184.000000000051</v>
          </cell>
          <cell r="AN632">
            <v>0.70065359477124423</v>
          </cell>
          <cell r="AR632">
            <v>5</v>
          </cell>
        </row>
        <row r="633">
          <cell r="H633">
            <v>43236</v>
          </cell>
          <cell r="AG633">
            <v>2739.0000000000005</v>
          </cell>
          <cell r="AN633">
            <v>0.69538461538461538</v>
          </cell>
          <cell r="AR633">
            <v>5</v>
          </cell>
        </row>
        <row r="634">
          <cell r="H634">
            <v>43236</v>
          </cell>
          <cell r="AG634">
            <v>29303.000000000047</v>
          </cell>
          <cell r="AN634">
            <v>0.9898580121703886</v>
          </cell>
          <cell r="AR634">
            <v>5</v>
          </cell>
        </row>
        <row r="635">
          <cell r="H635">
            <v>43238</v>
          </cell>
          <cell r="AG635">
            <v>47579</v>
          </cell>
          <cell r="AN635">
            <v>0.78250000000000008</v>
          </cell>
          <cell r="AR635">
            <v>5</v>
          </cell>
        </row>
        <row r="636">
          <cell r="H636">
            <v>43238</v>
          </cell>
          <cell r="AG636">
            <v>18345</v>
          </cell>
          <cell r="AN636">
            <v>0.76124684077506322</v>
          </cell>
          <cell r="AR636">
            <v>5</v>
          </cell>
        </row>
        <row r="637">
          <cell r="H637">
            <v>43238</v>
          </cell>
          <cell r="AG637">
            <v>87590</v>
          </cell>
          <cell r="AN637">
            <v>0.72381625441696107</v>
          </cell>
          <cell r="AR637">
            <v>5</v>
          </cell>
        </row>
        <row r="638">
          <cell r="H638">
            <v>43237</v>
          </cell>
          <cell r="AG638">
            <v>14840.000000000022</v>
          </cell>
          <cell r="AN638">
            <v>0.34535104364326485</v>
          </cell>
          <cell r="AR638">
            <v>5</v>
          </cell>
        </row>
        <row r="639">
          <cell r="H639">
            <v>43237</v>
          </cell>
          <cell r="AG639">
            <v>15672.999999999995</v>
          </cell>
          <cell r="AN639">
            <v>0.69777536625067782</v>
          </cell>
          <cell r="AR639">
            <v>5</v>
          </cell>
        </row>
        <row r="640">
          <cell r="H640">
            <v>43237</v>
          </cell>
          <cell r="AG640">
            <v>425712.00000000076</v>
          </cell>
          <cell r="AN640">
            <v>0.54484605087014948</v>
          </cell>
          <cell r="AR640">
            <v>5</v>
          </cell>
        </row>
        <row r="641">
          <cell r="H641">
            <v>43237</v>
          </cell>
          <cell r="AG641">
            <v>158209.99999999988</v>
          </cell>
          <cell r="AN641">
            <v>0.82678197064989412</v>
          </cell>
          <cell r="AR641">
            <v>5</v>
          </cell>
        </row>
        <row r="642">
          <cell r="H642">
            <v>43237</v>
          </cell>
          <cell r="AG642">
            <v>169433.99999999991</v>
          </cell>
          <cell r="AN642">
            <v>0.91113397595581003</v>
          </cell>
          <cell r="AR642">
            <v>5</v>
          </cell>
        </row>
        <row r="643">
          <cell r="H643">
            <v>43236</v>
          </cell>
          <cell r="AG643">
            <v>8100.0000000000109</v>
          </cell>
          <cell r="AN643">
            <v>0.34509803921568732</v>
          </cell>
          <cell r="AR643">
            <v>5</v>
          </cell>
        </row>
        <row r="644">
          <cell r="H644">
            <v>43237</v>
          </cell>
          <cell r="AG644">
            <v>85782.000000000073</v>
          </cell>
          <cell r="AN644">
            <v>0.82492236024844878</v>
          </cell>
          <cell r="AR644">
            <v>5</v>
          </cell>
        </row>
        <row r="645">
          <cell r="H645">
            <v>43237</v>
          </cell>
          <cell r="AG645">
            <v>63125.000000000058</v>
          </cell>
          <cell r="AN645">
            <v>0.65775570583262999</v>
          </cell>
          <cell r="AR645">
            <v>5</v>
          </cell>
        </row>
        <row r="646">
          <cell r="H646">
            <v>43237</v>
          </cell>
          <cell r="AG646">
            <v>147915.99999999994</v>
          </cell>
          <cell r="AN646">
            <v>0.79394983313596657</v>
          </cell>
          <cell r="AR646">
            <v>5</v>
          </cell>
        </row>
        <row r="647">
          <cell r="H647">
            <v>43237</v>
          </cell>
          <cell r="AG647">
            <v>8821</v>
          </cell>
          <cell r="AN647">
            <v>0.98169642857142869</v>
          </cell>
          <cell r="AR647">
            <v>5</v>
          </cell>
        </row>
        <row r="648">
          <cell r="H648">
            <v>43237</v>
          </cell>
          <cell r="AG648">
            <v>19739.999999999996</v>
          </cell>
          <cell r="AN648">
            <v>0.56623728813559315</v>
          </cell>
          <cell r="AR648">
            <v>5</v>
          </cell>
        </row>
        <row r="649">
          <cell r="H649">
            <v>43237</v>
          </cell>
          <cell r="AG649">
            <v>22494</v>
          </cell>
          <cell r="AN649">
            <v>0.48266666666666658</v>
          </cell>
          <cell r="AR649">
            <v>5</v>
          </cell>
        </row>
        <row r="650">
          <cell r="H650">
            <v>43237</v>
          </cell>
          <cell r="AG650">
            <v>22048.999999999975</v>
          </cell>
          <cell r="AN650">
            <v>0.80801232665639255</v>
          </cell>
          <cell r="AR650">
            <v>5</v>
          </cell>
        </row>
        <row r="651">
          <cell r="H651">
            <v>43237</v>
          </cell>
          <cell r="AG651">
            <v>37119.000000000065</v>
          </cell>
          <cell r="AN651">
            <v>0.90588235294117958</v>
          </cell>
          <cell r="AR651">
            <v>5</v>
          </cell>
        </row>
        <row r="652">
          <cell r="H652">
            <v>43237</v>
          </cell>
          <cell r="AG652">
            <v>24986.999999999971</v>
          </cell>
          <cell r="AN652">
            <v>0.6959130533227651</v>
          </cell>
          <cell r="AR652">
            <v>5</v>
          </cell>
        </row>
        <row r="653">
          <cell r="H653">
            <v>43237</v>
          </cell>
          <cell r="AG653">
            <v>599.99999999999966</v>
          </cell>
          <cell r="AN653">
            <v>0.21978021978021955</v>
          </cell>
          <cell r="AR653">
            <v>5</v>
          </cell>
        </row>
        <row r="654">
          <cell r="H654">
            <v>43237</v>
          </cell>
          <cell r="AG654">
            <v>17703.000000000015</v>
          </cell>
          <cell r="AN654">
            <v>0.94035087719298416</v>
          </cell>
          <cell r="AR654">
            <v>5</v>
          </cell>
        </row>
        <row r="655">
          <cell r="H655">
            <v>43237</v>
          </cell>
          <cell r="AG655">
            <v>39254.000000000036</v>
          </cell>
          <cell r="AN655">
            <v>0.85333333333333483</v>
          </cell>
          <cell r="AR655">
            <v>5</v>
          </cell>
        </row>
        <row r="656">
          <cell r="H656">
            <v>43237</v>
          </cell>
          <cell r="AG656">
            <v>29001</v>
          </cell>
          <cell r="AN656">
            <v>0.46333333333333332</v>
          </cell>
          <cell r="AR656">
            <v>5</v>
          </cell>
        </row>
        <row r="657">
          <cell r="H657">
            <v>43237</v>
          </cell>
          <cell r="AG657">
            <v>35955.999999999964</v>
          </cell>
          <cell r="AN657">
            <v>0.90666666666666473</v>
          </cell>
          <cell r="AR657">
            <v>5</v>
          </cell>
        </row>
        <row r="658">
          <cell r="H658">
            <v>43237</v>
          </cell>
          <cell r="AG658">
            <v>26408.999999999975</v>
          </cell>
          <cell r="AN658">
            <v>0.64457831325301074</v>
          </cell>
          <cell r="AR658">
            <v>5</v>
          </cell>
        </row>
        <row r="659">
          <cell r="H659">
            <v>43237</v>
          </cell>
          <cell r="AG659">
            <v>16112.000000000011</v>
          </cell>
          <cell r="AN659">
            <v>0.76034482758620803</v>
          </cell>
          <cell r="AR659">
            <v>5</v>
          </cell>
        </row>
        <row r="660">
          <cell r="H660">
            <v>43237</v>
          </cell>
          <cell r="AG660">
            <v>71436.999999999927</v>
          </cell>
          <cell r="AN660">
            <v>0.9592952116812119</v>
          </cell>
          <cell r="AR660">
            <v>5</v>
          </cell>
        </row>
        <row r="661">
          <cell r="H661">
            <v>43236</v>
          </cell>
          <cell r="AG661">
            <v>15180.999999999984</v>
          </cell>
          <cell r="AN661">
            <v>0.94481678672095004</v>
          </cell>
          <cell r="AR661">
            <v>5</v>
          </cell>
        </row>
        <row r="662">
          <cell r="H662">
            <v>43235</v>
          </cell>
          <cell r="AG662">
            <v>7648.9999999999927</v>
          </cell>
          <cell r="AN662">
            <v>0.91495601173020336</v>
          </cell>
          <cell r="AR662">
            <v>5</v>
          </cell>
        </row>
        <row r="663">
          <cell r="H663">
            <v>43236</v>
          </cell>
          <cell r="AG663">
            <v>553238.00000000116</v>
          </cell>
          <cell r="AN663">
            <v>0.78329056173367884</v>
          </cell>
          <cell r="AR663">
            <v>5</v>
          </cell>
        </row>
        <row r="664">
          <cell r="H664">
            <v>43236</v>
          </cell>
          <cell r="AG664">
            <v>69806.999999999971</v>
          </cell>
          <cell r="AN664">
            <v>0.87218045112781895</v>
          </cell>
          <cell r="AR664">
            <v>5</v>
          </cell>
        </row>
        <row r="665">
          <cell r="H665">
            <v>43236</v>
          </cell>
          <cell r="AG665">
            <v>36917.000000000029</v>
          </cell>
          <cell r="AN665">
            <v>0.87851405622490086</v>
          </cell>
          <cell r="AR665">
            <v>5</v>
          </cell>
        </row>
        <row r="666">
          <cell r="H666">
            <v>43236</v>
          </cell>
          <cell r="AG666">
            <v>26421.000000000025</v>
          </cell>
          <cell r="AN666">
            <v>0.65789473684210653</v>
          </cell>
          <cell r="AR666">
            <v>5</v>
          </cell>
        </row>
        <row r="667">
          <cell r="H667">
            <v>43236</v>
          </cell>
          <cell r="AG667">
            <v>112473.99999999991</v>
          </cell>
          <cell r="AN667">
            <v>0.89515093127809764</v>
          </cell>
          <cell r="AR667">
            <v>5</v>
          </cell>
        </row>
        <row r="668">
          <cell r="H668">
            <v>43236</v>
          </cell>
          <cell r="AG668">
            <v>78559.999999999971</v>
          </cell>
          <cell r="AN668">
            <v>0.59042113955408715</v>
          </cell>
          <cell r="AR668">
            <v>5</v>
          </cell>
        </row>
        <row r="669">
          <cell r="H669">
            <v>43236</v>
          </cell>
          <cell r="AG669">
            <v>52203.999999999978</v>
          </cell>
          <cell r="AN669">
            <v>0.6092436974789911</v>
          </cell>
          <cell r="AR669">
            <v>5</v>
          </cell>
        </row>
        <row r="670">
          <cell r="H670">
            <v>43236</v>
          </cell>
          <cell r="AG670">
            <v>34811.999999999971</v>
          </cell>
          <cell r="AN670">
            <v>0.83851837448959599</v>
          </cell>
          <cell r="AR670">
            <v>5</v>
          </cell>
        </row>
        <row r="671">
          <cell r="H671">
            <v>43236</v>
          </cell>
          <cell r="AG671">
            <v>20272.000000000018</v>
          </cell>
          <cell r="AN671">
            <v>0.49440541243820024</v>
          </cell>
          <cell r="AR671">
            <v>5</v>
          </cell>
        </row>
        <row r="672">
          <cell r="H672">
            <v>43236</v>
          </cell>
          <cell r="AG672">
            <v>19856.999999999993</v>
          </cell>
          <cell r="AN672">
            <v>0.90124186871673495</v>
          </cell>
          <cell r="AR672">
            <v>5</v>
          </cell>
        </row>
        <row r="673">
          <cell r="H673">
            <v>43236</v>
          </cell>
          <cell r="AG673">
            <v>14173.000000000013</v>
          </cell>
          <cell r="AN673">
            <v>0.37525773195876355</v>
          </cell>
          <cell r="AR673">
            <v>5</v>
          </cell>
        </row>
        <row r="674">
          <cell r="H674">
            <v>43236</v>
          </cell>
          <cell r="AG674">
            <v>81032.000000000015</v>
          </cell>
          <cell r="AN674">
            <v>0.69134948096885818</v>
          </cell>
          <cell r="AR674">
            <v>5</v>
          </cell>
        </row>
        <row r="675">
          <cell r="H675">
            <v>43236</v>
          </cell>
          <cell r="AG675">
            <v>49457.999999999993</v>
          </cell>
          <cell r="AN675">
            <v>0.7484516129032257</v>
          </cell>
          <cell r="AR675">
            <v>5</v>
          </cell>
        </row>
        <row r="676">
          <cell r="H676">
            <v>43236</v>
          </cell>
          <cell r="AG676">
            <v>35759</v>
          </cell>
          <cell r="AN676">
            <v>0.97467248908296944</v>
          </cell>
          <cell r="AR676">
            <v>5</v>
          </cell>
        </row>
        <row r="677">
          <cell r="H677">
            <v>43236</v>
          </cell>
          <cell r="AG677">
            <v>20967.999999999975</v>
          </cell>
          <cell r="AN677">
            <v>0.71422680412370976</v>
          </cell>
          <cell r="AR677">
            <v>5</v>
          </cell>
        </row>
        <row r="678">
          <cell r="H678">
            <v>43236</v>
          </cell>
          <cell r="AG678">
            <v>10197.000000000004</v>
          </cell>
          <cell r="AN678">
            <v>0.14829850746268661</v>
          </cell>
          <cell r="AR678">
            <v>5</v>
          </cell>
        </row>
        <row r="679">
          <cell r="H679">
            <v>43236</v>
          </cell>
          <cell r="AG679">
            <v>11934.000000000004</v>
          </cell>
          <cell r="AN679">
            <v>0.1717333333333334</v>
          </cell>
          <cell r="AR679">
            <v>5</v>
          </cell>
        </row>
        <row r="680">
          <cell r="H680">
            <v>43236</v>
          </cell>
          <cell r="AG680">
            <v>65963</v>
          </cell>
          <cell r="AN680">
            <v>0.64546172059984219</v>
          </cell>
          <cell r="AR680">
            <v>5</v>
          </cell>
        </row>
        <row r="681">
          <cell r="H681">
            <v>43236</v>
          </cell>
          <cell r="AG681">
            <v>2722.0000000000005</v>
          </cell>
          <cell r="AN681">
            <v>0.22211055276381914</v>
          </cell>
          <cell r="AR681">
            <v>5</v>
          </cell>
        </row>
        <row r="682">
          <cell r="H682">
            <v>43232</v>
          </cell>
          <cell r="AG682">
            <v>29915.839999999967</v>
          </cell>
          <cell r="AN682">
            <v>0.85461837455830203</v>
          </cell>
          <cell r="AR682">
            <v>5</v>
          </cell>
        </row>
        <row r="683">
          <cell r="H683">
            <v>43235</v>
          </cell>
          <cell r="AG683">
            <v>72255.000000000015</v>
          </cell>
          <cell r="AN683">
            <v>0.58117842323651459</v>
          </cell>
          <cell r="AR683">
            <v>5</v>
          </cell>
        </row>
        <row r="684">
          <cell r="H684">
            <v>43235</v>
          </cell>
          <cell r="AG684">
            <v>511095.00000000093</v>
          </cell>
          <cell r="AN684">
            <v>0.66402535657686468</v>
          </cell>
          <cell r="AR684">
            <v>5</v>
          </cell>
        </row>
        <row r="685">
          <cell r="H685">
            <v>43235</v>
          </cell>
          <cell r="AG685">
            <v>139383.99999999991</v>
          </cell>
          <cell r="AN685">
            <v>0.73657397580131534</v>
          </cell>
          <cell r="AR685">
            <v>5</v>
          </cell>
        </row>
        <row r="686">
          <cell r="H686">
            <v>43235</v>
          </cell>
          <cell r="AG686">
            <v>59547.000000000051</v>
          </cell>
          <cell r="AN686">
            <v>0.61338289962825387</v>
          </cell>
          <cell r="AR686">
            <v>5</v>
          </cell>
        </row>
        <row r="687">
          <cell r="H687">
            <v>43235</v>
          </cell>
          <cell r="AG687">
            <v>85156.000000000087</v>
          </cell>
          <cell r="AN687">
            <v>0.89682539682539841</v>
          </cell>
          <cell r="AR687">
            <v>5</v>
          </cell>
        </row>
        <row r="688">
          <cell r="H688">
            <v>43235</v>
          </cell>
          <cell r="AG688">
            <v>2160</v>
          </cell>
          <cell r="AN688">
            <v>5.526315789473684E-2</v>
          </cell>
          <cell r="AR688">
            <v>5</v>
          </cell>
        </row>
        <row r="689">
          <cell r="H689">
            <v>43235</v>
          </cell>
          <cell r="AG689">
            <v>15697.000000000011</v>
          </cell>
          <cell r="AN689">
            <v>0.88888888888889039</v>
          </cell>
          <cell r="AR689">
            <v>5</v>
          </cell>
        </row>
        <row r="690">
          <cell r="H690">
            <v>43235</v>
          </cell>
          <cell r="AG690">
            <v>33155.999999999971</v>
          </cell>
          <cell r="AN690">
            <v>0.87146245059288374</v>
          </cell>
          <cell r="AR690">
            <v>5</v>
          </cell>
        </row>
        <row r="691">
          <cell r="H691">
            <v>43229</v>
          </cell>
          <cell r="AG691">
            <v>21474.999999999978</v>
          </cell>
          <cell r="AN691">
            <v>0.85546012269938487</v>
          </cell>
          <cell r="AR691">
            <v>5</v>
          </cell>
        </row>
        <row r="692">
          <cell r="H692">
            <v>43229</v>
          </cell>
          <cell r="AG692">
            <v>18470.000000000015</v>
          </cell>
          <cell r="AN692">
            <v>0.82034805890227702</v>
          </cell>
          <cell r="AR692">
            <v>5</v>
          </cell>
        </row>
        <row r="693">
          <cell r="H693">
            <v>43229</v>
          </cell>
          <cell r="AG693">
            <v>87776</v>
          </cell>
          <cell r="AN693">
            <v>0.69653846153846144</v>
          </cell>
          <cell r="AR693">
            <v>5</v>
          </cell>
        </row>
        <row r="694">
          <cell r="H694">
            <v>43229</v>
          </cell>
          <cell r="AG694">
            <v>24513</v>
          </cell>
          <cell r="AN694">
            <v>0.84010335917312662</v>
          </cell>
          <cell r="AR694">
            <v>5</v>
          </cell>
        </row>
        <row r="695">
          <cell r="H695">
            <v>43229</v>
          </cell>
          <cell r="AG695">
            <v>49371.999999999949</v>
          </cell>
          <cell r="AN695">
            <v>0.65811320754716829</v>
          </cell>
          <cell r="AR695">
            <v>5</v>
          </cell>
        </row>
        <row r="696">
          <cell r="H696">
            <v>43229</v>
          </cell>
          <cell r="AG696">
            <v>30775.999999999971</v>
          </cell>
          <cell r="AN696">
            <v>0.87746358183376005</v>
          </cell>
          <cell r="AR696">
            <v>5</v>
          </cell>
        </row>
        <row r="697">
          <cell r="H697">
            <v>43229</v>
          </cell>
          <cell r="AG697">
            <v>26533.999999999975</v>
          </cell>
          <cell r="AN697">
            <v>0.75448275862068803</v>
          </cell>
          <cell r="AR697">
            <v>5</v>
          </cell>
        </row>
        <row r="698">
          <cell r="H698">
            <v>43229</v>
          </cell>
          <cell r="AG698">
            <v>36456</v>
          </cell>
          <cell r="AN698">
            <v>0.54046591889559958</v>
          </cell>
          <cell r="AR698">
            <v>5</v>
          </cell>
        </row>
        <row r="699">
          <cell r="H699">
            <v>43229</v>
          </cell>
          <cell r="AG699">
            <v>21862</v>
          </cell>
          <cell r="AN699">
            <v>0.84689108910891087</v>
          </cell>
          <cell r="AR699">
            <v>5</v>
          </cell>
        </row>
        <row r="700">
          <cell r="H700">
            <v>43229</v>
          </cell>
          <cell r="AG700">
            <v>25219</v>
          </cell>
          <cell r="AN700">
            <v>0.98518811881188106</v>
          </cell>
          <cell r="AR700">
            <v>5</v>
          </cell>
        </row>
        <row r="701">
          <cell r="H701">
            <v>43229</v>
          </cell>
          <cell r="AG701">
            <v>113016.00000000019</v>
          </cell>
          <cell r="AN701">
            <v>0.94490106544901376</v>
          </cell>
          <cell r="AR701">
            <v>5</v>
          </cell>
        </row>
        <row r="702">
          <cell r="H702">
            <v>43230</v>
          </cell>
          <cell r="AG702">
            <v>30510.999999999971</v>
          </cell>
          <cell r="AN702">
            <v>0.90570135746606151</v>
          </cell>
          <cell r="AR702">
            <v>5</v>
          </cell>
        </row>
        <row r="703">
          <cell r="H703">
            <v>43230</v>
          </cell>
          <cell r="AG703">
            <v>17583.999999999989</v>
          </cell>
          <cell r="AN703">
            <v>0.80917583942280924</v>
          </cell>
          <cell r="AR703">
            <v>5</v>
          </cell>
        </row>
        <row r="704">
          <cell r="H704">
            <v>43230</v>
          </cell>
          <cell r="AG704">
            <v>88950</v>
          </cell>
          <cell r="AN704">
            <v>0.77347368421052642</v>
          </cell>
          <cell r="AR704">
            <v>5</v>
          </cell>
        </row>
        <row r="705">
          <cell r="H705">
            <v>43230</v>
          </cell>
          <cell r="AG705">
            <v>63611.999999999971</v>
          </cell>
          <cell r="AN705">
            <v>0.6289682539682534</v>
          </cell>
          <cell r="AR705">
            <v>5</v>
          </cell>
        </row>
        <row r="706">
          <cell r="H706">
            <v>43230</v>
          </cell>
          <cell r="AG706">
            <v>65049.999999999964</v>
          </cell>
          <cell r="AN706">
            <v>0.79802955665024555</v>
          </cell>
          <cell r="AR706">
            <v>5</v>
          </cell>
        </row>
        <row r="707">
          <cell r="H707">
            <v>43230</v>
          </cell>
          <cell r="AG707">
            <v>266648.00000000047</v>
          </cell>
          <cell r="AN707">
            <v>0.73960113960114249</v>
          </cell>
          <cell r="AR707">
            <v>5</v>
          </cell>
        </row>
        <row r="708">
          <cell r="H708">
            <v>43230</v>
          </cell>
          <cell r="AG708">
            <v>24466.000000000022</v>
          </cell>
          <cell r="AN708">
            <v>0.94545454545454721</v>
          </cell>
          <cell r="AR708">
            <v>5</v>
          </cell>
        </row>
        <row r="709">
          <cell r="H709">
            <v>43230</v>
          </cell>
          <cell r="AG709">
            <v>37165</v>
          </cell>
          <cell r="AN709">
            <v>0.98849104859335035</v>
          </cell>
          <cell r="AR709">
            <v>5</v>
          </cell>
        </row>
        <row r="710">
          <cell r="H710">
            <v>43230</v>
          </cell>
          <cell r="AG710">
            <v>13508.999999999985</v>
          </cell>
          <cell r="AN710">
            <v>0.53590361445783019</v>
          </cell>
          <cell r="AR710">
            <v>5</v>
          </cell>
        </row>
        <row r="711">
          <cell r="H711">
            <v>43230</v>
          </cell>
          <cell r="AG711">
            <v>37111</v>
          </cell>
          <cell r="AN711">
            <v>0.48705882352941182</v>
          </cell>
          <cell r="AR711">
            <v>5</v>
          </cell>
        </row>
        <row r="712">
          <cell r="H712">
            <v>43230</v>
          </cell>
          <cell r="AG712">
            <v>22749.999999999978</v>
          </cell>
          <cell r="AN712">
            <v>0.86125714285714106</v>
          </cell>
          <cell r="AR712">
            <v>5</v>
          </cell>
        </row>
        <row r="713">
          <cell r="H713">
            <v>43230</v>
          </cell>
          <cell r="AG713">
            <v>92868.000000000015</v>
          </cell>
          <cell r="AN713">
            <v>0.90737509912767655</v>
          </cell>
          <cell r="AR713">
            <v>5</v>
          </cell>
        </row>
        <row r="714">
          <cell r="H714">
            <v>43231</v>
          </cell>
          <cell r="AG714">
            <v>142862.99999999991</v>
          </cell>
          <cell r="AN714">
            <v>0.8992897006595626</v>
          </cell>
          <cell r="AR714">
            <v>5</v>
          </cell>
        </row>
        <row r="715">
          <cell r="H715">
            <v>43231</v>
          </cell>
          <cell r="AG715">
            <v>17374.999999999989</v>
          </cell>
          <cell r="AN715">
            <v>0.87523992322456712</v>
          </cell>
          <cell r="AR715">
            <v>5</v>
          </cell>
        </row>
        <row r="716">
          <cell r="H716">
            <v>43231</v>
          </cell>
          <cell r="AG716">
            <v>93344</v>
          </cell>
          <cell r="AN716">
            <v>0.95261538461538442</v>
          </cell>
          <cell r="AR716">
            <v>5</v>
          </cell>
        </row>
        <row r="717">
          <cell r="H717">
            <v>43231</v>
          </cell>
          <cell r="AG717">
            <v>595102.00000000116</v>
          </cell>
          <cell r="AN717">
            <v>0.85980221058755435</v>
          </cell>
          <cell r="AR717">
            <v>5</v>
          </cell>
        </row>
        <row r="718">
          <cell r="H718">
            <v>43231</v>
          </cell>
          <cell r="AG718">
            <v>137508.99999999988</v>
          </cell>
          <cell r="AN718">
            <v>0.86111111111110983</v>
          </cell>
          <cell r="AR718">
            <v>5</v>
          </cell>
        </row>
        <row r="719">
          <cell r="H719">
            <v>43231</v>
          </cell>
          <cell r="AG719">
            <v>132053.99999999994</v>
          </cell>
          <cell r="AN719">
            <v>0.85324675324675248</v>
          </cell>
          <cell r="AR719">
            <v>5</v>
          </cell>
        </row>
        <row r="720">
          <cell r="H720">
            <v>43231</v>
          </cell>
          <cell r="AG720">
            <v>3184.9999999999986</v>
          </cell>
          <cell r="AN720">
            <v>0.98385093167701776</v>
          </cell>
          <cell r="AR720">
            <v>5</v>
          </cell>
        </row>
        <row r="721">
          <cell r="H721">
            <v>43231</v>
          </cell>
          <cell r="AG721">
            <v>42451.999999999956</v>
          </cell>
          <cell r="AN721">
            <v>0.93645603181617132</v>
          </cell>
          <cell r="AR721">
            <v>5</v>
          </cell>
        </row>
        <row r="722">
          <cell r="H722">
            <v>43233</v>
          </cell>
          <cell r="AG722">
            <v>36461.999999999964</v>
          </cell>
          <cell r="AN722">
            <v>0.82630136986301206</v>
          </cell>
          <cell r="AR722">
            <v>5</v>
          </cell>
        </row>
        <row r="723">
          <cell r="H723">
            <v>43231</v>
          </cell>
          <cell r="AG723">
            <v>66505</v>
          </cell>
          <cell r="AN723">
            <v>0.85711945392491473</v>
          </cell>
          <cell r="AR723">
            <v>5</v>
          </cell>
        </row>
        <row r="724">
          <cell r="H724">
            <v>43231</v>
          </cell>
          <cell r="AG724">
            <v>11471.999999999987</v>
          </cell>
          <cell r="AN724">
            <v>0.94024691358024504</v>
          </cell>
          <cell r="AR724">
            <v>5</v>
          </cell>
        </row>
        <row r="725">
          <cell r="H725">
            <v>43231</v>
          </cell>
          <cell r="AG725">
            <v>82950</v>
          </cell>
          <cell r="AN725">
            <v>0.94214876033057837</v>
          </cell>
          <cell r="AR725">
            <v>5</v>
          </cell>
        </row>
        <row r="726">
          <cell r="H726">
            <v>43231</v>
          </cell>
          <cell r="AG726">
            <v>27418.999999999975</v>
          </cell>
          <cell r="AN726">
            <v>0.72296296296296148</v>
          </cell>
          <cell r="AR726">
            <v>5</v>
          </cell>
        </row>
        <row r="727">
          <cell r="H727">
            <v>43227</v>
          </cell>
          <cell r="AG727">
            <v>19984.000000000015</v>
          </cell>
          <cell r="AN727">
            <v>0.92444444444444596</v>
          </cell>
          <cell r="AR727">
            <v>5</v>
          </cell>
        </row>
        <row r="728">
          <cell r="H728">
            <v>43227</v>
          </cell>
          <cell r="AG728">
            <v>9179.9999999999964</v>
          </cell>
          <cell r="AN728">
            <v>0.95599582898852897</v>
          </cell>
          <cell r="AR728">
            <v>5</v>
          </cell>
        </row>
        <row r="729">
          <cell r="H729">
            <v>43227</v>
          </cell>
          <cell r="AG729">
            <v>17287.000000000029</v>
          </cell>
          <cell r="AN729">
            <v>0.84705882352941453</v>
          </cell>
          <cell r="AR729">
            <v>5</v>
          </cell>
        </row>
        <row r="730">
          <cell r="H730">
            <v>43222</v>
          </cell>
          <cell r="AG730">
            <v>10820.000000000011</v>
          </cell>
          <cell r="AN730">
            <v>0.76923076923077061</v>
          </cell>
          <cell r="AR730">
            <v>5</v>
          </cell>
        </row>
        <row r="731">
          <cell r="H731">
            <v>43226</v>
          </cell>
          <cell r="AG731">
            <v>8751.9999999999964</v>
          </cell>
          <cell r="AN731">
            <v>0.98911564625850268</v>
          </cell>
          <cell r="AR731">
            <v>5</v>
          </cell>
        </row>
        <row r="732">
          <cell r="H732">
            <v>43226</v>
          </cell>
          <cell r="AG732">
            <v>3845.0000000000068</v>
          </cell>
          <cell r="AN732">
            <v>0.83660130718954528</v>
          </cell>
          <cell r="AR732">
            <v>5</v>
          </cell>
        </row>
        <row r="733">
          <cell r="H733">
            <v>43225</v>
          </cell>
          <cell r="AG733">
            <v>18018.000000000015</v>
          </cell>
          <cell r="AN733">
            <v>0.83333333333333459</v>
          </cell>
          <cell r="AR733">
            <v>5</v>
          </cell>
        </row>
        <row r="734">
          <cell r="H734">
            <v>43225</v>
          </cell>
          <cell r="AG734">
            <v>15769.999999999989</v>
          </cell>
          <cell r="AN734">
            <v>0.83365079365079275</v>
          </cell>
          <cell r="AR734">
            <v>5</v>
          </cell>
        </row>
        <row r="735">
          <cell r="H735">
            <v>43225</v>
          </cell>
          <cell r="AG735">
            <v>17774.000000000029</v>
          </cell>
          <cell r="AN735">
            <v>0.87058823529412044</v>
          </cell>
          <cell r="AR735">
            <v>5</v>
          </cell>
        </row>
        <row r="736">
          <cell r="H736">
            <v>43224</v>
          </cell>
          <cell r="AG736">
            <v>38414.000000000029</v>
          </cell>
          <cell r="AN736">
            <v>0.86720867208672225</v>
          </cell>
          <cell r="AR736">
            <v>5</v>
          </cell>
        </row>
        <row r="737">
          <cell r="H737">
            <v>43224</v>
          </cell>
          <cell r="AG737">
            <v>6053.0000000000064</v>
          </cell>
          <cell r="AN737">
            <v>0.73309090909091046</v>
          </cell>
          <cell r="AR737">
            <v>5</v>
          </cell>
        </row>
        <row r="738">
          <cell r="H738">
            <v>43224</v>
          </cell>
          <cell r="AG738">
            <v>36497.000000000058</v>
          </cell>
          <cell r="AN738">
            <v>0.8618001417434471</v>
          </cell>
          <cell r="AR738">
            <v>5</v>
          </cell>
        </row>
        <row r="739">
          <cell r="H739">
            <v>43228</v>
          </cell>
          <cell r="AG739">
            <v>23458.000000000018</v>
          </cell>
          <cell r="AN739">
            <v>0.80411522633744981</v>
          </cell>
          <cell r="AR739">
            <v>5</v>
          </cell>
        </row>
        <row r="740">
          <cell r="H740">
            <v>43248</v>
          </cell>
          <cell r="AG740">
            <v>14765.999999999995</v>
          </cell>
          <cell r="AN740">
            <v>0.82588235294117585</v>
          </cell>
          <cell r="AR740">
            <v>5</v>
          </cell>
        </row>
        <row r="741">
          <cell r="H741">
            <v>43228</v>
          </cell>
          <cell r="AG741">
            <v>32966.000000000058</v>
          </cell>
          <cell r="AN741">
            <v>0.81727475800447047</v>
          </cell>
          <cell r="AR741">
            <v>5</v>
          </cell>
        </row>
        <row r="742">
          <cell r="H742">
            <v>43230</v>
          </cell>
          <cell r="AG742">
            <v>1190</v>
          </cell>
          <cell r="AN742">
            <v>0.32954230235783638</v>
          </cell>
          <cell r="AR742">
            <v>5</v>
          </cell>
        </row>
        <row r="743">
          <cell r="H743">
            <v>43230</v>
          </cell>
          <cell r="AG743">
            <v>10475.000000000009</v>
          </cell>
          <cell r="AN743">
            <v>0.67948051948052057</v>
          </cell>
          <cell r="AR743">
            <v>5</v>
          </cell>
        </row>
        <row r="744">
          <cell r="H744">
            <v>43230</v>
          </cell>
          <cell r="AG744">
            <v>16758.000000000015</v>
          </cell>
          <cell r="AN744">
            <v>0.70505050505050626</v>
          </cell>
          <cell r="AR744">
            <v>5</v>
          </cell>
        </row>
        <row r="745">
          <cell r="H745">
            <v>43230</v>
          </cell>
          <cell r="AG745">
            <v>15372.000000000013</v>
          </cell>
          <cell r="AN745">
            <v>0.71111111111111225</v>
          </cell>
          <cell r="AR745">
            <v>5</v>
          </cell>
        </row>
        <row r="746">
          <cell r="H746">
            <v>43229</v>
          </cell>
          <cell r="AG746">
            <v>25758.000000000015</v>
          </cell>
          <cell r="AN746">
            <v>0.57402945113788562</v>
          </cell>
          <cell r="AR746">
            <v>5</v>
          </cell>
        </row>
        <row r="747">
          <cell r="H747">
            <v>43229</v>
          </cell>
          <cell r="AG747">
            <v>19538.000000000018</v>
          </cell>
          <cell r="AN747">
            <v>0.89696969696969864</v>
          </cell>
          <cell r="AR747">
            <v>5</v>
          </cell>
        </row>
        <row r="748">
          <cell r="H748">
            <v>43229</v>
          </cell>
          <cell r="AG748">
            <v>30264.000000000051</v>
          </cell>
          <cell r="AN748">
            <v>0.74117647058823777</v>
          </cell>
          <cell r="AR748">
            <v>5</v>
          </cell>
        </row>
        <row r="749">
          <cell r="H749">
            <v>43216</v>
          </cell>
          <cell r="AG749">
            <v>6345.9999999999973</v>
          </cell>
          <cell r="AN749">
            <v>0.87200660611065162</v>
          </cell>
          <cell r="AR749">
            <v>5</v>
          </cell>
        </row>
        <row r="750">
          <cell r="H750">
            <v>43216</v>
          </cell>
          <cell r="AG750">
            <v>9158.9999999999964</v>
          </cell>
          <cell r="AN750">
            <v>0.97402597402597324</v>
          </cell>
          <cell r="AR750">
            <v>4</v>
          </cell>
        </row>
        <row r="751">
          <cell r="H751">
            <v>43214</v>
          </cell>
          <cell r="AG751">
            <v>2251.9999999999991</v>
          </cell>
          <cell r="AN751">
            <v>0.65597667638483914</v>
          </cell>
          <cell r="AR751">
            <v>4</v>
          </cell>
        </row>
        <row r="752">
          <cell r="H752">
            <v>43228</v>
          </cell>
          <cell r="AG752">
            <v>27665.999999999971</v>
          </cell>
          <cell r="AN752">
            <v>0.70661354581673153</v>
          </cell>
          <cell r="AR752">
            <v>4</v>
          </cell>
        </row>
        <row r="753">
          <cell r="H753">
            <v>43228</v>
          </cell>
          <cell r="AG753">
            <v>15966.999999999993</v>
          </cell>
          <cell r="AN753">
            <v>0.68885321299952196</v>
          </cell>
          <cell r="AR753">
            <v>5</v>
          </cell>
        </row>
        <row r="754">
          <cell r="H754">
            <v>43228</v>
          </cell>
          <cell r="AG754">
            <v>84003</v>
          </cell>
          <cell r="AN754">
            <v>0.68740740740740724</v>
          </cell>
          <cell r="AR754">
            <v>5</v>
          </cell>
        </row>
        <row r="755">
          <cell r="H755">
            <v>43228</v>
          </cell>
          <cell r="AG755">
            <v>20901.999999999978</v>
          </cell>
          <cell r="AN755">
            <v>0.69628140703517449</v>
          </cell>
          <cell r="AR755">
            <v>5</v>
          </cell>
        </row>
        <row r="756">
          <cell r="H756">
            <v>43228</v>
          </cell>
          <cell r="AG756">
            <v>39801.999999999905</v>
          </cell>
          <cell r="AN756">
            <v>0.85453755970472878</v>
          </cell>
          <cell r="AR756">
            <v>5</v>
          </cell>
        </row>
        <row r="757">
          <cell r="H757">
            <v>43228</v>
          </cell>
          <cell r="AG757">
            <v>51895.000000000007</v>
          </cell>
          <cell r="AN757">
            <v>0.89643243243243254</v>
          </cell>
          <cell r="AR757">
            <v>5</v>
          </cell>
        </row>
        <row r="758">
          <cell r="H758">
            <v>43228</v>
          </cell>
          <cell r="AG758">
            <v>32355.999999999964</v>
          </cell>
          <cell r="AN758">
            <v>0.96573991031389927</v>
          </cell>
          <cell r="AR758">
            <v>5</v>
          </cell>
        </row>
        <row r="759">
          <cell r="H759">
            <v>43228</v>
          </cell>
          <cell r="AG759">
            <v>24179.999999999971</v>
          </cell>
          <cell r="AN759">
            <v>0.88574585635358916</v>
          </cell>
          <cell r="AR759">
            <v>5</v>
          </cell>
        </row>
        <row r="760">
          <cell r="H760">
            <v>43228</v>
          </cell>
          <cell r="AG760">
            <v>16497.000000000004</v>
          </cell>
          <cell r="AN760">
            <v>0.7674352941176471</v>
          </cell>
          <cell r="AR760">
            <v>5</v>
          </cell>
        </row>
        <row r="761">
          <cell r="H761">
            <v>43228</v>
          </cell>
          <cell r="AG761">
            <v>19126</v>
          </cell>
          <cell r="AN761">
            <v>0.87924705882352938</v>
          </cell>
          <cell r="AR761">
            <v>5</v>
          </cell>
        </row>
        <row r="762">
          <cell r="H762">
            <v>43228</v>
          </cell>
          <cell r="AG762">
            <v>38386</v>
          </cell>
          <cell r="AN762">
            <v>0.79619047619047612</v>
          </cell>
          <cell r="AR762">
            <v>5</v>
          </cell>
        </row>
        <row r="763">
          <cell r="H763">
            <v>43228</v>
          </cell>
          <cell r="AG763">
            <v>44927</v>
          </cell>
          <cell r="AN763">
            <v>0.94672340425531898</v>
          </cell>
          <cell r="AR763">
            <v>5</v>
          </cell>
        </row>
        <row r="764">
          <cell r="H764">
            <v>43228</v>
          </cell>
          <cell r="AG764">
            <v>87156</v>
          </cell>
          <cell r="AN764">
            <v>0.92224137931034489</v>
          </cell>
          <cell r="AR764">
            <v>5</v>
          </cell>
        </row>
        <row r="765">
          <cell r="H765">
            <v>43224</v>
          </cell>
          <cell r="AG765">
            <v>15456.000000000013</v>
          </cell>
          <cell r="AN765">
            <v>0.61640982923781873</v>
          </cell>
          <cell r="AR765">
            <v>5</v>
          </cell>
        </row>
        <row r="766">
          <cell r="H766">
            <v>43224</v>
          </cell>
          <cell r="AG766">
            <v>12464.000000000013</v>
          </cell>
          <cell r="AN766">
            <v>0.57902230659705856</v>
          </cell>
          <cell r="AR766">
            <v>5</v>
          </cell>
        </row>
        <row r="767">
          <cell r="H767">
            <v>43224</v>
          </cell>
          <cell r="AG767">
            <v>32901.999999999985</v>
          </cell>
          <cell r="AN767">
            <v>0.57422969187675021</v>
          </cell>
          <cell r="AR767">
            <v>5</v>
          </cell>
        </row>
        <row r="768">
          <cell r="H768">
            <v>43224</v>
          </cell>
          <cell r="AG768">
            <v>23648.999999999982</v>
          </cell>
          <cell r="AN768">
            <v>0.8301552106430139</v>
          </cell>
          <cell r="AR768">
            <v>5</v>
          </cell>
        </row>
        <row r="769">
          <cell r="H769">
            <v>43224</v>
          </cell>
          <cell r="AG769">
            <v>20873.000000000015</v>
          </cell>
          <cell r="AN769">
            <v>0.8333333333333347</v>
          </cell>
          <cell r="AR769">
            <v>5</v>
          </cell>
        </row>
        <row r="770">
          <cell r="H770">
            <v>43224</v>
          </cell>
          <cell r="AG770">
            <v>119177</v>
          </cell>
          <cell r="AN770">
            <v>0.83200000000000007</v>
          </cell>
          <cell r="AR770">
            <v>5</v>
          </cell>
        </row>
        <row r="771">
          <cell r="H771">
            <v>43224</v>
          </cell>
          <cell r="AG771">
            <v>22920.999999999975</v>
          </cell>
          <cell r="AN771">
            <v>0.58031088082901428</v>
          </cell>
          <cell r="AR771">
            <v>5</v>
          </cell>
        </row>
        <row r="772">
          <cell r="H772">
            <v>43224</v>
          </cell>
          <cell r="AG772">
            <v>61686.999999999978</v>
          </cell>
          <cell r="AN772">
            <v>0.88241424229266119</v>
          </cell>
          <cell r="AR772">
            <v>5</v>
          </cell>
        </row>
        <row r="773">
          <cell r="H773">
            <v>43224</v>
          </cell>
          <cell r="AG773">
            <v>18247.000000000015</v>
          </cell>
          <cell r="AN773">
            <v>0.84867132867133011</v>
          </cell>
          <cell r="AR773">
            <v>5</v>
          </cell>
        </row>
        <row r="774">
          <cell r="H774">
            <v>43224</v>
          </cell>
          <cell r="AG774">
            <v>92372.999999999913</v>
          </cell>
          <cell r="AN774">
            <v>0.85490857946553966</v>
          </cell>
          <cell r="AR774">
            <v>5</v>
          </cell>
        </row>
        <row r="775">
          <cell r="H775">
            <v>43224</v>
          </cell>
          <cell r="AG775">
            <v>16841</v>
          </cell>
          <cell r="AN775">
            <v>0.79529411764705882</v>
          </cell>
          <cell r="AR775">
            <v>5</v>
          </cell>
        </row>
        <row r="776">
          <cell r="H776">
            <v>43222</v>
          </cell>
          <cell r="AG776">
            <v>1130</v>
          </cell>
          <cell r="AN776">
            <v>0</v>
          </cell>
          <cell r="AR776">
            <v>5</v>
          </cell>
        </row>
        <row r="777">
          <cell r="H777">
            <v>43227</v>
          </cell>
          <cell r="AG777">
            <v>31100.999999999967</v>
          </cell>
          <cell r="AN777">
            <v>0.85699570815450465</v>
          </cell>
          <cell r="AR777">
            <v>5</v>
          </cell>
        </row>
        <row r="778">
          <cell r="H778">
            <v>43227</v>
          </cell>
          <cell r="AG778">
            <v>21359.999999999989</v>
          </cell>
          <cell r="AN778">
            <v>0.93602427120432563</v>
          </cell>
          <cell r="AR778">
            <v>5</v>
          </cell>
        </row>
        <row r="779">
          <cell r="H779">
            <v>43224</v>
          </cell>
          <cell r="AG779">
            <v>14868</v>
          </cell>
          <cell r="AN779">
            <v>0.77361702127659571</v>
          </cell>
          <cell r="AR779">
            <v>5</v>
          </cell>
        </row>
        <row r="780">
          <cell r="H780">
            <v>43227</v>
          </cell>
          <cell r="AG780">
            <v>90537.000000000349</v>
          </cell>
          <cell r="AN780">
            <v>0.78514495927126826</v>
          </cell>
          <cell r="AR780">
            <v>5</v>
          </cell>
        </row>
        <row r="781">
          <cell r="H781">
            <v>43227</v>
          </cell>
          <cell r="AG781">
            <v>108745</v>
          </cell>
          <cell r="AN781">
            <v>0.88831683168316833</v>
          </cell>
          <cell r="AR781">
            <v>5</v>
          </cell>
        </row>
        <row r="782">
          <cell r="H782">
            <v>43227</v>
          </cell>
          <cell r="AG782">
            <v>24212.999999999971</v>
          </cell>
          <cell r="AN782">
            <v>0.73084622383985265</v>
          </cell>
          <cell r="AR782">
            <v>5</v>
          </cell>
        </row>
        <row r="783">
          <cell r="H783">
            <v>43224</v>
          </cell>
          <cell r="AG783">
            <v>23695.000000000004</v>
          </cell>
          <cell r="AN783">
            <v>0.69417040358744408</v>
          </cell>
          <cell r="AR783">
            <v>5</v>
          </cell>
        </row>
        <row r="784">
          <cell r="H784">
            <v>43224</v>
          </cell>
          <cell r="AG784">
            <v>27315.999999999967</v>
          </cell>
          <cell r="AN784">
            <v>0.91694892291017249</v>
          </cell>
          <cell r="AR784">
            <v>5</v>
          </cell>
        </row>
        <row r="785">
          <cell r="H785">
            <v>43224</v>
          </cell>
          <cell r="AG785">
            <v>25431.999999999975</v>
          </cell>
          <cell r="AN785">
            <v>0.66846703733121393</v>
          </cell>
          <cell r="AR785">
            <v>5</v>
          </cell>
        </row>
        <row r="786">
          <cell r="H786">
            <v>43224</v>
          </cell>
          <cell r="AG786">
            <v>28683.999999999971</v>
          </cell>
          <cell r="AN786">
            <v>0.75742652899126139</v>
          </cell>
          <cell r="AR786">
            <v>5</v>
          </cell>
        </row>
        <row r="787">
          <cell r="H787">
            <v>43224</v>
          </cell>
          <cell r="AG787">
            <v>43082.999999999993</v>
          </cell>
          <cell r="AN787">
            <v>0.64459842519685029</v>
          </cell>
          <cell r="AR787">
            <v>5</v>
          </cell>
        </row>
        <row r="788">
          <cell r="H788">
            <v>43224</v>
          </cell>
          <cell r="AG788">
            <v>130402</v>
          </cell>
          <cell r="AN788">
            <v>0.88231441048034942</v>
          </cell>
          <cell r="AR788">
            <v>5</v>
          </cell>
        </row>
        <row r="789">
          <cell r="H789">
            <v>43227</v>
          </cell>
          <cell r="AG789">
            <v>48619.000000000007</v>
          </cell>
          <cell r="AN789">
            <v>0.68347058823529416</v>
          </cell>
          <cell r="AR789">
            <v>5</v>
          </cell>
        </row>
        <row r="790">
          <cell r="H790">
            <v>43227</v>
          </cell>
          <cell r="AG790">
            <v>34364.999999999964</v>
          </cell>
          <cell r="AN790">
            <v>0.81404174573054866</v>
          </cell>
          <cell r="AR790">
            <v>5</v>
          </cell>
        </row>
        <row r="791">
          <cell r="H791">
            <v>43227</v>
          </cell>
          <cell r="AG791">
            <v>37042.000000000007</v>
          </cell>
          <cell r="AN791">
            <v>0.69489230769230792</v>
          </cell>
          <cell r="AR791">
            <v>5</v>
          </cell>
        </row>
        <row r="792">
          <cell r="H792">
            <v>43227</v>
          </cell>
          <cell r="AG792">
            <v>48028.99999999992</v>
          </cell>
          <cell r="AN792">
            <v>0.95624999999999682</v>
          </cell>
          <cell r="AR792">
            <v>5</v>
          </cell>
        </row>
        <row r="793">
          <cell r="H793">
            <v>43227</v>
          </cell>
          <cell r="AG793">
            <v>43628</v>
          </cell>
          <cell r="AN793">
            <v>0.84342313787638679</v>
          </cell>
          <cell r="AR793">
            <v>5</v>
          </cell>
        </row>
        <row r="794">
          <cell r="H794">
            <v>43226</v>
          </cell>
          <cell r="AG794">
            <v>12316.999999999985</v>
          </cell>
          <cell r="AN794">
            <v>0.90990990990990772</v>
          </cell>
          <cell r="AR794">
            <v>5</v>
          </cell>
        </row>
        <row r="795">
          <cell r="H795">
            <v>43226</v>
          </cell>
          <cell r="AG795">
            <v>7231.9999999999991</v>
          </cell>
          <cell r="AN795">
            <v>0.8720496894409937</v>
          </cell>
          <cell r="AR795">
            <v>5</v>
          </cell>
        </row>
        <row r="796">
          <cell r="H796">
            <v>43226</v>
          </cell>
          <cell r="AG796">
            <v>22108.999999999978</v>
          </cell>
          <cell r="AN796">
            <v>0.95221666379161429</v>
          </cell>
          <cell r="AR796">
            <v>5</v>
          </cell>
        </row>
        <row r="797">
          <cell r="H797">
            <v>43226</v>
          </cell>
          <cell r="AG797">
            <v>16271.999999999982</v>
          </cell>
          <cell r="AN797">
            <v>0.99005524861878236</v>
          </cell>
          <cell r="AR797">
            <v>5</v>
          </cell>
        </row>
        <row r="798">
          <cell r="H798">
            <v>43226</v>
          </cell>
          <cell r="AG798">
            <v>888.00000000000011</v>
          </cell>
          <cell r="AN798">
            <v>0.53846153846153855</v>
          </cell>
          <cell r="AR798">
            <v>5</v>
          </cell>
        </row>
        <row r="799">
          <cell r="H799">
            <v>43226</v>
          </cell>
          <cell r="AG799">
            <v>40972</v>
          </cell>
          <cell r="AN799">
            <v>0.79495268138801267</v>
          </cell>
          <cell r="AR799">
            <v>5</v>
          </cell>
        </row>
        <row r="800">
          <cell r="H800">
            <v>43214</v>
          </cell>
          <cell r="AG800">
            <v>4612.0000000000036</v>
          </cell>
          <cell r="AN800">
            <v>0.19844961240310111</v>
          </cell>
          <cell r="AR800">
            <v>5</v>
          </cell>
        </row>
        <row r="801">
          <cell r="H801">
            <v>43215</v>
          </cell>
          <cell r="AG801">
            <v>12007.000000000018</v>
          </cell>
          <cell r="AN801">
            <v>0.94117647058823828</v>
          </cell>
          <cell r="AR801">
            <v>4</v>
          </cell>
        </row>
        <row r="802">
          <cell r="H802">
            <v>43215</v>
          </cell>
          <cell r="AG802">
            <v>9802.0000000000073</v>
          </cell>
          <cell r="AN802">
            <v>0.81194029850746396</v>
          </cell>
          <cell r="AR802">
            <v>4</v>
          </cell>
        </row>
        <row r="803">
          <cell r="H803">
            <v>43210</v>
          </cell>
          <cell r="AG803">
            <v>7210.9999999999964</v>
          </cell>
          <cell r="AN803">
            <v>0.81632653061224414</v>
          </cell>
          <cell r="AR803">
            <v>4</v>
          </cell>
        </row>
        <row r="804">
          <cell r="H804">
            <v>43223</v>
          </cell>
          <cell r="AG804">
            <v>19213.000000000033</v>
          </cell>
          <cell r="AN804">
            <v>0.88235294117647356</v>
          </cell>
          <cell r="AR804">
            <v>4</v>
          </cell>
        </row>
        <row r="805">
          <cell r="H805">
            <v>43223</v>
          </cell>
          <cell r="AG805">
            <v>11641.000000000007</v>
          </cell>
          <cell r="AN805">
            <v>0.40930232558139601</v>
          </cell>
          <cell r="AR805">
            <v>5</v>
          </cell>
        </row>
        <row r="806">
          <cell r="H806">
            <v>43223</v>
          </cell>
          <cell r="AG806">
            <v>38435.000000000036</v>
          </cell>
          <cell r="AN806">
            <v>0.8888888888888905</v>
          </cell>
          <cell r="AR806">
            <v>5</v>
          </cell>
        </row>
        <row r="807">
          <cell r="H807">
            <v>43222</v>
          </cell>
          <cell r="AG807">
            <v>6353.0000000000045</v>
          </cell>
          <cell r="AN807">
            <v>0.46829268292683007</v>
          </cell>
          <cell r="AR807">
            <v>5</v>
          </cell>
        </row>
        <row r="808">
          <cell r="H808">
            <v>43222</v>
          </cell>
          <cell r="AG808">
            <v>18743.000000000029</v>
          </cell>
          <cell r="AN808">
            <v>0.65468280058753792</v>
          </cell>
          <cell r="AR808">
            <v>5</v>
          </cell>
        </row>
        <row r="809">
          <cell r="H809">
            <v>43217</v>
          </cell>
          <cell r="AG809">
            <v>1076.0000000000002</v>
          </cell>
          <cell r="AN809">
            <v>0.68317460317460321</v>
          </cell>
          <cell r="AR809">
            <v>5</v>
          </cell>
        </row>
        <row r="810">
          <cell r="H810">
            <v>43217</v>
          </cell>
          <cell r="AG810">
            <v>2784.0000000000027</v>
          </cell>
          <cell r="AN810">
            <v>0.97342657342657535</v>
          </cell>
          <cell r="AR810">
            <v>4</v>
          </cell>
        </row>
        <row r="811">
          <cell r="H811">
            <v>43213</v>
          </cell>
          <cell r="AG811">
            <v>58979.000000000007</v>
          </cell>
          <cell r="AN811">
            <v>0.56231884057971027</v>
          </cell>
          <cell r="AR811">
            <v>4</v>
          </cell>
        </row>
        <row r="812">
          <cell r="H812">
            <v>43212</v>
          </cell>
          <cell r="AG812">
            <v>21650.999999999982</v>
          </cell>
          <cell r="AN812">
            <v>0.85294117647058654</v>
          </cell>
          <cell r="AR812">
            <v>4</v>
          </cell>
        </row>
        <row r="813">
          <cell r="H813">
            <v>43211</v>
          </cell>
          <cell r="AG813">
            <v>30495.999999999971</v>
          </cell>
          <cell r="AN813">
            <v>0.90271247739601979</v>
          </cell>
          <cell r="AR813">
            <v>4</v>
          </cell>
        </row>
        <row r="814">
          <cell r="H814">
            <v>43210</v>
          </cell>
          <cell r="AG814">
            <v>4806.0000000000036</v>
          </cell>
          <cell r="AN814">
            <v>0.88888888888889028</v>
          </cell>
          <cell r="AR814">
            <v>4</v>
          </cell>
        </row>
        <row r="815">
          <cell r="H815">
            <v>43210</v>
          </cell>
          <cell r="AG815">
            <v>3641</v>
          </cell>
          <cell r="AN815">
            <v>0.99616438356164383</v>
          </cell>
          <cell r="AR815">
            <v>4</v>
          </cell>
        </row>
        <row r="816">
          <cell r="H816">
            <v>43210</v>
          </cell>
          <cell r="AG816">
            <v>7785.0000000000073</v>
          </cell>
          <cell r="AN816">
            <v>0.9062937062937082</v>
          </cell>
          <cell r="AR816">
            <v>4</v>
          </cell>
        </row>
        <row r="817">
          <cell r="H817">
            <v>43211</v>
          </cell>
          <cell r="AG817">
            <v>4270</v>
          </cell>
          <cell r="AN817">
            <v>0.9318777292576419</v>
          </cell>
          <cell r="AR817">
            <v>4</v>
          </cell>
        </row>
        <row r="818">
          <cell r="H818">
            <v>43211</v>
          </cell>
          <cell r="AG818">
            <v>29345</v>
          </cell>
          <cell r="AN818">
            <v>0.78367346938775506</v>
          </cell>
          <cell r="AR818">
            <v>4</v>
          </cell>
        </row>
        <row r="819">
          <cell r="H819">
            <v>43211</v>
          </cell>
          <cell r="AG819">
            <v>37875.999999999956</v>
          </cell>
          <cell r="AN819">
            <v>0.83881401617250484</v>
          </cell>
          <cell r="AR819">
            <v>4</v>
          </cell>
        </row>
        <row r="820">
          <cell r="H820">
            <v>43211</v>
          </cell>
          <cell r="AG820">
            <v>58510.000000000044</v>
          </cell>
          <cell r="AN820">
            <v>0.80855692530819567</v>
          </cell>
          <cell r="AR820">
            <v>4</v>
          </cell>
        </row>
        <row r="821">
          <cell r="H821">
            <v>43211</v>
          </cell>
          <cell r="AG821">
            <v>7433.00000000001</v>
          </cell>
          <cell r="AN821">
            <v>0.98037135278514853</v>
          </cell>
          <cell r="AR821">
            <v>4</v>
          </cell>
        </row>
        <row r="822">
          <cell r="H822">
            <v>43211</v>
          </cell>
          <cell r="AG822">
            <v>24078.999999999996</v>
          </cell>
          <cell r="AN822">
            <v>0.90830769230769215</v>
          </cell>
          <cell r="AR822">
            <v>4</v>
          </cell>
        </row>
        <row r="823">
          <cell r="H823">
            <v>43211</v>
          </cell>
          <cell r="AG823">
            <v>16187.000000000005</v>
          </cell>
          <cell r="AN823">
            <v>0.17680339462517708</v>
          </cell>
          <cell r="AR823">
            <v>4</v>
          </cell>
        </row>
        <row r="824">
          <cell r="H824">
            <v>43211</v>
          </cell>
          <cell r="AG824">
            <v>33697</v>
          </cell>
          <cell r="AN824">
            <v>0.90646551724137925</v>
          </cell>
          <cell r="AR824">
            <v>4</v>
          </cell>
        </row>
        <row r="825">
          <cell r="H825">
            <v>43211</v>
          </cell>
          <cell r="AG825">
            <v>30219.999999999964</v>
          </cell>
          <cell r="AN825">
            <v>0.86482758620689459</v>
          </cell>
          <cell r="AR825">
            <v>4</v>
          </cell>
        </row>
        <row r="826">
          <cell r="H826">
            <v>43211</v>
          </cell>
          <cell r="AG826">
            <v>56945.000000000007</v>
          </cell>
          <cell r="AN826">
            <v>0.88253164556962049</v>
          </cell>
          <cell r="AR826">
            <v>4</v>
          </cell>
        </row>
        <row r="827">
          <cell r="H827">
            <v>43211</v>
          </cell>
          <cell r="AG827">
            <v>62348</v>
          </cell>
          <cell r="AN827">
            <v>0.94813899613899622</v>
          </cell>
          <cell r="AR827">
            <v>4</v>
          </cell>
        </row>
        <row r="828">
          <cell r="H828">
            <v>43211</v>
          </cell>
          <cell r="AG828">
            <v>18788.999999999982</v>
          </cell>
          <cell r="AN828">
            <v>0.86324549237170423</v>
          </cell>
          <cell r="AR828">
            <v>4</v>
          </cell>
        </row>
        <row r="829">
          <cell r="H829">
            <v>43211</v>
          </cell>
          <cell r="AG829">
            <v>13930.999999999985</v>
          </cell>
          <cell r="AN829">
            <v>0.92665330661322454</v>
          </cell>
          <cell r="AR829">
            <v>4</v>
          </cell>
        </row>
        <row r="830">
          <cell r="H830">
            <v>43210</v>
          </cell>
          <cell r="AG830">
            <v>15561.999999999984</v>
          </cell>
          <cell r="AN830">
            <v>0.88068376068375875</v>
          </cell>
          <cell r="AR830">
            <v>4</v>
          </cell>
        </row>
        <row r="831">
          <cell r="H831">
            <v>43209</v>
          </cell>
          <cell r="AG831">
            <v>36618.000000000029</v>
          </cell>
          <cell r="AN831">
            <v>0.83621399176954858</v>
          </cell>
          <cell r="AR831">
            <v>4</v>
          </cell>
        </row>
        <row r="832">
          <cell r="H832">
            <v>43209</v>
          </cell>
          <cell r="AG832">
            <v>11181.999999999995</v>
          </cell>
          <cell r="AN832">
            <v>0.82678571428571346</v>
          </cell>
          <cell r="AR832">
            <v>4</v>
          </cell>
        </row>
        <row r="833">
          <cell r="H833">
            <v>43209</v>
          </cell>
          <cell r="AG833">
            <v>26892.000000000047</v>
          </cell>
          <cell r="AN833">
            <v>0.85468998410175179</v>
          </cell>
          <cell r="AR833">
            <v>4</v>
          </cell>
        </row>
        <row r="834">
          <cell r="H834">
            <v>43210</v>
          </cell>
          <cell r="AG834">
            <v>30648.999999999971</v>
          </cell>
          <cell r="AN834">
            <v>0.88533333333333153</v>
          </cell>
          <cell r="AR834">
            <v>4</v>
          </cell>
        </row>
        <row r="835">
          <cell r="H835">
            <v>43207</v>
          </cell>
          <cell r="AG835">
            <v>36297.000000000029</v>
          </cell>
          <cell r="AN835">
            <v>0.74567901234568024</v>
          </cell>
          <cell r="AR835">
            <v>4</v>
          </cell>
        </row>
        <row r="836">
          <cell r="H836">
            <v>43207</v>
          </cell>
          <cell r="AG836">
            <v>43941.000000000073</v>
          </cell>
          <cell r="AN836">
            <v>0.95686274509804214</v>
          </cell>
          <cell r="AR836">
            <v>4</v>
          </cell>
        </row>
        <row r="837">
          <cell r="H837">
            <v>43210</v>
          </cell>
          <cell r="AG837">
            <v>21655.999999999978</v>
          </cell>
          <cell r="AN837">
            <v>0.96819407008086067</v>
          </cell>
          <cell r="AR837">
            <v>4</v>
          </cell>
        </row>
        <row r="838">
          <cell r="H838">
            <v>43210</v>
          </cell>
          <cell r="AG838">
            <v>10356.999999999996</v>
          </cell>
          <cell r="AN838">
            <v>0.68571428571428517</v>
          </cell>
          <cell r="AR838">
            <v>4</v>
          </cell>
        </row>
        <row r="839">
          <cell r="H839">
            <v>43210</v>
          </cell>
          <cell r="AG839">
            <v>17781.000000000025</v>
          </cell>
          <cell r="AN839">
            <v>0.98242491657397391</v>
          </cell>
          <cell r="AR839">
            <v>4</v>
          </cell>
        </row>
        <row r="840">
          <cell r="H840">
            <v>43210</v>
          </cell>
          <cell r="AG840">
            <v>51721</v>
          </cell>
          <cell r="AN840">
            <v>0.76504615384615393</v>
          </cell>
          <cell r="AR840">
            <v>4</v>
          </cell>
        </row>
        <row r="841">
          <cell r="H841">
            <v>43210</v>
          </cell>
          <cell r="AG841">
            <v>8405.9999999999982</v>
          </cell>
          <cell r="AN841">
            <v>0.94693877551020345</v>
          </cell>
          <cell r="AR841">
            <v>4</v>
          </cell>
        </row>
        <row r="842">
          <cell r="H842">
            <v>43210</v>
          </cell>
          <cell r="AG842">
            <v>17929.000000000015</v>
          </cell>
          <cell r="AN842">
            <v>0.90518305224187734</v>
          </cell>
          <cell r="AR842">
            <v>4</v>
          </cell>
        </row>
        <row r="843">
          <cell r="H843">
            <v>43210</v>
          </cell>
          <cell r="AG843">
            <v>18671.000000000015</v>
          </cell>
          <cell r="AN843">
            <v>0.94920085513590702</v>
          </cell>
          <cell r="AR843">
            <v>4</v>
          </cell>
        </row>
        <row r="844">
          <cell r="H844">
            <v>43210</v>
          </cell>
          <cell r="AG844">
            <v>58787.999999999942</v>
          </cell>
          <cell r="AN844">
            <v>0.84151275285839766</v>
          </cell>
          <cell r="AR844">
            <v>4</v>
          </cell>
        </row>
        <row r="845">
          <cell r="H845">
            <v>43210</v>
          </cell>
          <cell r="AG845">
            <v>36044.999999999956</v>
          </cell>
          <cell r="AN845">
            <v>0.97999183340138596</v>
          </cell>
          <cell r="AR845">
            <v>4</v>
          </cell>
        </row>
        <row r="846">
          <cell r="H846">
            <v>43210</v>
          </cell>
          <cell r="AG846">
            <v>30670.999999999964</v>
          </cell>
          <cell r="AN846">
            <v>0.85873417721518797</v>
          </cell>
          <cell r="AR846">
            <v>4</v>
          </cell>
        </row>
        <row r="847">
          <cell r="H847">
            <v>43210</v>
          </cell>
          <cell r="AG847">
            <v>57435</v>
          </cell>
          <cell r="AN847">
            <v>0.88133651551312642</v>
          </cell>
          <cell r="AR847">
            <v>4</v>
          </cell>
        </row>
        <row r="848">
          <cell r="H848">
            <v>43210</v>
          </cell>
          <cell r="AG848">
            <v>53904.999999999978</v>
          </cell>
          <cell r="AN848">
            <v>0.90528566010412637</v>
          </cell>
          <cell r="AR848">
            <v>4</v>
          </cell>
        </row>
        <row r="849">
          <cell r="H849">
            <v>43208</v>
          </cell>
          <cell r="AG849">
            <v>0</v>
          </cell>
          <cell r="AN849">
            <v>0</v>
          </cell>
          <cell r="AR849">
            <v>4</v>
          </cell>
        </row>
        <row r="850">
          <cell r="H850">
            <v>43209</v>
          </cell>
          <cell r="AG850">
            <v>31872.999999999985</v>
          </cell>
          <cell r="AN850">
            <v>0.89880478087649329</v>
          </cell>
          <cell r="AR850">
            <v>4</v>
          </cell>
        </row>
        <row r="851">
          <cell r="H851">
            <v>43209</v>
          </cell>
          <cell r="AG851">
            <v>52990</v>
          </cell>
          <cell r="AN851">
            <v>0.79462348178137643</v>
          </cell>
          <cell r="AR851">
            <v>4</v>
          </cell>
        </row>
        <row r="852">
          <cell r="H852">
            <v>43209</v>
          </cell>
          <cell r="AG852">
            <v>53819.000000000007</v>
          </cell>
          <cell r="AN852">
            <v>0.87553299492385805</v>
          </cell>
          <cell r="AR852">
            <v>4</v>
          </cell>
        </row>
        <row r="853">
          <cell r="H853">
            <v>43209</v>
          </cell>
          <cell r="AG853">
            <v>21441</v>
          </cell>
          <cell r="AN853">
            <v>0.87281632653061225</v>
          </cell>
          <cell r="AR853">
            <v>4</v>
          </cell>
        </row>
        <row r="854">
          <cell r="H854">
            <v>43209</v>
          </cell>
          <cell r="AG854">
            <v>15296.000000000015</v>
          </cell>
          <cell r="AN854">
            <v>0.83794466403162204</v>
          </cell>
          <cell r="AR854">
            <v>4</v>
          </cell>
        </row>
        <row r="855">
          <cell r="H855">
            <v>43209</v>
          </cell>
          <cell r="AG855">
            <v>101833</v>
          </cell>
          <cell r="AN855">
            <v>0.79067716535433075</v>
          </cell>
          <cell r="AR855">
            <v>4</v>
          </cell>
        </row>
        <row r="856">
          <cell r="H856">
            <v>43209</v>
          </cell>
          <cell r="AG856">
            <v>32686.999999999964</v>
          </cell>
          <cell r="AN856">
            <v>0.83323076923076744</v>
          </cell>
          <cell r="AR856">
            <v>4</v>
          </cell>
        </row>
        <row r="857">
          <cell r="H857">
            <v>43209</v>
          </cell>
          <cell r="AG857">
            <v>20379.999999999978</v>
          </cell>
          <cell r="AN857">
            <v>0.90904109589040905</v>
          </cell>
          <cell r="AR857">
            <v>4</v>
          </cell>
        </row>
        <row r="858">
          <cell r="H858">
            <v>43209</v>
          </cell>
          <cell r="AG858">
            <v>38027.999999999964</v>
          </cell>
          <cell r="AN858">
            <v>0.97606177606177402</v>
          </cell>
          <cell r="AR858">
            <v>4</v>
          </cell>
        </row>
        <row r="859">
          <cell r="H859">
            <v>43208</v>
          </cell>
          <cell r="AG859">
            <v>3629.0000000000036</v>
          </cell>
          <cell r="AN859">
            <v>0.87536231884058124</v>
          </cell>
          <cell r="AR859">
            <v>4</v>
          </cell>
        </row>
        <row r="860">
          <cell r="H860">
            <v>43208</v>
          </cell>
          <cell r="AG860">
            <v>23481.000000000015</v>
          </cell>
          <cell r="AN860">
            <v>0.66735042735042827</v>
          </cell>
          <cell r="AR860">
            <v>4</v>
          </cell>
        </row>
        <row r="861">
          <cell r="H861">
            <v>43209</v>
          </cell>
          <cell r="AG861">
            <v>55653.999999999935</v>
          </cell>
          <cell r="AN861">
            <v>0.91190046156933346</v>
          </cell>
          <cell r="AR861">
            <v>4</v>
          </cell>
        </row>
        <row r="862">
          <cell r="H862">
            <v>43208</v>
          </cell>
          <cell r="AG862">
            <v>13818.999999999993</v>
          </cell>
          <cell r="AN862">
            <v>0.73015873015872945</v>
          </cell>
          <cell r="AR862">
            <v>4</v>
          </cell>
        </row>
        <row r="863">
          <cell r="H863">
            <v>43209</v>
          </cell>
          <cell r="AG863">
            <v>24230.999999999975</v>
          </cell>
          <cell r="AN863">
            <v>0.72595281306714909</v>
          </cell>
          <cell r="AR863">
            <v>4</v>
          </cell>
        </row>
        <row r="864">
          <cell r="H864">
            <v>43209</v>
          </cell>
          <cell r="AG864">
            <v>9506.9999999999891</v>
          </cell>
          <cell r="AN864">
            <v>0.72454218067580867</v>
          </cell>
          <cell r="AR864">
            <v>4</v>
          </cell>
        </row>
        <row r="865">
          <cell r="H865">
            <v>43209</v>
          </cell>
          <cell r="AG865">
            <v>26898.999999999993</v>
          </cell>
          <cell r="AN865">
            <v>0.76790038049117904</v>
          </cell>
          <cell r="AR865">
            <v>4</v>
          </cell>
        </row>
        <row r="866">
          <cell r="H866">
            <v>43208</v>
          </cell>
          <cell r="AG866">
            <v>11526.00000000002</v>
          </cell>
          <cell r="AN866">
            <v>0.52530779753762147</v>
          </cell>
          <cell r="AR866">
            <v>4</v>
          </cell>
        </row>
        <row r="867">
          <cell r="H867">
            <v>43208</v>
          </cell>
          <cell r="AG867">
            <v>0</v>
          </cell>
          <cell r="AN867">
            <v>0</v>
          </cell>
          <cell r="AR867">
            <v>4</v>
          </cell>
        </row>
        <row r="868">
          <cell r="H868">
            <v>43207</v>
          </cell>
          <cell r="AG868">
            <v>0</v>
          </cell>
          <cell r="AN868">
            <v>0</v>
          </cell>
          <cell r="AR868">
            <v>4</v>
          </cell>
        </row>
        <row r="869">
          <cell r="H869">
            <v>43206</v>
          </cell>
          <cell r="AG869">
            <v>0</v>
          </cell>
          <cell r="AN869">
            <v>0</v>
          </cell>
          <cell r="AR869">
            <v>4</v>
          </cell>
        </row>
        <row r="870">
          <cell r="H870">
            <v>43208</v>
          </cell>
          <cell r="AG870">
            <v>9903.9999999999891</v>
          </cell>
          <cell r="AN870">
            <v>0.93868194842406683</v>
          </cell>
          <cell r="AR870">
            <v>4</v>
          </cell>
        </row>
        <row r="871">
          <cell r="H871">
            <v>43208</v>
          </cell>
          <cell r="AG871">
            <v>57919.000000000007</v>
          </cell>
          <cell r="AN871">
            <v>0.6571626297577855</v>
          </cell>
          <cell r="AR871">
            <v>4</v>
          </cell>
        </row>
        <row r="872">
          <cell r="H872">
            <v>43208</v>
          </cell>
          <cell r="AG872">
            <v>10647.999999999995</v>
          </cell>
          <cell r="AN872">
            <v>0.94009216589861666</v>
          </cell>
          <cell r="AR872">
            <v>4</v>
          </cell>
        </row>
        <row r="873">
          <cell r="H873">
            <v>43208</v>
          </cell>
          <cell r="AG873">
            <v>30820</v>
          </cell>
          <cell r="AN873">
            <v>0.7488943488943488</v>
          </cell>
          <cell r="AR873">
            <v>4</v>
          </cell>
        </row>
        <row r="874">
          <cell r="H874">
            <v>43209</v>
          </cell>
          <cell r="AG874">
            <v>3735</v>
          </cell>
          <cell r="AN874">
            <v>0.9553846153846155</v>
          </cell>
          <cell r="AR874">
            <v>4</v>
          </cell>
        </row>
        <row r="875">
          <cell r="H875">
            <v>43208</v>
          </cell>
          <cell r="AG875">
            <v>65677.999999999942</v>
          </cell>
          <cell r="AN875">
            <v>0.90626566416039922</v>
          </cell>
          <cell r="AR875">
            <v>4</v>
          </cell>
        </row>
        <row r="876">
          <cell r="H876">
            <v>43208</v>
          </cell>
          <cell r="AG876">
            <v>17653</v>
          </cell>
          <cell r="AN876">
            <v>0.39304308797127474</v>
          </cell>
          <cell r="AR876">
            <v>4</v>
          </cell>
        </row>
        <row r="877">
          <cell r="H877">
            <v>43208</v>
          </cell>
          <cell r="AG877">
            <v>39279.999999999956</v>
          </cell>
          <cell r="AN877">
            <v>0.98830645161290109</v>
          </cell>
          <cell r="AR877">
            <v>4</v>
          </cell>
        </row>
        <row r="878">
          <cell r="H878">
            <v>43208</v>
          </cell>
          <cell r="AG878">
            <v>13937</v>
          </cell>
          <cell r="AN878">
            <v>0.52506122448979586</v>
          </cell>
          <cell r="AR878">
            <v>4</v>
          </cell>
        </row>
        <row r="879">
          <cell r="H879">
            <v>43208</v>
          </cell>
          <cell r="AG879">
            <v>18641.999999999978</v>
          </cell>
          <cell r="AN879">
            <v>0.83526170798897859</v>
          </cell>
          <cell r="AR879">
            <v>4</v>
          </cell>
        </row>
        <row r="880">
          <cell r="H880">
            <v>43207</v>
          </cell>
          <cell r="AG880">
            <v>16535.999999999993</v>
          </cell>
          <cell r="AN880">
            <v>0.95533704537377029</v>
          </cell>
          <cell r="AR880">
            <v>4</v>
          </cell>
        </row>
        <row r="881">
          <cell r="H881">
            <v>43208</v>
          </cell>
          <cell r="AG881">
            <v>42097.000000000007</v>
          </cell>
          <cell r="AN881">
            <v>0.34993122420907852</v>
          </cell>
          <cell r="AR881">
            <v>4</v>
          </cell>
        </row>
        <row r="882">
          <cell r="H882">
            <v>43208</v>
          </cell>
          <cell r="AG882">
            <v>37344.999999999964</v>
          </cell>
          <cell r="AN882">
            <v>0.98150197628458291</v>
          </cell>
          <cell r="AR882">
            <v>4</v>
          </cell>
        </row>
        <row r="883">
          <cell r="H883">
            <v>43208</v>
          </cell>
          <cell r="AG883">
            <v>18266.999999999982</v>
          </cell>
          <cell r="AN883">
            <v>0.44005805515239388</v>
          </cell>
          <cell r="AR883">
            <v>4</v>
          </cell>
        </row>
        <row r="884">
          <cell r="H884">
            <v>43207</v>
          </cell>
          <cell r="AG884">
            <v>20929.999999999982</v>
          </cell>
          <cell r="AN884">
            <v>0.83557814485387394</v>
          </cell>
          <cell r="AR884">
            <v>4</v>
          </cell>
        </row>
        <row r="885">
          <cell r="H885">
            <v>43207</v>
          </cell>
          <cell r="AG885">
            <v>108248</v>
          </cell>
          <cell r="AN885">
            <v>0.89068879668049783</v>
          </cell>
          <cell r="AR885">
            <v>4</v>
          </cell>
        </row>
        <row r="886">
          <cell r="H886">
            <v>43207</v>
          </cell>
          <cell r="AG886">
            <v>32715.999999999985</v>
          </cell>
          <cell r="AN886">
            <v>0.96875745289768567</v>
          </cell>
          <cell r="AR886">
            <v>4</v>
          </cell>
        </row>
        <row r="887">
          <cell r="H887">
            <v>43207</v>
          </cell>
          <cell r="AG887">
            <v>27254.999999999971</v>
          </cell>
          <cell r="AN887">
            <v>0.75207986688851758</v>
          </cell>
          <cell r="AR887">
            <v>4</v>
          </cell>
        </row>
        <row r="888">
          <cell r="H888">
            <v>43207</v>
          </cell>
          <cell r="AG888">
            <v>41052</v>
          </cell>
          <cell r="AN888">
            <v>0.84613466334164589</v>
          </cell>
          <cell r="AR888">
            <v>4</v>
          </cell>
        </row>
        <row r="889">
          <cell r="H889">
            <v>43207</v>
          </cell>
          <cell r="AG889">
            <v>2166.9999999999991</v>
          </cell>
          <cell r="AN889">
            <v>0.98855835240274514</v>
          </cell>
          <cell r="AR889">
            <v>4</v>
          </cell>
        </row>
        <row r="890">
          <cell r="H890">
            <v>43207</v>
          </cell>
          <cell r="AG890">
            <v>5673.0000000000045</v>
          </cell>
          <cell r="AN890">
            <v>0.97916666666666829</v>
          </cell>
          <cell r="AR890">
            <v>4</v>
          </cell>
        </row>
        <row r="891">
          <cell r="H891">
            <v>43207</v>
          </cell>
          <cell r="AG891">
            <v>23744.999999999971</v>
          </cell>
          <cell r="AN891">
            <v>0.89255441008018122</v>
          </cell>
          <cell r="AR891">
            <v>4</v>
          </cell>
        </row>
        <row r="892">
          <cell r="H892">
            <v>43207</v>
          </cell>
          <cell r="AG892">
            <v>5602.9999999999936</v>
          </cell>
          <cell r="AN892">
            <v>0.68148148148147991</v>
          </cell>
          <cell r="AR892">
            <v>4</v>
          </cell>
        </row>
        <row r="893">
          <cell r="H893">
            <v>43207</v>
          </cell>
          <cell r="AG893">
            <v>36938.999999999956</v>
          </cell>
          <cell r="AN893">
            <v>0.96755905511810802</v>
          </cell>
          <cell r="AR893">
            <v>4</v>
          </cell>
        </row>
        <row r="894">
          <cell r="H894">
            <v>43207</v>
          </cell>
          <cell r="AG894">
            <v>35085.999999999964</v>
          </cell>
          <cell r="AN894">
            <v>0.92205533596837752</v>
          </cell>
          <cell r="AR894">
            <v>4</v>
          </cell>
        </row>
        <row r="895">
          <cell r="H895">
            <v>43207</v>
          </cell>
          <cell r="AG895">
            <v>14637.999999999989</v>
          </cell>
          <cell r="AN895">
            <v>0.55405714285714192</v>
          </cell>
          <cell r="AR895">
            <v>4</v>
          </cell>
        </row>
        <row r="896">
          <cell r="H896">
            <v>43207</v>
          </cell>
          <cell r="AG896">
            <v>69548</v>
          </cell>
          <cell r="AN896">
            <v>0.67894736842105252</v>
          </cell>
          <cell r="AR896">
            <v>4</v>
          </cell>
        </row>
        <row r="897">
          <cell r="H897">
            <v>43201</v>
          </cell>
          <cell r="AG897">
            <v>22885.999999999978</v>
          </cell>
          <cell r="AN897">
            <v>0.69205175600739233</v>
          </cell>
          <cell r="AR897">
            <v>4</v>
          </cell>
        </row>
        <row r="898">
          <cell r="H898">
            <v>43200</v>
          </cell>
          <cell r="AG898">
            <v>18051.999999999978</v>
          </cell>
          <cell r="AN898">
            <v>0.54444444444444318</v>
          </cell>
          <cell r="AR898">
            <v>4</v>
          </cell>
        </row>
        <row r="899">
          <cell r="H899">
            <v>43198</v>
          </cell>
          <cell r="AG899">
            <v>9869.9999999999909</v>
          </cell>
          <cell r="AN899">
            <v>0.28644400785854551</v>
          </cell>
          <cell r="AR899">
            <v>4</v>
          </cell>
        </row>
        <row r="900">
          <cell r="H900">
            <v>43197</v>
          </cell>
          <cell r="AG900">
            <v>23057.999999999978</v>
          </cell>
          <cell r="AN900">
            <v>0.90544135429262207</v>
          </cell>
          <cell r="AR900">
            <v>4</v>
          </cell>
        </row>
        <row r="901">
          <cell r="H901">
            <v>43196</v>
          </cell>
          <cell r="AG901">
            <v>31074.999999999971</v>
          </cell>
          <cell r="AN901">
            <v>0.82037797863598849</v>
          </cell>
          <cell r="AR901">
            <v>4</v>
          </cell>
        </row>
        <row r="902">
          <cell r="H902">
            <v>43192</v>
          </cell>
          <cell r="AG902">
            <v>30657.008000000005</v>
          </cell>
          <cell r="AN902">
            <v>0.70952400000000015</v>
          </cell>
          <cell r="AR902">
            <v>4</v>
          </cell>
        </row>
        <row r="903">
          <cell r="H903">
            <v>43188</v>
          </cell>
          <cell r="AG903">
            <v>10209.008000000009</v>
          </cell>
          <cell r="AN903">
            <v>0.7112862857142872</v>
          </cell>
          <cell r="AR903">
            <v>4</v>
          </cell>
        </row>
        <row r="904">
          <cell r="H904">
            <v>43191</v>
          </cell>
          <cell r="AG904">
            <v>16531.992000000017</v>
          </cell>
          <cell r="AN904">
            <v>0.65377594684385509</v>
          </cell>
          <cell r="AR904">
            <v>3</v>
          </cell>
        </row>
        <row r="905">
          <cell r="H905">
            <v>43187</v>
          </cell>
          <cell r="AG905">
            <v>31373.000000000029</v>
          </cell>
          <cell r="AN905">
            <v>0.71895043731778552</v>
          </cell>
          <cell r="AR905">
            <v>4</v>
          </cell>
        </row>
        <row r="906">
          <cell r="H906">
            <v>43186</v>
          </cell>
          <cell r="AG906">
            <v>6099.9999999999918</v>
          </cell>
          <cell r="AN906">
            <v>0.35999999999999915</v>
          </cell>
          <cell r="AR906">
            <v>3</v>
          </cell>
        </row>
        <row r="907">
          <cell r="H907">
            <v>43185</v>
          </cell>
          <cell r="AG907">
            <v>15920.999999999985</v>
          </cell>
          <cell r="AN907">
            <v>0.34919298245613961</v>
          </cell>
          <cell r="AR907">
            <v>3</v>
          </cell>
        </row>
        <row r="908">
          <cell r="H908">
            <v>43192</v>
          </cell>
          <cell r="AG908">
            <v>29813.999999999967</v>
          </cell>
          <cell r="AN908">
            <v>0.63978919631093412</v>
          </cell>
          <cell r="AR908">
            <v>3</v>
          </cell>
        </row>
        <row r="909">
          <cell r="H909">
            <v>43193</v>
          </cell>
          <cell r="AG909">
            <v>28605</v>
          </cell>
          <cell r="AN909">
            <v>0.59974789915966398</v>
          </cell>
          <cell r="AR909">
            <v>4</v>
          </cell>
        </row>
        <row r="910">
          <cell r="H910">
            <v>43192</v>
          </cell>
          <cell r="AG910">
            <v>31603.999999999964</v>
          </cell>
          <cell r="AN910">
            <v>0.88460028050490691</v>
          </cell>
          <cell r="AR910">
            <v>4</v>
          </cell>
        </row>
        <row r="911">
          <cell r="H911">
            <v>43192</v>
          </cell>
          <cell r="AG911">
            <v>46472</v>
          </cell>
          <cell r="AN911">
            <v>0.77286713286713282</v>
          </cell>
          <cell r="AR911">
            <v>4</v>
          </cell>
        </row>
        <row r="912">
          <cell r="H912">
            <v>43192</v>
          </cell>
          <cell r="AG912">
            <v>29161.999999999971</v>
          </cell>
          <cell r="AN912">
            <v>0.84771929824561232</v>
          </cell>
          <cell r="AR912">
            <v>4</v>
          </cell>
        </row>
        <row r="913">
          <cell r="H913">
            <v>43192</v>
          </cell>
          <cell r="AG913">
            <v>63829.000000000007</v>
          </cell>
          <cell r="AN913">
            <v>0.71988847583643145</v>
          </cell>
          <cell r="AR913">
            <v>4</v>
          </cell>
        </row>
        <row r="914">
          <cell r="H914">
            <v>43206</v>
          </cell>
          <cell r="AG914">
            <v>2610</v>
          </cell>
          <cell r="AN914">
            <v>0.73636363636363633</v>
          </cell>
          <cell r="AR914">
            <v>4</v>
          </cell>
        </row>
        <row r="915">
          <cell r="H915">
            <v>43206</v>
          </cell>
          <cell r="AG915">
            <v>21111.999999999989</v>
          </cell>
          <cell r="AN915">
            <v>0.9840853772701732</v>
          </cell>
          <cell r="AR915">
            <v>4</v>
          </cell>
        </row>
        <row r="916">
          <cell r="H916">
            <v>43206</v>
          </cell>
          <cell r="AG916">
            <v>6090</v>
          </cell>
          <cell r="AN916">
            <v>0.88918032786885248</v>
          </cell>
          <cell r="AR916">
            <v>4</v>
          </cell>
        </row>
        <row r="917">
          <cell r="H917">
            <v>43206</v>
          </cell>
          <cell r="AG917">
            <v>78176</v>
          </cell>
          <cell r="AN917">
            <v>0.83203482045701849</v>
          </cell>
          <cell r="AR917">
            <v>4</v>
          </cell>
        </row>
        <row r="918">
          <cell r="H918">
            <v>43206</v>
          </cell>
          <cell r="AG918">
            <v>18144.999999999982</v>
          </cell>
          <cell r="AN918">
            <v>0.58578383641674658</v>
          </cell>
          <cell r="AR918">
            <v>4</v>
          </cell>
        </row>
        <row r="919">
          <cell r="H919">
            <v>43206</v>
          </cell>
          <cell r="AG919">
            <v>36963.999999999964</v>
          </cell>
          <cell r="AN919">
            <v>0.97599153886832157</v>
          </cell>
          <cell r="AR919">
            <v>4</v>
          </cell>
        </row>
        <row r="920">
          <cell r="H920">
            <v>43206</v>
          </cell>
          <cell r="AG920">
            <v>34228.999999999964</v>
          </cell>
          <cell r="AN920">
            <v>0.92865306122448787</v>
          </cell>
          <cell r="AR920">
            <v>4</v>
          </cell>
        </row>
        <row r="921">
          <cell r="H921">
            <v>43206</v>
          </cell>
          <cell r="AG921">
            <v>11543</v>
          </cell>
          <cell r="AN921">
            <v>0.41910447761194036</v>
          </cell>
          <cell r="AR921">
            <v>4</v>
          </cell>
        </row>
        <row r="922">
          <cell r="H922">
            <v>43206</v>
          </cell>
          <cell r="AG922">
            <v>17318.999999999978</v>
          </cell>
          <cell r="AN922">
            <v>0.60095137420718625</v>
          </cell>
          <cell r="AR922">
            <v>4</v>
          </cell>
        </row>
        <row r="923">
          <cell r="H923">
            <v>43206</v>
          </cell>
          <cell r="AG923">
            <v>28772.999999999971</v>
          </cell>
          <cell r="AN923">
            <v>0.8006739679865188</v>
          </cell>
          <cell r="AR923">
            <v>4</v>
          </cell>
        </row>
        <row r="924">
          <cell r="H924">
            <v>43206</v>
          </cell>
          <cell r="AG924">
            <v>84491</v>
          </cell>
          <cell r="AN924">
            <v>0.83850622406638997</v>
          </cell>
          <cell r="AR924">
            <v>4</v>
          </cell>
        </row>
        <row r="925">
          <cell r="H925">
            <v>43201</v>
          </cell>
          <cell r="AG925">
            <v>8239.9999999999964</v>
          </cell>
          <cell r="AN925">
            <v>0.96002813269253218</v>
          </cell>
          <cell r="AR925">
            <v>4</v>
          </cell>
        </row>
        <row r="926">
          <cell r="H926">
            <v>43201</v>
          </cell>
          <cell r="AG926">
            <v>38797</v>
          </cell>
          <cell r="AN926">
            <v>0.72436363636363632</v>
          </cell>
          <cell r="AR926">
            <v>4</v>
          </cell>
        </row>
        <row r="927">
          <cell r="H927">
            <v>43203</v>
          </cell>
          <cell r="AG927">
            <v>36804.000000000029</v>
          </cell>
          <cell r="AN927">
            <v>0.87293447293447446</v>
          </cell>
          <cell r="AR927">
            <v>4</v>
          </cell>
        </row>
        <row r="928">
          <cell r="H928">
            <v>43203</v>
          </cell>
          <cell r="AG928">
            <v>2160</v>
          </cell>
          <cell r="AN928">
            <v>0.68571428571428572</v>
          </cell>
          <cell r="AR928">
            <v>4</v>
          </cell>
        </row>
        <row r="929">
          <cell r="H929">
            <v>43203</v>
          </cell>
          <cell r="AG929">
            <v>8498.0000000000091</v>
          </cell>
          <cell r="AN929">
            <v>0.80454545454545612</v>
          </cell>
          <cell r="AR929">
            <v>4</v>
          </cell>
        </row>
        <row r="930">
          <cell r="H930">
            <v>43203</v>
          </cell>
          <cell r="AG930">
            <v>9360.0000000000164</v>
          </cell>
          <cell r="AN930">
            <v>0.83422459893048406</v>
          </cell>
          <cell r="AR930">
            <v>4</v>
          </cell>
        </row>
        <row r="931">
          <cell r="H931">
            <v>43204</v>
          </cell>
          <cell r="AG931">
            <v>5475</v>
          </cell>
          <cell r="AN931">
            <v>0.8550000000000002</v>
          </cell>
          <cell r="AR931">
            <v>4</v>
          </cell>
        </row>
        <row r="932">
          <cell r="H932">
            <v>43205</v>
          </cell>
          <cell r="AG932">
            <v>966.00000000000091</v>
          </cell>
          <cell r="AN932">
            <v>0.2539682539682544</v>
          </cell>
          <cell r="AR932">
            <v>4</v>
          </cell>
        </row>
        <row r="933">
          <cell r="H933">
            <v>43205</v>
          </cell>
          <cell r="AG933">
            <v>3591.0000000000068</v>
          </cell>
          <cell r="AN933">
            <v>0.73827160493827448</v>
          </cell>
          <cell r="AR933">
            <v>4</v>
          </cell>
        </row>
        <row r="934">
          <cell r="H934">
            <v>43205</v>
          </cell>
          <cell r="AG934">
            <v>4800.0000000000082</v>
          </cell>
          <cell r="AN934">
            <v>0.76311605723370679</v>
          </cell>
          <cell r="AR934">
            <v>4</v>
          </cell>
        </row>
        <row r="935">
          <cell r="H935">
            <v>43201</v>
          </cell>
          <cell r="AG935">
            <v>42845.000000000007</v>
          </cell>
          <cell r="AN935">
            <v>0.62541176470588256</v>
          </cell>
          <cell r="AR935">
            <v>4</v>
          </cell>
        </row>
        <row r="936">
          <cell r="H936">
            <v>43201</v>
          </cell>
          <cell r="AG936">
            <v>747524.00000000151</v>
          </cell>
          <cell r="AN936">
            <v>0.92647789369101219</v>
          </cell>
          <cell r="AR936">
            <v>4</v>
          </cell>
        </row>
        <row r="937">
          <cell r="H937">
            <v>43201</v>
          </cell>
          <cell r="AG937">
            <v>164929.99999999988</v>
          </cell>
          <cell r="AN937">
            <v>0.93264513491414425</v>
          </cell>
          <cell r="AR937">
            <v>4</v>
          </cell>
        </row>
        <row r="938">
          <cell r="H938">
            <v>43201</v>
          </cell>
          <cell r="AG938">
            <v>158578.99999999988</v>
          </cell>
          <cell r="AN938">
            <v>0.89877686328303485</v>
          </cell>
          <cell r="AR938">
            <v>4</v>
          </cell>
        </row>
        <row r="939">
          <cell r="H939">
            <v>43201</v>
          </cell>
          <cell r="AG939">
            <v>141328.99999999985</v>
          </cell>
          <cell r="AN939">
            <v>0.97214561500275587</v>
          </cell>
          <cell r="AR939">
            <v>4</v>
          </cell>
        </row>
        <row r="940">
          <cell r="H940">
            <v>43201</v>
          </cell>
          <cell r="AG940">
            <v>126516.00000000013</v>
          </cell>
          <cell r="AN940">
            <v>0.91239549254816599</v>
          </cell>
          <cell r="AR940">
            <v>4</v>
          </cell>
        </row>
        <row r="941">
          <cell r="H941">
            <v>43201</v>
          </cell>
          <cell r="AG941">
            <v>158650.99999999994</v>
          </cell>
          <cell r="AN941">
            <v>0.91898954703832669</v>
          </cell>
          <cell r="AR941">
            <v>4</v>
          </cell>
        </row>
        <row r="942">
          <cell r="H942">
            <v>43201</v>
          </cell>
          <cell r="AG942">
            <v>0</v>
          </cell>
          <cell r="AN942">
            <v>0</v>
          </cell>
          <cell r="AR942">
            <v>4</v>
          </cell>
        </row>
        <row r="943">
          <cell r="H943">
            <v>43201</v>
          </cell>
          <cell r="AG943">
            <v>11491.000000000009</v>
          </cell>
          <cell r="AN943">
            <v>0.88088642659279925</v>
          </cell>
          <cell r="AR943">
            <v>4</v>
          </cell>
        </row>
        <row r="944">
          <cell r="H944">
            <v>43201</v>
          </cell>
          <cell r="AG944">
            <v>34385.999999999964</v>
          </cell>
          <cell r="AN944">
            <v>0.90434782608695441</v>
          </cell>
          <cell r="AR944">
            <v>4</v>
          </cell>
        </row>
        <row r="945">
          <cell r="H945">
            <v>43201</v>
          </cell>
          <cell r="AG945">
            <v>34360.999999999964</v>
          </cell>
          <cell r="AN945">
            <v>0.89826771653543114</v>
          </cell>
          <cell r="AR945">
            <v>4</v>
          </cell>
        </row>
        <row r="946">
          <cell r="H946">
            <v>43201</v>
          </cell>
          <cell r="AG946">
            <v>60431.000000000007</v>
          </cell>
          <cell r="AN946">
            <v>0.93310181531176006</v>
          </cell>
          <cell r="AR946">
            <v>4</v>
          </cell>
        </row>
        <row r="947">
          <cell r="H947">
            <v>43201</v>
          </cell>
          <cell r="AG947">
            <v>43306.999999999993</v>
          </cell>
          <cell r="AN947">
            <v>0.58586102719033217</v>
          </cell>
          <cell r="AR947">
            <v>4</v>
          </cell>
        </row>
        <row r="948">
          <cell r="H948">
            <v>43201</v>
          </cell>
          <cell r="AG948">
            <v>47802.999999999942</v>
          </cell>
          <cell r="AN948">
            <v>0.79511123317769661</v>
          </cell>
          <cell r="AR948">
            <v>4</v>
          </cell>
        </row>
        <row r="949">
          <cell r="H949">
            <v>43201</v>
          </cell>
          <cell r="AG949">
            <v>31908.999999999971</v>
          </cell>
          <cell r="AN949">
            <v>0.90452604611443033</v>
          </cell>
          <cell r="AR949">
            <v>4</v>
          </cell>
        </row>
        <row r="950">
          <cell r="H950">
            <v>43201</v>
          </cell>
          <cell r="AG950">
            <v>92149.000000000146</v>
          </cell>
          <cell r="AN950">
            <v>0.9442409442409474</v>
          </cell>
          <cell r="AR950">
            <v>4</v>
          </cell>
        </row>
        <row r="951">
          <cell r="H951">
            <v>43200</v>
          </cell>
          <cell r="AG951">
            <v>74486</v>
          </cell>
          <cell r="AN951">
            <v>0.75593717277486905</v>
          </cell>
          <cell r="AR951">
            <v>4</v>
          </cell>
        </row>
        <row r="952">
          <cell r="H952">
            <v>43200</v>
          </cell>
          <cell r="AG952">
            <v>515980.00000000111</v>
          </cell>
          <cell r="AN952">
            <v>0.82091346153846501</v>
          </cell>
          <cell r="AR952">
            <v>4</v>
          </cell>
        </row>
        <row r="953">
          <cell r="H953">
            <v>43200</v>
          </cell>
          <cell r="AG953">
            <v>144026.99999999991</v>
          </cell>
          <cell r="AN953">
            <v>0.90435606060605955</v>
          </cell>
          <cell r="AR953">
            <v>4</v>
          </cell>
        </row>
        <row r="954">
          <cell r="H954">
            <v>43200</v>
          </cell>
          <cell r="AG954">
            <v>128489.99999999993</v>
          </cell>
          <cell r="AN954">
            <v>0.821167883211678</v>
          </cell>
          <cell r="AR954">
            <v>4</v>
          </cell>
        </row>
        <row r="955">
          <cell r="H955">
            <v>43200</v>
          </cell>
          <cell r="AG955">
            <v>126376.99999999996</v>
          </cell>
          <cell r="AN955">
            <v>0.81953858185609951</v>
          </cell>
          <cell r="AR955">
            <v>4</v>
          </cell>
        </row>
        <row r="956">
          <cell r="H956">
            <v>43200</v>
          </cell>
          <cell r="AG956">
            <v>15142.999999999985</v>
          </cell>
          <cell r="AN956">
            <v>0.57473928157589682</v>
          </cell>
          <cell r="AR956">
            <v>4</v>
          </cell>
        </row>
        <row r="957">
          <cell r="H957">
            <v>43200</v>
          </cell>
          <cell r="AG957">
            <v>10644.000000000009</v>
          </cell>
          <cell r="AN957">
            <v>0.7355889724310789</v>
          </cell>
          <cell r="AR957">
            <v>4</v>
          </cell>
        </row>
        <row r="958">
          <cell r="H958">
            <v>43200</v>
          </cell>
          <cell r="AG958">
            <v>29696.999999999935</v>
          </cell>
          <cell r="AN958">
            <v>0.37691530330756651</v>
          </cell>
          <cell r="AR958">
            <v>4</v>
          </cell>
        </row>
        <row r="959">
          <cell r="H959">
            <v>43200</v>
          </cell>
          <cell r="AG959">
            <v>33082.999999999964</v>
          </cell>
          <cell r="AN959">
            <v>0.97286787450287016</v>
          </cell>
          <cell r="AR959">
            <v>4</v>
          </cell>
        </row>
        <row r="960">
          <cell r="H960">
            <v>43200</v>
          </cell>
          <cell r="AG960">
            <v>2698</v>
          </cell>
          <cell r="AN960">
            <v>0.9882352941176471</v>
          </cell>
          <cell r="AR960">
            <v>4</v>
          </cell>
        </row>
        <row r="961">
          <cell r="H961">
            <v>43200</v>
          </cell>
          <cell r="AG961">
            <v>48427</v>
          </cell>
          <cell r="AN961">
            <v>0.83781818181818191</v>
          </cell>
          <cell r="AR961">
            <v>4</v>
          </cell>
        </row>
        <row r="962">
          <cell r="H962">
            <v>43200</v>
          </cell>
          <cell r="AG962">
            <v>39235</v>
          </cell>
          <cell r="AN962">
            <v>0.80249999999999999</v>
          </cell>
          <cell r="AR962">
            <v>4</v>
          </cell>
        </row>
        <row r="963">
          <cell r="H963">
            <v>43200</v>
          </cell>
          <cell r="AG963">
            <v>42621.999999999942</v>
          </cell>
          <cell r="AN963">
            <v>0.91718749999999738</v>
          </cell>
          <cell r="AR963">
            <v>4</v>
          </cell>
        </row>
        <row r="964">
          <cell r="H964">
            <v>43198</v>
          </cell>
          <cell r="AG964">
            <v>592.00000000000114</v>
          </cell>
          <cell r="AN964">
            <v>0.6758620689655197</v>
          </cell>
          <cell r="AR964">
            <v>4</v>
          </cell>
        </row>
        <row r="965">
          <cell r="H965">
            <v>43204</v>
          </cell>
          <cell r="AG965">
            <v>9683.0000000000091</v>
          </cell>
          <cell r="AN965">
            <v>0.93706293706293864</v>
          </cell>
          <cell r="AR965">
            <v>4</v>
          </cell>
        </row>
        <row r="966">
          <cell r="H966">
            <v>43201</v>
          </cell>
          <cell r="AG966">
            <v>31922.000000000029</v>
          </cell>
          <cell r="AN966">
            <v>0.69437908496732148</v>
          </cell>
          <cell r="AR966">
            <v>4</v>
          </cell>
        </row>
        <row r="967">
          <cell r="H967">
            <v>43201</v>
          </cell>
          <cell r="AG967">
            <v>13161.999999999996</v>
          </cell>
          <cell r="AN967">
            <v>0.83464667005592208</v>
          </cell>
          <cell r="AR967">
            <v>4</v>
          </cell>
        </row>
        <row r="968">
          <cell r="H968">
            <v>43201</v>
          </cell>
          <cell r="AG968">
            <v>32413.000000000051</v>
          </cell>
          <cell r="AN968">
            <v>0.85850556438792003</v>
          </cell>
          <cell r="AR968">
            <v>4</v>
          </cell>
        </row>
        <row r="969">
          <cell r="H969">
            <v>43190</v>
          </cell>
          <cell r="AG969">
            <v>7182.0000000000064</v>
          </cell>
          <cell r="AN969">
            <v>0.60404040404040515</v>
          </cell>
          <cell r="AR969">
            <v>4</v>
          </cell>
        </row>
        <row r="970">
          <cell r="H970">
            <v>43204</v>
          </cell>
          <cell r="AG970">
            <v>324991.00000000064</v>
          </cell>
          <cell r="AN970">
            <v>0.47299313637720269</v>
          </cell>
          <cell r="AR970">
            <v>3</v>
          </cell>
        </row>
        <row r="971">
          <cell r="H971">
            <v>43190</v>
          </cell>
          <cell r="AG971">
            <v>5250</v>
          </cell>
          <cell r="AN971">
            <v>0.99999999999999956</v>
          </cell>
          <cell r="AR971">
            <v>4</v>
          </cell>
        </row>
        <row r="972">
          <cell r="H972">
            <v>43191</v>
          </cell>
          <cell r="AG972">
            <v>16813.999999999993</v>
          </cell>
          <cell r="AN972">
            <v>0.88888888888888806</v>
          </cell>
          <cell r="AR972">
            <v>3</v>
          </cell>
        </row>
        <row r="973">
          <cell r="H973">
            <v>43192</v>
          </cell>
          <cell r="AG973">
            <v>7719.0000000000073</v>
          </cell>
          <cell r="AN973">
            <v>0.35555555555555618</v>
          </cell>
          <cell r="AR973">
            <v>4</v>
          </cell>
        </row>
        <row r="974">
          <cell r="H974">
            <v>43192</v>
          </cell>
          <cell r="AG974">
            <v>16838.999999999993</v>
          </cell>
          <cell r="AN974">
            <v>0.87018633540372592</v>
          </cell>
          <cell r="AR974">
            <v>4</v>
          </cell>
        </row>
        <row r="975">
          <cell r="H975">
            <v>43204</v>
          </cell>
          <cell r="AG975">
            <v>92784.999999999985</v>
          </cell>
          <cell r="AN975">
            <v>0.80757894736842095</v>
          </cell>
          <cell r="AR975">
            <v>4</v>
          </cell>
        </row>
        <row r="976">
          <cell r="H976">
            <v>43204</v>
          </cell>
          <cell r="AG976">
            <v>153858.99999999991</v>
          </cell>
          <cell r="AN976">
            <v>0.89879614015364329</v>
          </cell>
          <cell r="AR976">
            <v>4</v>
          </cell>
        </row>
        <row r="977">
          <cell r="H977">
            <v>43204</v>
          </cell>
          <cell r="AG977">
            <v>157197.99999999994</v>
          </cell>
          <cell r="AN977">
            <v>0.94040574809805499</v>
          </cell>
          <cell r="AR977">
            <v>4</v>
          </cell>
        </row>
        <row r="978">
          <cell r="H978">
            <v>43204</v>
          </cell>
          <cell r="AG978">
            <v>106121.9999999999</v>
          </cell>
          <cell r="AN978">
            <v>0.9594323057149563</v>
          </cell>
          <cell r="AR978">
            <v>4</v>
          </cell>
        </row>
        <row r="979">
          <cell r="H979">
            <v>43204</v>
          </cell>
          <cell r="AG979">
            <v>89282.000000000087</v>
          </cell>
          <cell r="AN979">
            <v>0.84749809014515065</v>
          </cell>
          <cell r="AR979">
            <v>4</v>
          </cell>
        </row>
        <row r="980">
          <cell r="H980">
            <v>43204</v>
          </cell>
          <cell r="AG980">
            <v>199200.99999999991</v>
          </cell>
          <cell r="AN980">
            <v>0.94832522187231527</v>
          </cell>
          <cell r="AR980">
            <v>4</v>
          </cell>
        </row>
        <row r="981">
          <cell r="H981">
            <v>43204</v>
          </cell>
          <cell r="AG981">
            <v>33550.999999999964</v>
          </cell>
          <cell r="AN981">
            <v>0.975438596491226</v>
          </cell>
          <cell r="AR981">
            <v>4</v>
          </cell>
        </row>
        <row r="982">
          <cell r="H982">
            <v>43204</v>
          </cell>
          <cell r="AG982">
            <v>34958.999999999956</v>
          </cell>
          <cell r="AN982">
            <v>0.99794097460535103</v>
          </cell>
          <cell r="AR982">
            <v>4</v>
          </cell>
        </row>
        <row r="983">
          <cell r="H983">
            <v>43204</v>
          </cell>
          <cell r="AG983">
            <v>15671</v>
          </cell>
          <cell r="AN983">
            <v>0.85704545454545455</v>
          </cell>
          <cell r="AR983">
            <v>4</v>
          </cell>
        </row>
        <row r="984">
          <cell r="H984">
            <v>43204</v>
          </cell>
          <cell r="AG984">
            <v>17936.999999999971</v>
          </cell>
          <cell r="AN984">
            <v>0.95530726256982934</v>
          </cell>
          <cell r="AR984">
            <v>4</v>
          </cell>
        </row>
        <row r="985">
          <cell r="H985">
            <v>43204</v>
          </cell>
          <cell r="AG985">
            <v>70220.000000000116</v>
          </cell>
          <cell r="AN985">
            <v>0.96279650436954123</v>
          </cell>
          <cell r="AR985">
            <v>4</v>
          </cell>
        </row>
        <row r="986">
          <cell r="H986">
            <v>43192</v>
          </cell>
          <cell r="AG986">
            <v>26909.000000000047</v>
          </cell>
          <cell r="AN986">
            <v>0.65882352941176692</v>
          </cell>
          <cell r="AR986">
            <v>4</v>
          </cell>
        </row>
        <row r="987">
          <cell r="H987">
            <v>43193</v>
          </cell>
          <cell r="AG987">
            <v>28863.000000000025</v>
          </cell>
          <cell r="AN987">
            <v>0.65040650406504164</v>
          </cell>
          <cell r="AR987">
            <v>4</v>
          </cell>
        </row>
        <row r="988">
          <cell r="H988">
            <v>43193</v>
          </cell>
          <cell r="AG988">
            <v>11572.999999999996</v>
          </cell>
          <cell r="AN988">
            <v>0.68749999999999944</v>
          </cell>
          <cell r="AR988">
            <v>4</v>
          </cell>
        </row>
        <row r="989">
          <cell r="H989">
            <v>43193</v>
          </cell>
          <cell r="AG989">
            <v>36508.000000000058</v>
          </cell>
          <cell r="AN989">
            <v>0.89411764705882635</v>
          </cell>
          <cell r="AR989">
            <v>4</v>
          </cell>
        </row>
        <row r="990">
          <cell r="H990">
            <v>43194</v>
          </cell>
          <cell r="AG990">
            <v>28847.000000000022</v>
          </cell>
          <cell r="AN990">
            <v>0.64777327935222784</v>
          </cell>
          <cell r="AR990">
            <v>4</v>
          </cell>
        </row>
        <row r="991">
          <cell r="H991">
            <v>43194</v>
          </cell>
          <cell r="AG991">
            <v>18471.999999999993</v>
          </cell>
          <cell r="AN991">
            <v>0.96381510144321192</v>
          </cell>
          <cell r="AR991">
            <v>4</v>
          </cell>
        </row>
        <row r="992">
          <cell r="H992">
            <v>43194</v>
          </cell>
          <cell r="AG992">
            <v>16573.000000000025</v>
          </cell>
          <cell r="AN992">
            <v>0.92773109243697771</v>
          </cell>
          <cell r="AR992">
            <v>4</v>
          </cell>
        </row>
        <row r="993">
          <cell r="H993">
            <v>43195</v>
          </cell>
          <cell r="AG993">
            <v>33497.000000000029</v>
          </cell>
          <cell r="AN993">
            <v>0.78844519966015414</v>
          </cell>
          <cell r="AR993">
            <v>4</v>
          </cell>
        </row>
        <row r="994">
          <cell r="H994">
            <v>43196</v>
          </cell>
          <cell r="AG994">
            <v>25024.000000000022</v>
          </cell>
          <cell r="AN994">
            <v>0.58509142053445951</v>
          </cell>
          <cell r="AR994">
            <v>4</v>
          </cell>
        </row>
        <row r="995">
          <cell r="H995">
            <v>43196</v>
          </cell>
          <cell r="AG995">
            <v>10881.000000000011</v>
          </cell>
          <cell r="AN995">
            <v>0.74545454545454681</v>
          </cell>
          <cell r="AR995">
            <v>4</v>
          </cell>
        </row>
        <row r="996">
          <cell r="H996">
            <v>43196</v>
          </cell>
          <cell r="AG996">
            <v>34579.000000000058</v>
          </cell>
          <cell r="AN996">
            <v>0.90352941176470891</v>
          </cell>
          <cell r="AR996">
            <v>4</v>
          </cell>
        </row>
        <row r="997">
          <cell r="H997">
            <v>43203</v>
          </cell>
          <cell r="AG997">
            <v>175577.99999999988</v>
          </cell>
          <cell r="AN997">
            <v>0.89905753968253832</v>
          </cell>
          <cell r="AR997">
            <v>4</v>
          </cell>
        </row>
        <row r="998">
          <cell r="H998">
            <v>43203</v>
          </cell>
          <cell r="AG998">
            <v>106887.00000000001</v>
          </cell>
          <cell r="AN998">
            <v>0.88039800995024886</v>
          </cell>
          <cell r="AR998">
            <v>4</v>
          </cell>
        </row>
        <row r="999">
          <cell r="H999">
            <v>43203</v>
          </cell>
          <cell r="AG999">
            <v>681416.0000000014</v>
          </cell>
          <cell r="AN999">
            <v>0.92517006802721469</v>
          </cell>
          <cell r="AR999">
            <v>4</v>
          </cell>
        </row>
        <row r="1000">
          <cell r="H1000">
            <v>43203</v>
          </cell>
          <cell r="AG1000">
            <v>192217.99999999991</v>
          </cell>
          <cell r="AN1000">
            <v>0.94072569567094377</v>
          </cell>
          <cell r="AR1000">
            <v>4</v>
          </cell>
        </row>
        <row r="1001">
          <cell r="H1001">
            <v>43203</v>
          </cell>
          <cell r="AG1001">
            <v>84801.999999999913</v>
          </cell>
          <cell r="AN1001">
            <v>0.94841519260123719</v>
          </cell>
          <cell r="AR1001">
            <v>4</v>
          </cell>
        </row>
        <row r="1002">
          <cell r="H1002">
            <v>43197</v>
          </cell>
          <cell r="AG1002">
            <v>25209.000000000015</v>
          </cell>
          <cell r="AN1002">
            <v>0.78137802607076456</v>
          </cell>
          <cell r="AR1002">
            <v>4</v>
          </cell>
        </row>
        <row r="1003">
          <cell r="H1003">
            <v>43203</v>
          </cell>
          <cell r="AG1003">
            <v>73126.000000000058</v>
          </cell>
          <cell r="AN1003">
            <v>0.87181337181337337</v>
          </cell>
          <cell r="AR1003">
            <v>4</v>
          </cell>
        </row>
        <row r="1004">
          <cell r="H1004">
            <v>43203</v>
          </cell>
          <cell r="AG1004">
            <v>153231.99999999994</v>
          </cell>
          <cell r="AN1004">
            <v>0.91306430367620572</v>
          </cell>
          <cell r="AR1004">
            <v>4</v>
          </cell>
        </row>
        <row r="1005">
          <cell r="H1005">
            <v>43203</v>
          </cell>
          <cell r="AG1005">
            <v>14964.000000000027</v>
          </cell>
          <cell r="AN1005">
            <v>0.84842946887493165</v>
          </cell>
          <cell r="AR1005">
            <v>4</v>
          </cell>
        </row>
        <row r="1006">
          <cell r="H1006">
            <v>43203</v>
          </cell>
          <cell r="AG1006">
            <v>12316.999999999995</v>
          </cell>
          <cell r="AN1006">
            <v>0.94413192571472526</v>
          </cell>
          <cell r="AR1006">
            <v>4</v>
          </cell>
        </row>
        <row r="1007">
          <cell r="H1007">
            <v>43203</v>
          </cell>
          <cell r="AG1007">
            <v>19030.999999999975</v>
          </cell>
          <cell r="AN1007">
            <v>0.77814351547070248</v>
          </cell>
          <cell r="AR1007">
            <v>4</v>
          </cell>
        </row>
        <row r="1008">
          <cell r="H1008">
            <v>43203</v>
          </cell>
          <cell r="AG1008">
            <v>23455.999999999975</v>
          </cell>
          <cell r="AN1008">
            <v>0.94065934065933854</v>
          </cell>
          <cell r="AR1008">
            <v>4</v>
          </cell>
        </row>
        <row r="1009">
          <cell r="H1009">
            <v>43203</v>
          </cell>
          <cell r="AG1009">
            <v>16157.000000000015</v>
          </cell>
          <cell r="AN1009">
            <v>0.91847265221878394</v>
          </cell>
          <cell r="AR1009">
            <v>4</v>
          </cell>
        </row>
        <row r="1010">
          <cell r="H1010">
            <v>43203</v>
          </cell>
          <cell r="AG1010">
            <v>39946.999999999956</v>
          </cell>
          <cell r="AN1010">
            <v>0.97110164333535998</v>
          </cell>
          <cell r="AR1010">
            <v>4</v>
          </cell>
        </row>
        <row r="1011">
          <cell r="H1011">
            <v>43203</v>
          </cell>
          <cell r="AG1011">
            <v>36576.999999999956</v>
          </cell>
          <cell r="AN1011">
            <v>0.91652830188679058</v>
          </cell>
          <cell r="AR1011">
            <v>4</v>
          </cell>
        </row>
        <row r="1012">
          <cell r="H1012">
            <v>43203</v>
          </cell>
          <cell r="AG1012">
            <v>30825</v>
          </cell>
          <cell r="AN1012">
            <v>0.93656692913385831</v>
          </cell>
          <cell r="AR1012">
            <v>4</v>
          </cell>
        </row>
        <row r="1013">
          <cell r="H1013">
            <v>43203</v>
          </cell>
          <cell r="AG1013">
            <v>14506</v>
          </cell>
          <cell r="AN1013">
            <v>0.77340659340659357</v>
          </cell>
          <cell r="AR1013">
            <v>4</v>
          </cell>
        </row>
        <row r="1014">
          <cell r="H1014">
            <v>43203</v>
          </cell>
          <cell r="AG1014">
            <v>14159.999999999982</v>
          </cell>
          <cell r="AN1014">
            <v>0.8698801198801176</v>
          </cell>
          <cell r="AR1014">
            <v>4</v>
          </cell>
        </row>
        <row r="1015">
          <cell r="H1015">
            <v>43203</v>
          </cell>
          <cell r="AG1015">
            <v>30994</v>
          </cell>
          <cell r="AN1015">
            <v>0.87676300578034672</v>
          </cell>
          <cell r="AR1015">
            <v>4</v>
          </cell>
        </row>
        <row r="1016">
          <cell r="H1016">
            <v>43203</v>
          </cell>
          <cell r="AG1016">
            <v>29976.999999999956</v>
          </cell>
          <cell r="AN1016">
            <v>0.89427312775330114</v>
          </cell>
          <cell r="AR1016">
            <v>4</v>
          </cell>
        </row>
        <row r="1017">
          <cell r="H1017">
            <v>43203</v>
          </cell>
          <cell r="AG1017">
            <v>89125.000000000146</v>
          </cell>
          <cell r="AN1017">
            <v>0.96040868454661876</v>
          </cell>
          <cell r="AR1017">
            <v>4</v>
          </cell>
        </row>
        <row r="1018">
          <cell r="H1018">
            <v>43197</v>
          </cell>
          <cell r="AG1018">
            <v>13767.000000000013</v>
          </cell>
          <cell r="AN1018">
            <v>0.68890005022601819</v>
          </cell>
          <cell r="AR1018">
            <v>4</v>
          </cell>
        </row>
        <row r="1019">
          <cell r="H1019">
            <v>43197</v>
          </cell>
          <cell r="AG1019">
            <v>17472.000000000025</v>
          </cell>
          <cell r="AN1019">
            <v>0.92591414944356409</v>
          </cell>
          <cell r="AR1019">
            <v>4</v>
          </cell>
        </row>
        <row r="1020">
          <cell r="H1020">
            <v>43202</v>
          </cell>
          <cell r="AG1020">
            <v>34609.000000000022</v>
          </cell>
          <cell r="AN1020">
            <v>0.79338842975206736</v>
          </cell>
          <cell r="AR1020">
            <v>4</v>
          </cell>
        </row>
        <row r="1021">
          <cell r="H1021">
            <v>43202</v>
          </cell>
          <cell r="AG1021">
            <v>71099</v>
          </cell>
          <cell r="AN1021">
            <v>0.60780572419774503</v>
          </cell>
          <cell r="AR1021">
            <v>4</v>
          </cell>
        </row>
        <row r="1022">
          <cell r="H1022">
            <v>43202</v>
          </cell>
          <cell r="AG1022">
            <v>7500.9999999999927</v>
          </cell>
          <cell r="AN1022">
            <v>0.88581818181818006</v>
          </cell>
          <cell r="AR1022">
            <v>4</v>
          </cell>
        </row>
        <row r="1023">
          <cell r="H1023">
            <v>43202</v>
          </cell>
          <cell r="AG1023">
            <v>12367</v>
          </cell>
          <cell r="AN1023">
            <v>0.83250000000000002</v>
          </cell>
          <cell r="AR1023">
            <v>4</v>
          </cell>
        </row>
        <row r="1024">
          <cell r="H1024">
            <v>43202</v>
          </cell>
          <cell r="AG1024">
            <v>14396.000000000009</v>
          </cell>
          <cell r="AN1024">
            <v>0.87252747252747376</v>
          </cell>
          <cell r="AR1024">
            <v>4</v>
          </cell>
        </row>
        <row r="1025">
          <cell r="H1025">
            <v>43202</v>
          </cell>
          <cell r="AG1025">
            <v>3984.0000000000032</v>
          </cell>
          <cell r="AN1025">
            <v>0.98654708520179535</v>
          </cell>
          <cell r="AR1025">
            <v>4</v>
          </cell>
        </row>
        <row r="1026">
          <cell r="H1026">
            <v>43202</v>
          </cell>
          <cell r="AG1026">
            <v>521772.00000000163</v>
          </cell>
          <cell r="AN1026">
            <v>0.81660067873303643</v>
          </cell>
          <cell r="AR1026">
            <v>4</v>
          </cell>
        </row>
        <row r="1027">
          <cell r="H1027">
            <v>43202</v>
          </cell>
          <cell r="AG1027">
            <v>30012.000000000047</v>
          </cell>
          <cell r="AN1027">
            <v>0.73529411764706132</v>
          </cell>
          <cell r="AR1027">
            <v>4</v>
          </cell>
        </row>
        <row r="1028">
          <cell r="H1028">
            <v>43202</v>
          </cell>
          <cell r="AG1028">
            <v>184826.99999999985</v>
          </cell>
          <cell r="AN1028">
            <v>0.95486111111110961</v>
          </cell>
          <cell r="AR1028">
            <v>4</v>
          </cell>
        </row>
        <row r="1029">
          <cell r="H1029">
            <v>43202</v>
          </cell>
          <cell r="AG1029">
            <v>171474.99999999991</v>
          </cell>
          <cell r="AN1029">
            <v>0.89949055402249967</v>
          </cell>
          <cell r="AR1029">
            <v>4</v>
          </cell>
        </row>
        <row r="1030">
          <cell r="H1030">
            <v>43202</v>
          </cell>
          <cell r="AG1030">
            <v>67169.999999999927</v>
          </cell>
          <cell r="AN1030">
            <v>0.96834802717155455</v>
          </cell>
          <cell r="AR1030">
            <v>4</v>
          </cell>
        </row>
        <row r="1031">
          <cell r="H1031">
            <v>43202</v>
          </cell>
          <cell r="AG1031">
            <v>57109.000000000065</v>
          </cell>
          <cell r="AN1031">
            <v>0.85593091955764455</v>
          </cell>
          <cell r="AR1031">
            <v>4</v>
          </cell>
        </row>
        <row r="1032">
          <cell r="H1032">
            <v>43202</v>
          </cell>
          <cell r="AG1032">
            <v>126477.99999999996</v>
          </cell>
          <cell r="AN1032">
            <v>0.95036958817317774</v>
          </cell>
          <cell r="AR1032">
            <v>4</v>
          </cell>
        </row>
        <row r="1033">
          <cell r="H1033">
            <v>43202</v>
          </cell>
          <cell r="AG1033">
            <v>14631.999999999987</v>
          </cell>
          <cell r="AN1033">
            <v>0.42083333333333256</v>
          </cell>
          <cell r="AR1033">
            <v>4</v>
          </cell>
        </row>
        <row r="1034">
          <cell r="H1034">
            <v>43202</v>
          </cell>
          <cell r="AG1034">
            <v>41206</v>
          </cell>
          <cell r="AN1034">
            <v>0.92345454545454553</v>
          </cell>
          <cell r="AR1034">
            <v>4</v>
          </cell>
        </row>
        <row r="1035">
          <cell r="H1035">
            <v>43202</v>
          </cell>
          <cell r="AG1035">
            <v>9508.0000000000091</v>
          </cell>
          <cell r="AN1035">
            <v>0.47213114754098451</v>
          </cell>
          <cell r="AR1035">
            <v>4</v>
          </cell>
        </row>
        <row r="1036">
          <cell r="H1036">
            <v>43202</v>
          </cell>
          <cell r="AG1036">
            <v>4200.9999999999982</v>
          </cell>
          <cell r="AN1036">
            <v>0.69767441860465063</v>
          </cell>
          <cell r="AR1036">
            <v>4</v>
          </cell>
        </row>
        <row r="1037">
          <cell r="H1037">
            <v>43202</v>
          </cell>
          <cell r="AG1037">
            <v>11546.999999999995</v>
          </cell>
          <cell r="AN1037">
            <v>0.70363335579927622</v>
          </cell>
          <cell r="AR1037">
            <v>4</v>
          </cell>
        </row>
        <row r="1038">
          <cell r="H1038">
            <v>43202</v>
          </cell>
          <cell r="AG1038">
            <v>35458.999999999971</v>
          </cell>
          <cell r="AN1038">
            <v>0.39922750096562293</v>
          </cell>
          <cell r="AR1038">
            <v>4</v>
          </cell>
        </row>
        <row r="1039">
          <cell r="H1039">
            <v>43202</v>
          </cell>
          <cell r="AG1039">
            <v>36288.999999999964</v>
          </cell>
          <cell r="AN1039">
            <v>0.93643410852712994</v>
          </cell>
          <cell r="AR1039">
            <v>4</v>
          </cell>
        </row>
        <row r="1040">
          <cell r="H1040">
            <v>43202</v>
          </cell>
          <cell r="AG1040">
            <v>34846.999999999964</v>
          </cell>
          <cell r="AN1040">
            <v>0.89328185328185139</v>
          </cell>
          <cell r="AR1040">
            <v>4</v>
          </cell>
        </row>
        <row r="1041">
          <cell r="H1041">
            <v>43202</v>
          </cell>
          <cell r="AG1041">
            <v>59757.000000000007</v>
          </cell>
          <cell r="AN1041">
            <v>0.8968030888030889</v>
          </cell>
          <cell r="AR1041">
            <v>4</v>
          </cell>
        </row>
        <row r="1042">
          <cell r="H1042">
            <v>43202</v>
          </cell>
          <cell r="AG1042">
            <v>56180.000000000007</v>
          </cell>
          <cell r="AN1042">
            <v>0.84156321839080461</v>
          </cell>
          <cell r="AR1042">
            <v>4</v>
          </cell>
        </row>
        <row r="1043">
          <cell r="H1043">
            <v>43202</v>
          </cell>
          <cell r="AG1043">
            <v>59362.999999999913</v>
          </cell>
          <cell r="AN1043">
            <v>0.91800766283524615</v>
          </cell>
          <cell r="AR1043">
            <v>4</v>
          </cell>
        </row>
        <row r="1044">
          <cell r="H1044">
            <v>43202</v>
          </cell>
          <cell r="AG1044">
            <v>9667</v>
          </cell>
          <cell r="AN1044">
            <v>0.51096774193548389</v>
          </cell>
          <cell r="AR1044">
            <v>4</v>
          </cell>
        </row>
        <row r="1045">
          <cell r="H1045">
            <v>43202</v>
          </cell>
          <cell r="AG1045">
            <v>103637</v>
          </cell>
          <cell r="AN1045">
            <v>0.90381895332390394</v>
          </cell>
          <cell r="AR1045">
            <v>4</v>
          </cell>
        </row>
        <row r="1046">
          <cell r="H1046">
            <v>43200</v>
          </cell>
          <cell r="AG1046">
            <v>29967</v>
          </cell>
          <cell r="AN1046">
            <v>0.97798742138364791</v>
          </cell>
          <cell r="AR1046">
            <v>4</v>
          </cell>
        </row>
        <row r="1047">
          <cell r="H1047">
            <v>43200</v>
          </cell>
          <cell r="AG1047">
            <v>79007</v>
          </cell>
          <cell r="AN1047">
            <v>0.93095467695274847</v>
          </cell>
          <cell r="AR1047">
            <v>4</v>
          </cell>
        </row>
        <row r="1048">
          <cell r="H1048">
            <v>43198</v>
          </cell>
          <cell r="AG1048">
            <v>7726.9999999999918</v>
          </cell>
          <cell r="AN1048">
            <v>0.83108108108107903</v>
          </cell>
          <cell r="AR1048">
            <v>4</v>
          </cell>
        </row>
        <row r="1049">
          <cell r="H1049">
            <v>43198</v>
          </cell>
          <cell r="AG1049">
            <v>67741.999999999985</v>
          </cell>
          <cell r="AN1049">
            <v>0.78628291488058732</v>
          </cell>
          <cell r="AR1049">
            <v>4</v>
          </cell>
        </row>
        <row r="1050">
          <cell r="H1050">
            <v>43198</v>
          </cell>
          <cell r="AG1050">
            <v>8945.9999999999982</v>
          </cell>
          <cell r="AN1050">
            <v>0.89700393422778113</v>
          </cell>
          <cell r="AR1050">
            <v>4</v>
          </cell>
        </row>
        <row r="1051">
          <cell r="H1051">
            <v>43198</v>
          </cell>
          <cell r="AG1051">
            <v>7148.0000000000073</v>
          </cell>
          <cell r="AN1051">
            <v>0.75524475524475676</v>
          </cell>
          <cell r="AR1051">
            <v>4</v>
          </cell>
        </row>
        <row r="1052">
          <cell r="H1052">
            <v>43198</v>
          </cell>
          <cell r="AG1052">
            <v>8618.9999999999927</v>
          </cell>
          <cell r="AN1052">
            <v>0.67346938775510057</v>
          </cell>
          <cell r="AR1052">
            <v>4</v>
          </cell>
        </row>
        <row r="1053">
          <cell r="H1053">
            <v>43198</v>
          </cell>
          <cell r="AG1053">
            <v>37833.999999999956</v>
          </cell>
          <cell r="AN1053">
            <v>0.99720183728419609</v>
          </cell>
          <cell r="AR1053">
            <v>4</v>
          </cell>
        </row>
        <row r="1054">
          <cell r="H1054">
            <v>43198</v>
          </cell>
          <cell r="AG1054">
            <v>8132.9999999999918</v>
          </cell>
          <cell r="AN1054">
            <v>0.95155425219941148</v>
          </cell>
          <cell r="AR1054">
            <v>4</v>
          </cell>
        </row>
        <row r="1055">
          <cell r="H1055">
            <v>43198</v>
          </cell>
          <cell r="AG1055">
            <v>52454</v>
          </cell>
          <cell r="AN1055">
            <v>0.81618972332015804</v>
          </cell>
          <cell r="AR1055">
            <v>4</v>
          </cell>
        </row>
        <row r="1056">
          <cell r="H1056">
            <v>43198</v>
          </cell>
          <cell r="AG1056">
            <v>37420.000000000007</v>
          </cell>
          <cell r="AN1056">
            <v>0.69051428571428586</v>
          </cell>
          <cell r="AR1056">
            <v>4</v>
          </cell>
        </row>
        <row r="1057">
          <cell r="H1057">
            <v>43198</v>
          </cell>
          <cell r="AG1057">
            <v>44186</v>
          </cell>
          <cell r="AN1057">
            <v>0.8256</v>
          </cell>
          <cell r="AR1057">
            <v>4</v>
          </cell>
        </row>
        <row r="1058">
          <cell r="H1058">
            <v>43198</v>
          </cell>
          <cell r="AG1058">
            <v>38856.999999999956</v>
          </cell>
          <cell r="AN1058">
            <v>0.92395982783357045</v>
          </cell>
          <cell r="AR1058">
            <v>4</v>
          </cell>
        </row>
        <row r="1059">
          <cell r="H1059">
            <v>43198</v>
          </cell>
          <cell r="AG1059">
            <v>100366</v>
          </cell>
          <cell r="AN1059">
            <v>0.87821710999281077</v>
          </cell>
          <cell r="AR1059">
            <v>4</v>
          </cell>
        </row>
        <row r="1060">
          <cell r="H1060">
            <v>43199</v>
          </cell>
          <cell r="AG1060">
            <v>41697.999999999985</v>
          </cell>
          <cell r="AN1060">
            <v>0.93380453989397783</v>
          </cell>
          <cell r="AR1060">
            <v>4</v>
          </cell>
        </row>
        <row r="1061">
          <cell r="H1061">
            <v>43199</v>
          </cell>
          <cell r="AG1061">
            <v>36112.999999999956</v>
          </cell>
          <cell r="AN1061">
            <v>0.9981448151737482</v>
          </cell>
          <cell r="AR1061">
            <v>4</v>
          </cell>
        </row>
        <row r="1062">
          <cell r="H1062">
            <v>43199</v>
          </cell>
          <cell r="AG1062">
            <v>32601.999999999967</v>
          </cell>
          <cell r="AN1062">
            <v>0.92703862660944014</v>
          </cell>
          <cell r="AR1062">
            <v>4</v>
          </cell>
        </row>
        <row r="1063">
          <cell r="H1063">
            <v>43199</v>
          </cell>
          <cell r="AG1063">
            <v>51849</v>
          </cell>
          <cell r="AN1063">
            <v>0.85600000000000009</v>
          </cell>
          <cell r="AR1063">
            <v>4</v>
          </cell>
        </row>
        <row r="1064">
          <cell r="H1064">
            <v>43199</v>
          </cell>
          <cell r="AG1064">
            <v>30341.999999999967</v>
          </cell>
          <cell r="AN1064">
            <v>0.77415384615384442</v>
          </cell>
          <cell r="AR1064">
            <v>4</v>
          </cell>
        </row>
        <row r="1065">
          <cell r="H1065">
            <v>43175</v>
          </cell>
          <cell r="AG1065">
            <v>0</v>
          </cell>
          <cell r="AN1065">
            <v>0</v>
          </cell>
          <cell r="AR1065">
            <v>4</v>
          </cell>
        </row>
        <row r="1066">
          <cell r="H1066">
            <v>43174</v>
          </cell>
          <cell r="AG1066">
            <v>0</v>
          </cell>
          <cell r="AN1066">
            <v>0</v>
          </cell>
          <cell r="AR1066">
            <v>3</v>
          </cell>
        </row>
        <row r="1067">
          <cell r="H1067">
            <v>43173</v>
          </cell>
          <cell r="AG1067">
            <v>0</v>
          </cell>
          <cell r="AN1067">
            <v>0</v>
          </cell>
          <cell r="AR1067">
            <v>3</v>
          </cell>
        </row>
        <row r="1068">
          <cell r="H1068">
            <v>43172</v>
          </cell>
          <cell r="AG1068">
            <v>0</v>
          </cell>
          <cell r="AN1068">
            <v>0</v>
          </cell>
          <cell r="AR1068">
            <v>3</v>
          </cell>
        </row>
        <row r="1069">
          <cell r="H1069">
            <v>43171</v>
          </cell>
          <cell r="AG1069">
            <v>0</v>
          </cell>
          <cell r="AN1069">
            <v>0</v>
          </cell>
          <cell r="AR1069">
            <v>3</v>
          </cell>
        </row>
        <row r="1070">
          <cell r="H1070">
            <v>43165</v>
          </cell>
          <cell r="AG1070">
            <v>0</v>
          </cell>
          <cell r="AN1070">
            <v>0</v>
          </cell>
          <cell r="AR1070">
            <v>3</v>
          </cell>
        </row>
        <row r="1071">
          <cell r="H1071">
            <v>43161</v>
          </cell>
          <cell r="AG1071">
            <v>0</v>
          </cell>
          <cell r="AN1071">
            <v>0</v>
          </cell>
          <cell r="AR1071">
            <v>3</v>
          </cell>
        </row>
        <row r="1072">
          <cell r="H1072">
            <v>43161</v>
          </cell>
          <cell r="AG1072">
            <v>0</v>
          </cell>
          <cell r="AN1072">
            <v>0</v>
          </cell>
          <cell r="AR1072">
            <v>3</v>
          </cell>
        </row>
        <row r="1073">
          <cell r="H1073">
            <v>43161</v>
          </cell>
          <cell r="AG1073">
            <v>0</v>
          </cell>
          <cell r="AN1073">
            <v>0</v>
          </cell>
          <cell r="AR1073">
            <v>3</v>
          </cell>
        </row>
        <row r="1074">
          <cell r="H1074">
            <v>43161</v>
          </cell>
          <cell r="AG1074">
            <v>0</v>
          </cell>
          <cell r="AN1074">
            <v>0</v>
          </cell>
          <cell r="AR1074">
            <v>3</v>
          </cell>
        </row>
        <row r="1075">
          <cell r="H1075">
            <v>43199</v>
          </cell>
          <cell r="AG1075">
            <v>79888</v>
          </cell>
          <cell r="AN1075">
            <v>0.74930875576036859</v>
          </cell>
          <cell r="AR1075">
            <v>3</v>
          </cell>
        </row>
        <row r="1076">
          <cell r="H1076">
            <v>43194</v>
          </cell>
          <cell r="AG1076">
            <v>21854.000000000022</v>
          </cell>
          <cell r="AN1076">
            <v>0.91496196111580907</v>
          </cell>
          <cell r="AR1076">
            <v>4</v>
          </cell>
        </row>
        <row r="1077">
          <cell r="H1077">
            <v>43194</v>
          </cell>
          <cell r="AG1077">
            <v>31995.000000000055</v>
          </cell>
          <cell r="AN1077">
            <v>0.70534227462982368</v>
          </cell>
          <cell r="AR1077">
            <v>4</v>
          </cell>
        </row>
        <row r="1078">
          <cell r="H1078">
            <v>43194</v>
          </cell>
          <cell r="AG1078">
            <v>176287.99999999994</v>
          </cell>
          <cell r="AN1078">
            <v>0.90181818181818107</v>
          </cell>
          <cell r="AR1078">
            <v>4</v>
          </cell>
        </row>
        <row r="1079">
          <cell r="H1079">
            <v>43194</v>
          </cell>
          <cell r="AG1079">
            <v>28116.000000000025</v>
          </cell>
          <cell r="AN1079">
            <v>0.94850948509485256</v>
          </cell>
          <cell r="AR1079">
            <v>4</v>
          </cell>
        </row>
        <row r="1080">
          <cell r="H1080">
            <v>43194</v>
          </cell>
          <cell r="AG1080">
            <v>77565.999999999927</v>
          </cell>
          <cell r="AN1080">
            <v>0.81822999470058144</v>
          </cell>
          <cell r="AR1080">
            <v>4</v>
          </cell>
        </row>
        <row r="1081">
          <cell r="H1081">
            <v>43197</v>
          </cell>
          <cell r="AG1081">
            <v>17228.000000000029</v>
          </cell>
          <cell r="AN1081">
            <v>0.92387543252595461</v>
          </cell>
          <cell r="AR1081">
            <v>4</v>
          </cell>
        </row>
        <row r="1082">
          <cell r="H1082">
            <v>43197</v>
          </cell>
          <cell r="AG1082">
            <v>14895.999999999985</v>
          </cell>
          <cell r="AN1082">
            <v>0.95999999999999797</v>
          </cell>
          <cell r="AR1082">
            <v>4</v>
          </cell>
        </row>
        <row r="1083">
          <cell r="H1083">
            <v>43197</v>
          </cell>
          <cell r="AG1083">
            <v>130512.00000000026</v>
          </cell>
          <cell r="AN1083">
            <v>0.94347826086956899</v>
          </cell>
          <cell r="AR1083">
            <v>4</v>
          </cell>
        </row>
        <row r="1084">
          <cell r="H1084">
            <v>43197</v>
          </cell>
          <cell r="AG1084">
            <v>111604.00000000007</v>
          </cell>
          <cell r="AN1084">
            <v>0.92649572649572798</v>
          </cell>
          <cell r="AR1084">
            <v>4</v>
          </cell>
        </row>
        <row r="1085">
          <cell r="H1085">
            <v>43197</v>
          </cell>
          <cell r="AG1085">
            <v>101333.00000000009</v>
          </cell>
          <cell r="AN1085">
            <v>0.87912087912088077</v>
          </cell>
          <cell r="AR1085">
            <v>4</v>
          </cell>
        </row>
        <row r="1086">
          <cell r="H1086">
            <v>43197</v>
          </cell>
          <cell r="AG1086">
            <v>169881.99999999991</v>
          </cell>
          <cell r="AN1086">
            <v>0.91689299293861937</v>
          </cell>
          <cell r="AR1086">
            <v>4</v>
          </cell>
        </row>
        <row r="1087">
          <cell r="H1087">
            <v>43197</v>
          </cell>
          <cell r="AG1087">
            <v>1855</v>
          </cell>
          <cell r="AN1087">
            <v>0.90899999999999992</v>
          </cell>
          <cell r="AR1087">
            <v>4</v>
          </cell>
        </row>
        <row r="1088">
          <cell r="H1088">
            <v>43197</v>
          </cell>
          <cell r="AG1088">
            <v>15886.999999999995</v>
          </cell>
          <cell r="AN1088">
            <v>0.92753623188405743</v>
          </cell>
          <cell r="AR1088">
            <v>4</v>
          </cell>
        </row>
        <row r="1089">
          <cell r="H1089">
            <v>43197</v>
          </cell>
          <cell r="AG1089">
            <v>16636.999999999993</v>
          </cell>
          <cell r="AN1089">
            <v>0.86181648231811747</v>
          </cell>
          <cell r="AR1089">
            <v>4</v>
          </cell>
        </row>
        <row r="1090">
          <cell r="H1090">
            <v>43197</v>
          </cell>
          <cell r="AG1090">
            <v>103337.99999999988</v>
          </cell>
          <cell r="AN1090">
            <v>0.90559571619812396</v>
          </cell>
          <cell r="AR1090">
            <v>4</v>
          </cell>
        </row>
        <row r="1091">
          <cell r="H1091">
            <v>43197</v>
          </cell>
          <cell r="AG1091">
            <v>24845.999999999971</v>
          </cell>
          <cell r="AN1091">
            <v>0.89771656397245181</v>
          </cell>
          <cell r="AR1091">
            <v>4</v>
          </cell>
        </row>
        <row r="1092">
          <cell r="H1092">
            <v>43197</v>
          </cell>
          <cell r="AG1092">
            <v>8103.9999999999909</v>
          </cell>
          <cell r="AN1092">
            <v>0.53979797979797872</v>
          </cell>
          <cell r="AR1092">
            <v>4</v>
          </cell>
        </row>
        <row r="1093">
          <cell r="H1093">
            <v>43197</v>
          </cell>
          <cell r="AG1093">
            <v>19352</v>
          </cell>
          <cell r="AN1093">
            <v>0.38068085106382987</v>
          </cell>
          <cell r="AR1093">
            <v>4</v>
          </cell>
        </row>
        <row r="1094">
          <cell r="H1094">
            <v>43197</v>
          </cell>
          <cell r="AG1094">
            <v>42313</v>
          </cell>
          <cell r="AN1094">
            <v>0.86325773195876276</v>
          </cell>
          <cell r="AR1094">
            <v>4</v>
          </cell>
        </row>
        <row r="1095">
          <cell r="H1095">
            <v>43197</v>
          </cell>
          <cell r="AG1095">
            <v>42604.999999999985</v>
          </cell>
          <cell r="AN1095">
            <v>0.93428955625280086</v>
          </cell>
          <cell r="AR1095">
            <v>4</v>
          </cell>
        </row>
        <row r="1096">
          <cell r="H1096">
            <v>43197</v>
          </cell>
          <cell r="AG1096">
            <v>35121.999999999964</v>
          </cell>
          <cell r="AN1096">
            <v>0.95372035977105274</v>
          </cell>
          <cell r="AR1096">
            <v>4</v>
          </cell>
        </row>
        <row r="1097">
          <cell r="H1097">
            <v>43197</v>
          </cell>
          <cell r="AG1097">
            <v>90535</v>
          </cell>
          <cell r="AN1097">
            <v>0.89580246913580241</v>
          </cell>
          <cell r="AR1097">
            <v>4</v>
          </cell>
        </row>
        <row r="1098">
          <cell r="H1098">
            <v>43194</v>
          </cell>
          <cell r="AG1098">
            <v>63819.000000000051</v>
          </cell>
          <cell r="AN1098">
            <v>0.70705947748749431</v>
          </cell>
          <cell r="AR1098">
            <v>4</v>
          </cell>
        </row>
        <row r="1099">
          <cell r="H1099">
            <v>43194</v>
          </cell>
          <cell r="AG1099">
            <v>21274.000000000022</v>
          </cell>
          <cell r="AN1099">
            <v>0.63829787234042668</v>
          </cell>
          <cell r="AR1099">
            <v>4</v>
          </cell>
        </row>
        <row r="1100">
          <cell r="H1100">
            <v>43194</v>
          </cell>
          <cell r="AG1100">
            <v>117903.99999999997</v>
          </cell>
          <cell r="AN1100">
            <v>0.7884097035040426</v>
          </cell>
          <cell r="AR1100">
            <v>4</v>
          </cell>
        </row>
        <row r="1101">
          <cell r="H1101">
            <v>43194</v>
          </cell>
          <cell r="AG1101">
            <v>81637.999999999956</v>
          </cell>
          <cell r="AN1101">
            <v>0.75510204081632593</v>
          </cell>
          <cell r="AR1101">
            <v>4</v>
          </cell>
        </row>
        <row r="1102">
          <cell r="H1102">
            <v>43194</v>
          </cell>
          <cell r="AG1102">
            <v>32830.999999999964</v>
          </cell>
          <cell r="AN1102">
            <v>0.97094991980038992</v>
          </cell>
          <cell r="AR1102">
            <v>4</v>
          </cell>
        </row>
        <row r="1103">
          <cell r="H1103">
            <v>43194</v>
          </cell>
          <cell r="AG1103">
            <v>28470.999999999971</v>
          </cell>
          <cell r="AN1103">
            <v>0.87178538390379101</v>
          </cell>
          <cell r="AR1103">
            <v>4</v>
          </cell>
        </row>
        <row r="1104">
          <cell r="H1104">
            <v>43194</v>
          </cell>
          <cell r="AG1104">
            <v>51142.000000000007</v>
          </cell>
          <cell r="AN1104">
            <v>0.90048517520215654</v>
          </cell>
          <cell r="AR1104">
            <v>4</v>
          </cell>
        </row>
        <row r="1105">
          <cell r="H1105">
            <v>43194</v>
          </cell>
          <cell r="AG1105">
            <v>32992</v>
          </cell>
          <cell r="AN1105">
            <v>0.84172661870503596</v>
          </cell>
          <cell r="AR1105">
            <v>4</v>
          </cell>
        </row>
        <row r="1106">
          <cell r="H1106">
            <v>43194</v>
          </cell>
          <cell r="AG1106">
            <v>67094.999999999913</v>
          </cell>
          <cell r="AN1106">
            <v>0.74807302231237149</v>
          </cell>
          <cell r="AR1106">
            <v>4</v>
          </cell>
        </row>
        <row r="1107">
          <cell r="H1107">
            <v>43196</v>
          </cell>
          <cell r="AG1107">
            <v>35539.999999999964</v>
          </cell>
          <cell r="AN1107">
            <v>0.97316872427983336</v>
          </cell>
          <cell r="AR1107">
            <v>4</v>
          </cell>
        </row>
        <row r="1108">
          <cell r="H1108">
            <v>43196</v>
          </cell>
          <cell r="AG1108">
            <v>34408.999999999964</v>
          </cell>
          <cell r="AN1108">
            <v>0.9402469135802447</v>
          </cell>
          <cell r="AR1108">
            <v>4</v>
          </cell>
        </row>
        <row r="1109">
          <cell r="H1109">
            <v>43196</v>
          </cell>
          <cell r="AG1109">
            <v>53847</v>
          </cell>
          <cell r="AN1109">
            <v>0.83584158415841581</v>
          </cell>
          <cell r="AR1109">
            <v>4</v>
          </cell>
        </row>
        <row r="1110">
          <cell r="H1110">
            <v>43196</v>
          </cell>
          <cell r="AG1110">
            <v>21191</v>
          </cell>
          <cell r="AN1110">
            <v>0.64944444444444438</v>
          </cell>
          <cell r="AR1110">
            <v>4</v>
          </cell>
        </row>
        <row r="1111">
          <cell r="H1111">
            <v>43196</v>
          </cell>
          <cell r="AG1111">
            <v>9421.0000000000109</v>
          </cell>
          <cell r="AN1111">
            <v>0.53784033225657701</v>
          </cell>
          <cell r="AR1111">
            <v>4</v>
          </cell>
        </row>
        <row r="1112">
          <cell r="H1112">
            <v>43196</v>
          </cell>
          <cell r="AG1112">
            <v>33464.999999999985</v>
          </cell>
          <cell r="AN1112">
            <v>0.99142857142857055</v>
          </cell>
          <cell r="AR1112">
            <v>4</v>
          </cell>
        </row>
        <row r="1113">
          <cell r="H1113">
            <v>43196</v>
          </cell>
          <cell r="AG1113">
            <v>36129.000000000058</v>
          </cell>
          <cell r="AN1113">
            <v>0.86837507280140058</v>
          </cell>
          <cell r="AR1113">
            <v>4</v>
          </cell>
        </row>
        <row r="1114">
          <cell r="H1114">
            <v>43196</v>
          </cell>
          <cell r="AG1114">
            <v>695132.00000000128</v>
          </cell>
          <cell r="AN1114">
            <v>0.88193384223918914</v>
          </cell>
          <cell r="AR1114">
            <v>4</v>
          </cell>
        </row>
        <row r="1115">
          <cell r="H1115">
            <v>43196</v>
          </cell>
          <cell r="AG1115">
            <v>76474.000000000044</v>
          </cell>
          <cell r="AN1115">
            <v>0.89541715628672236</v>
          </cell>
          <cell r="AR1115">
            <v>4</v>
          </cell>
        </row>
        <row r="1116">
          <cell r="H1116">
            <v>43196</v>
          </cell>
          <cell r="AG1116">
            <v>73789.999999999971</v>
          </cell>
          <cell r="AN1116">
            <v>0.85952380952380869</v>
          </cell>
          <cell r="AR1116">
            <v>4</v>
          </cell>
        </row>
        <row r="1117">
          <cell r="H1117">
            <v>43196</v>
          </cell>
          <cell r="AG1117">
            <v>81583.999999999913</v>
          </cell>
          <cell r="AN1117">
            <v>0.93776641091218904</v>
          </cell>
          <cell r="AR1117">
            <v>4</v>
          </cell>
        </row>
        <row r="1118">
          <cell r="H1118">
            <v>43196</v>
          </cell>
          <cell r="AG1118">
            <v>73850.000000000058</v>
          </cell>
          <cell r="AN1118">
            <v>0.88996960486322352</v>
          </cell>
          <cell r="AR1118">
            <v>4</v>
          </cell>
        </row>
        <row r="1119">
          <cell r="H1119">
            <v>43196</v>
          </cell>
          <cell r="AG1119">
            <v>123159.99999999994</v>
          </cell>
          <cell r="AN1119">
            <v>0.71912832929782033</v>
          </cell>
          <cell r="AR1119">
            <v>4</v>
          </cell>
        </row>
        <row r="1120">
          <cell r="H1120">
            <v>43196</v>
          </cell>
          <cell r="AG1120">
            <v>3187.9999999999964</v>
          </cell>
          <cell r="AN1120">
            <v>0.95999999999999797</v>
          </cell>
          <cell r="AR1120">
            <v>4</v>
          </cell>
        </row>
        <row r="1121">
          <cell r="H1121">
            <v>43196</v>
          </cell>
          <cell r="AG1121">
            <v>88887.999999999898</v>
          </cell>
          <cell r="AN1121">
            <v>0.89663608562690922</v>
          </cell>
          <cell r="AR1121">
            <v>4</v>
          </cell>
        </row>
        <row r="1122">
          <cell r="H1122">
            <v>43196</v>
          </cell>
          <cell r="AG1122">
            <v>58050</v>
          </cell>
          <cell r="AN1122">
            <v>0.87355450236966814</v>
          </cell>
          <cell r="AR1122">
            <v>4</v>
          </cell>
        </row>
        <row r="1123">
          <cell r="H1123">
            <v>43196</v>
          </cell>
          <cell r="AG1123">
            <v>45923.999999999935</v>
          </cell>
          <cell r="AN1123">
            <v>0.70874524714828691</v>
          </cell>
          <cell r="AR1123">
            <v>4</v>
          </cell>
        </row>
        <row r="1124">
          <cell r="H1124">
            <v>43196</v>
          </cell>
          <cell r="AG1124">
            <v>30749.999999999967</v>
          </cell>
          <cell r="AN1124">
            <v>0.98024928092041963</v>
          </cell>
          <cell r="AR1124">
            <v>4</v>
          </cell>
        </row>
        <row r="1125">
          <cell r="H1125">
            <v>43196</v>
          </cell>
          <cell r="AG1125">
            <v>70985</v>
          </cell>
          <cell r="AN1125">
            <v>0.84057971014492761</v>
          </cell>
          <cell r="AR1125">
            <v>4</v>
          </cell>
        </row>
        <row r="1126">
          <cell r="H1126">
            <v>43195</v>
          </cell>
          <cell r="AG1126">
            <v>14300.000000000011</v>
          </cell>
          <cell r="AN1126">
            <v>0.51428571428571512</v>
          </cell>
          <cell r="AR1126">
            <v>4</v>
          </cell>
        </row>
        <row r="1127">
          <cell r="H1127">
            <v>43194</v>
          </cell>
          <cell r="AG1127">
            <v>32938.999999999971</v>
          </cell>
          <cell r="AN1127">
            <v>0.57126370455856779</v>
          </cell>
          <cell r="AR1127">
            <v>4</v>
          </cell>
        </row>
        <row r="1128">
          <cell r="H1128">
            <v>43195</v>
          </cell>
          <cell r="AG1128">
            <v>10474.999999999991</v>
          </cell>
          <cell r="AN1128">
            <v>0.62490566037735729</v>
          </cell>
          <cell r="AR1128">
            <v>4</v>
          </cell>
        </row>
        <row r="1129">
          <cell r="H1129">
            <v>43195</v>
          </cell>
          <cell r="AG1129">
            <v>24786.999999999975</v>
          </cell>
          <cell r="AN1129">
            <v>0.7860295528689295</v>
          </cell>
          <cell r="AR1129">
            <v>4</v>
          </cell>
        </row>
        <row r="1130">
          <cell r="H1130">
            <v>43195</v>
          </cell>
          <cell r="AG1130">
            <v>26590.000000000044</v>
          </cell>
          <cell r="AN1130">
            <v>0.66565071624504946</v>
          </cell>
          <cell r="AR1130">
            <v>4</v>
          </cell>
        </row>
        <row r="1131">
          <cell r="H1131">
            <v>43195</v>
          </cell>
          <cell r="AG1131">
            <v>653436.00000000198</v>
          </cell>
          <cell r="AN1131">
            <v>0.92422385620915581</v>
          </cell>
          <cell r="AR1131">
            <v>4</v>
          </cell>
        </row>
        <row r="1132">
          <cell r="H1132">
            <v>43195</v>
          </cell>
          <cell r="AG1132">
            <v>141447.99999999991</v>
          </cell>
          <cell r="AN1132">
            <v>0.79789666209419186</v>
          </cell>
          <cell r="AR1132">
            <v>4</v>
          </cell>
        </row>
        <row r="1133">
          <cell r="H1133">
            <v>43195</v>
          </cell>
          <cell r="AG1133">
            <v>124647.99999999994</v>
          </cell>
          <cell r="AN1133">
            <v>0.6879138143867124</v>
          </cell>
          <cell r="AR1133">
            <v>4</v>
          </cell>
        </row>
        <row r="1134">
          <cell r="H1134">
            <v>43195</v>
          </cell>
          <cell r="AG1134">
            <v>88705.999999999927</v>
          </cell>
          <cell r="AN1134">
            <v>0.93254847353207826</v>
          </cell>
          <cell r="AR1134">
            <v>4</v>
          </cell>
        </row>
        <row r="1135">
          <cell r="H1135">
            <v>43195</v>
          </cell>
          <cell r="AG1135">
            <v>75504.000000000073</v>
          </cell>
          <cell r="AN1135">
            <v>0.84060269627280104</v>
          </cell>
          <cell r="AR1135">
            <v>4</v>
          </cell>
        </row>
        <row r="1136">
          <cell r="H1136">
            <v>43195</v>
          </cell>
          <cell r="AG1136">
            <v>156815.99999999991</v>
          </cell>
          <cell r="AN1136">
            <v>0.88944494995450329</v>
          </cell>
          <cell r="AR1136">
            <v>4</v>
          </cell>
        </row>
        <row r="1137">
          <cell r="H1137">
            <v>43195</v>
          </cell>
          <cell r="AG1137">
            <v>24361.999999999971</v>
          </cell>
          <cell r="AN1137">
            <v>0.72142857142856986</v>
          </cell>
          <cell r="AR1137">
            <v>4</v>
          </cell>
        </row>
        <row r="1138">
          <cell r="H1138">
            <v>43195</v>
          </cell>
          <cell r="AG1138">
            <v>88859.999999999913</v>
          </cell>
          <cell r="AN1138">
            <v>0.80528925619834546</v>
          </cell>
          <cell r="AR1138">
            <v>4</v>
          </cell>
        </row>
        <row r="1139">
          <cell r="H1139">
            <v>43195</v>
          </cell>
          <cell r="AG1139">
            <v>39223</v>
          </cell>
          <cell r="AN1139">
            <v>0.82241379310344831</v>
          </cell>
          <cell r="AR1139">
            <v>4</v>
          </cell>
        </row>
        <row r="1140">
          <cell r="H1140">
            <v>43195</v>
          </cell>
          <cell r="AG1140">
            <v>17437.999999999993</v>
          </cell>
          <cell r="AN1140">
            <v>0.69087434304825557</v>
          </cell>
          <cell r="AR1140">
            <v>4</v>
          </cell>
        </row>
        <row r="1141">
          <cell r="H1141">
            <v>43195</v>
          </cell>
          <cell r="AG1141">
            <v>36430.999999999956</v>
          </cell>
          <cell r="AN1141">
            <v>0.974815132354515</v>
          </cell>
          <cell r="AR1141">
            <v>4</v>
          </cell>
        </row>
        <row r="1142">
          <cell r="H1142">
            <v>43195</v>
          </cell>
          <cell r="AG1142">
            <v>32137.999999999964</v>
          </cell>
          <cell r="AN1142">
            <v>0.89486963835155386</v>
          </cell>
          <cell r="AR1142">
            <v>4</v>
          </cell>
        </row>
        <row r="1143">
          <cell r="H1143">
            <v>43195</v>
          </cell>
          <cell r="AG1143">
            <v>55540</v>
          </cell>
          <cell r="AN1143">
            <v>0.90358803986710967</v>
          </cell>
          <cell r="AR1143">
            <v>4</v>
          </cell>
        </row>
        <row r="1144">
          <cell r="H1144">
            <v>43195</v>
          </cell>
          <cell r="AG1144">
            <v>56065</v>
          </cell>
          <cell r="AN1144">
            <v>0.91064676616915408</v>
          </cell>
          <cell r="AR1144">
            <v>4</v>
          </cell>
        </row>
        <row r="1145">
          <cell r="H1145">
            <v>43195</v>
          </cell>
          <cell r="AG1145">
            <v>57400</v>
          </cell>
          <cell r="AN1145">
            <v>0.94305882352941162</v>
          </cell>
          <cell r="AR1145">
            <v>4</v>
          </cell>
        </row>
        <row r="1146">
          <cell r="H1146">
            <v>43195</v>
          </cell>
          <cell r="AG1146">
            <v>34532.999999999956</v>
          </cell>
          <cell r="AN1146">
            <v>0.7791038668758079</v>
          </cell>
          <cell r="AR1146">
            <v>4</v>
          </cell>
        </row>
        <row r="1147">
          <cell r="H1147">
            <v>43195</v>
          </cell>
          <cell r="AG1147">
            <v>17102</v>
          </cell>
          <cell r="AN1147">
            <v>0.56198347107438018</v>
          </cell>
          <cell r="AR1147">
            <v>4</v>
          </cell>
        </row>
        <row r="1148">
          <cell r="H1148">
            <v>43195</v>
          </cell>
          <cell r="AG1148">
            <v>73273</v>
          </cell>
          <cell r="AN1148">
            <v>0.74352159468438539</v>
          </cell>
          <cell r="AR1148">
            <v>4</v>
          </cell>
        </row>
        <row r="1149">
          <cell r="H1149">
            <v>43194</v>
          </cell>
          <cell r="AG1149">
            <v>24118.999999999975</v>
          </cell>
          <cell r="AN1149">
            <v>0.69973707274320629</v>
          </cell>
          <cell r="AR1149">
            <v>4</v>
          </cell>
        </row>
        <row r="1150">
          <cell r="H1150">
            <v>43194</v>
          </cell>
          <cell r="AG1150">
            <v>40293.000000000007</v>
          </cell>
          <cell r="AN1150">
            <v>0.64206785137318256</v>
          </cell>
          <cell r="AR1150">
            <v>4</v>
          </cell>
        </row>
        <row r="1151">
          <cell r="H1151">
            <v>43194</v>
          </cell>
          <cell r="AG1151">
            <v>42810.999999999935</v>
          </cell>
          <cell r="AN1151">
            <v>0.65210918114143712</v>
          </cell>
          <cell r="AR1151">
            <v>4</v>
          </cell>
        </row>
        <row r="1152">
          <cell r="H1152">
            <v>43194</v>
          </cell>
          <cell r="AG1152">
            <v>24214.999999999975</v>
          </cell>
          <cell r="AN1152">
            <v>0.69301121656600373</v>
          </cell>
          <cell r="AR1152">
            <v>4</v>
          </cell>
        </row>
        <row r="1153">
          <cell r="H1153">
            <v>43194</v>
          </cell>
          <cell r="AG1153">
            <v>85422</v>
          </cell>
          <cell r="AN1153">
            <v>0.90775862068965518</v>
          </cell>
          <cell r="AR1153">
            <v>4</v>
          </cell>
        </row>
        <row r="1154">
          <cell r="H1154">
            <v>43193</v>
          </cell>
          <cell r="AG1154">
            <v>22242.999999999975</v>
          </cell>
          <cell r="AN1154">
            <v>0.66742857142856993</v>
          </cell>
          <cell r="AR1154">
            <v>4</v>
          </cell>
        </row>
        <row r="1155">
          <cell r="H1155">
            <v>43193</v>
          </cell>
          <cell r="AG1155">
            <v>608548.00000000128</v>
          </cell>
          <cell r="AN1155">
            <v>0.7869281045751666</v>
          </cell>
          <cell r="AR1155">
            <v>4</v>
          </cell>
        </row>
        <row r="1156">
          <cell r="H1156">
            <v>43193</v>
          </cell>
          <cell r="AG1156">
            <v>13393.000000000018</v>
          </cell>
          <cell r="AN1156">
            <v>0.96062198545821287</v>
          </cell>
          <cell r="AR1156">
            <v>4</v>
          </cell>
        </row>
        <row r="1157">
          <cell r="H1157">
            <v>43193</v>
          </cell>
          <cell r="AG1157">
            <v>32707.000000000055</v>
          </cell>
          <cell r="AN1157">
            <v>0.81557211925866502</v>
          </cell>
          <cell r="AR1157">
            <v>4</v>
          </cell>
        </row>
        <row r="1158">
          <cell r="H1158">
            <v>43193</v>
          </cell>
          <cell r="AG1158">
            <v>21074.999999999975</v>
          </cell>
          <cell r="AN1158">
            <v>0.65196261682242851</v>
          </cell>
          <cell r="AR1158">
            <v>4</v>
          </cell>
        </row>
        <row r="1159">
          <cell r="H1159">
            <v>43193</v>
          </cell>
          <cell r="AG1159">
            <v>140743.00000000006</v>
          </cell>
          <cell r="AN1159">
            <v>0.81547064305685057</v>
          </cell>
          <cell r="AR1159">
            <v>4</v>
          </cell>
        </row>
        <row r="1160">
          <cell r="H1160">
            <v>43193</v>
          </cell>
          <cell r="AG1160">
            <v>148975.99999999988</v>
          </cell>
          <cell r="AN1160">
            <v>0.87656444062290884</v>
          </cell>
          <cell r="AR1160">
            <v>4</v>
          </cell>
        </row>
        <row r="1161">
          <cell r="H1161">
            <v>43193</v>
          </cell>
          <cell r="AG1161">
            <v>37773.999999999985</v>
          </cell>
          <cell r="AN1161">
            <v>0.74162679425837241</v>
          </cell>
          <cell r="AR1161">
            <v>4</v>
          </cell>
        </row>
        <row r="1162">
          <cell r="H1162">
            <v>43193</v>
          </cell>
          <cell r="AG1162">
            <v>29609.000000000025</v>
          </cell>
          <cell r="AN1162">
            <v>0.60854553301683323</v>
          </cell>
          <cell r="AR1162">
            <v>4</v>
          </cell>
        </row>
        <row r="1163">
          <cell r="H1163">
            <v>43193</v>
          </cell>
          <cell r="AG1163">
            <v>60851.999999999964</v>
          </cell>
          <cell r="AN1163">
            <v>0.65170479067759968</v>
          </cell>
          <cell r="AR1163">
            <v>4</v>
          </cell>
        </row>
        <row r="1164">
          <cell r="H1164">
            <v>43193</v>
          </cell>
          <cell r="AG1164">
            <v>75114.999999999913</v>
          </cell>
          <cell r="AN1164">
            <v>0.74415231187669828</v>
          </cell>
          <cell r="AR1164">
            <v>4</v>
          </cell>
        </row>
        <row r="1165">
          <cell r="H1165">
            <v>43193</v>
          </cell>
          <cell r="AG1165">
            <v>52683.000000000007</v>
          </cell>
          <cell r="AN1165">
            <v>0.83595727198027947</v>
          </cell>
          <cell r="AR1165">
            <v>4</v>
          </cell>
        </row>
        <row r="1166">
          <cell r="H1166">
            <v>43193</v>
          </cell>
          <cell r="AG1166">
            <v>35864.999999999956</v>
          </cell>
          <cell r="AN1166">
            <v>0.94680063458487362</v>
          </cell>
          <cell r="AR1166">
            <v>4</v>
          </cell>
        </row>
        <row r="1167">
          <cell r="H1167">
            <v>43193</v>
          </cell>
          <cell r="AG1167">
            <v>28594.999999999967</v>
          </cell>
          <cell r="AN1167">
            <v>0.80957264957264785</v>
          </cell>
          <cell r="AR1167">
            <v>4</v>
          </cell>
        </row>
        <row r="1168">
          <cell r="H1168">
            <v>43193</v>
          </cell>
          <cell r="AG1168">
            <v>38853</v>
          </cell>
          <cell r="AN1168">
            <v>0.59904000000000013</v>
          </cell>
          <cell r="AR1168">
            <v>4</v>
          </cell>
        </row>
        <row r="1169">
          <cell r="H1169">
            <v>43193</v>
          </cell>
          <cell r="AG1169">
            <v>54074.99999999992</v>
          </cell>
          <cell r="AN1169">
            <v>0.81452307692307435</v>
          </cell>
          <cell r="AR1169">
            <v>4</v>
          </cell>
        </row>
        <row r="1170">
          <cell r="H1170">
            <v>43193</v>
          </cell>
          <cell r="AG1170">
            <v>29978.999999999964</v>
          </cell>
          <cell r="AN1170">
            <v>0.84331641285955827</v>
          </cell>
          <cell r="AR1170">
            <v>4</v>
          </cell>
        </row>
        <row r="1171">
          <cell r="H1171">
            <v>43193</v>
          </cell>
          <cell r="AG1171">
            <v>77806</v>
          </cell>
          <cell r="AN1171">
            <v>0.8245462402765773</v>
          </cell>
          <cell r="AR1171">
            <v>4</v>
          </cell>
        </row>
        <row r="1172">
          <cell r="H1172">
            <v>43185</v>
          </cell>
          <cell r="AG1172">
            <v>6759.9999999999973</v>
          </cell>
          <cell r="AN1172">
            <v>0.71428571428571375</v>
          </cell>
          <cell r="AR1172">
            <v>4</v>
          </cell>
        </row>
        <row r="1173">
          <cell r="H1173">
            <v>43186</v>
          </cell>
          <cell r="AG1173">
            <v>18013.999999999993</v>
          </cell>
          <cell r="AN1173">
            <v>0.92165898617511433</v>
          </cell>
          <cell r="AR1173">
            <v>3</v>
          </cell>
        </row>
        <row r="1174">
          <cell r="H1174">
            <v>43186</v>
          </cell>
          <cell r="AG1174">
            <v>6020.9999999999973</v>
          </cell>
          <cell r="AN1174">
            <v>0.95238095238095144</v>
          </cell>
          <cell r="AR1174">
            <v>3</v>
          </cell>
        </row>
        <row r="1175">
          <cell r="H1175">
            <v>43187</v>
          </cell>
          <cell r="AG1175">
            <v>12852.999999999987</v>
          </cell>
          <cell r="AN1175">
            <v>0.93890109890109708</v>
          </cell>
          <cell r="AR1175">
            <v>3</v>
          </cell>
        </row>
        <row r="1176">
          <cell r="H1176">
            <v>43187</v>
          </cell>
          <cell r="AG1176">
            <v>12364.999999999987</v>
          </cell>
          <cell r="AN1176">
            <v>0.90220264317180432</v>
          </cell>
          <cell r="AR1176">
            <v>3</v>
          </cell>
        </row>
        <row r="1177">
          <cell r="H1177">
            <v>43187</v>
          </cell>
          <cell r="AG1177">
            <v>129400.00000000026</v>
          </cell>
          <cell r="AN1177">
            <v>0.94629629629630008</v>
          </cell>
          <cell r="AR1177">
            <v>3</v>
          </cell>
        </row>
        <row r="1178">
          <cell r="H1178">
            <v>43186</v>
          </cell>
          <cell r="AG1178">
            <v>679661.0000000014</v>
          </cell>
          <cell r="AN1178">
            <v>0.71390826463750034</v>
          </cell>
          <cell r="AR1178">
            <v>3</v>
          </cell>
        </row>
        <row r="1179">
          <cell r="H1179">
            <v>43187</v>
          </cell>
          <cell r="AG1179">
            <v>44340</v>
          </cell>
          <cell r="AN1179">
            <v>0.92095404595404595</v>
          </cell>
          <cell r="AR1179">
            <v>3</v>
          </cell>
        </row>
        <row r="1180">
          <cell r="H1180">
            <v>43187</v>
          </cell>
          <cell r="AG1180">
            <v>44812.000000000022</v>
          </cell>
          <cell r="AN1180">
            <v>0.9337753902971303</v>
          </cell>
          <cell r="AR1180">
            <v>3</v>
          </cell>
        </row>
        <row r="1181">
          <cell r="H1181">
            <v>43187</v>
          </cell>
          <cell r="AG1181">
            <v>17787.999999999985</v>
          </cell>
          <cell r="AN1181">
            <v>0.97904026475454875</v>
          </cell>
          <cell r="AR1181">
            <v>3</v>
          </cell>
        </row>
        <row r="1182">
          <cell r="H1182">
            <v>43187</v>
          </cell>
          <cell r="AG1182">
            <v>17312.000000000015</v>
          </cell>
          <cell r="AN1182">
            <v>0.92295345104334026</v>
          </cell>
          <cell r="AR1182">
            <v>3</v>
          </cell>
        </row>
        <row r="1183">
          <cell r="H1183">
            <v>43187</v>
          </cell>
          <cell r="AG1183">
            <v>31549.999999999989</v>
          </cell>
          <cell r="AN1183">
            <v>0.94936708860759422</v>
          </cell>
          <cell r="AR1183">
            <v>3</v>
          </cell>
        </row>
        <row r="1184">
          <cell r="H1184">
            <v>43186</v>
          </cell>
          <cell r="AG1184">
            <v>156528.99999999988</v>
          </cell>
          <cell r="AN1184">
            <v>0.88296084309984446</v>
          </cell>
          <cell r="AR1184">
            <v>3</v>
          </cell>
        </row>
        <row r="1185">
          <cell r="H1185">
            <v>43186</v>
          </cell>
          <cell r="AG1185">
            <v>162935.99999999991</v>
          </cell>
          <cell r="AN1185">
            <v>0.93005952380952273</v>
          </cell>
          <cell r="AR1185">
            <v>3</v>
          </cell>
        </row>
        <row r="1186">
          <cell r="H1186">
            <v>43186</v>
          </cell>
          <cell r="AG1186">
            <v>83765.999999999913</v>
          </cell>
          <cell r="AN1186">
            <v>0.93486195391746163</v>
          </cell>
          <cell r="AR1186">
            <v>3</v>
          </cell>
        </row>
        <row r="1187">
          <cell r="H1187">
            <v>43186</v>
          </cell>
          <cell r="AG1187">
            <v>78599.000000000087</v>
          </cell>
          <cell r="AN1187">
            <v>0.92922455765348722</v>
          </cell>
          <cell r="AR1187">
            <v>3</v>
          </cell>
        </row>
        <row r="1188">
          <cell r="H1188">
            <v>43186</v>
          </cell>
          <cell r="AG1188">
            <v>151534.99999999994</v>
          </cell>
          <cell r="AN1188">
            <v>0.88550247116968617</v>
          </cell>
          <cell r="AR1188">
            <v>3</v>
          </cell>
        </row>
        <row r="1189">
          <cell r="H1189">
            <v>43186</v>
          </cell>
          <cell r="AG1189">
            <v>20842.999999999978</v>
          </cell>
          <cell r="AN1189">
            <v>0.94515688949522303</v>
          </cell>
          <cell r="AR1189">
            <v>3</v>
          </cell>
        </row>
        <row r="1190">
          <cell r="H1190">
            <v>43186</v>
          </cell>
          <cell r="AG1190">
            <v>16783</v>
          </cell>
          <cell r="AN1190">
            <v>0.90476712328767128</v>
          </cell>
          <cell r="AR1190">
            <v>3</v>
          </cell>
        </row>
        <row r="1191">
          <cell r="H1191">
            <v>43186</v>
          </cell>
          <cell r="AG1191">
            <v>36713</v>
          </cell>
          <cell r="AN1191">
            <v>0.97909491389667602</v>
          </cell>
          <cell r="AR1191">
            <v>3</v>
          </cell>
        </row>
        <row r="1192">
          <cell r="H1192">
            <v>43186</v>
          </cell>
          <cell r="AG1192">
            <v>33534.999999999964</v>
          </cell>
          <cell r="AN1192">
            <v>0.97769973661106024</v>
          </cell>
          <cell r="AR1192">
            <v>3</v>
          </cell>
        </row>
        <row r="1193">
          <cell r="H1193">
            <v>43186</v>
          </cell>
          <cell r="AG1193">
            <v>25018.999999999971</v>
          </cell>
          <cell r="AN1193">
            <v>0.99334104230630971</v>
          </cell>
          <cell r="AR1193">
            <v>3</v>
          </cell>
        </row>
        <row r="1194">
          <cell r="H1194">
            <v>43185</v>
          </cell>
          <cell r="AG1194">
            <v>10575</v>
          </cell>
          <cell r="AN1194">
            <v>0.78222222222222226</v>
          </cell>
          <cell r="AR1194">
            <v>3</v>
          </cell>
        </row>
        <row r="1195">
          <cell r="H1195">
            <v>43185</v>
          </cell>
          <cell r="AG1195">
            <v>36183.000000000051</v>
          </cell>
          <cell r="AN1195">
            <v>0.97014002741419902</v>
          </cell>
          <cell r="AR1195">
            <v>3</v>
          </cell>
        </row>
        <row r="1196">
          <cell r="H1196">
            <v>43185</v>
          </cell>
          <cell r="AG1196">
            <v>126000.99999999996</v>
          </cell>
          <cell r="AN1196">
            <v>0.94514716981132019</v>
          </cell>
          <cell r="AR1196">
            <v>3</v>
          </cell>
        </row>
        <row r="1197">
          <cell r="H1197">
            <v>43185</v>
          </cell>
          <cell r="AG1197">
            <v>444161.00000000087</v>
          </cell>
          <cell r="AN1197">
            <v>0.67861519607843401</v>
          </cell>
          <cell r="AR1197">
            <v>3</v>
          </cell>
        </row>
        <row r="1198">
          <cell r="H1198">
            <v>43185</v>
          </cell>
          <cell r="AG1198">
            <v>175994.99999999988</v>
          </cell>
          <cell r="AN1198">
            <v>0.9397790647790637</v>
          </cell>
          <cell r="AR1198">
            <v>3</v>
          </cell>
        </row>
        <row r="1199">
          <cell r="H1199">
            <v>43185</v>
          </cell>
          <cell r="AG1199">
            <v>176723.99999999988</v>
          </cell>
          <cell r="AN1199">
            <v>0.9430727023319605</v>
          </cell>
          <cell r="AR1199">
            <v>3</v>
          </cell>
        </row>
        <row r="1200">
          <cell r="H1200">
            <v>43185</v>
          </cell>
          <cell r="AG1200">
            <v>99459.000000000087</v>
          </cell>
          <cell r="AN1200">
            <v>0.96060782036391956</v>
          </cell>
          <cell r="AR1200">
            <v>3</v>
          </cell>
        </row>
        <row r="1201">
          <cell r="H1201">
            <v>43185</v>
          </cell>
          <cell r="AG1201">
            <v>94525.000000000087</v>
          </cell>
          <cell r="AN1201">
            <v>0.94235588972431261</v>
          </cell>
          <cell r="AR1201">
            <v>3</v>
          </cell>
        </row>
        <row r="1202">
          <cell r="H1202">
            <v>43185</v>
          </cell>
          <cell r="AG1202">
            <v>184778.99999999991</v>
          </cell>
          <cell r="AN1202">
            <v>0.92161864745898281</v>
          </cell>
          <cell r="AR1202">
            <v>3</v>
          </cell>
        </row>
        <row r="1203">
          <cell r="H1203">
            <v>43185</v>
          </cell>
          <cell r="AG1203">
            <v>32318.999999999985</v>
          </cell>
          <cell r="AN1203">
            <v>0.85778975741239816</v>
          </cell>
          <cell r="AR1203">
            <v>3</v>
          </cell>
        </row>
        <row r="1204">
          <cell r="H1204">
            <v>43185</v>
          </cell>
          <cell r="AG1204">
            <v>38502.999999999956</v>
          </cell>
          <cell r="AN1204">
            <v>0.99619121647881637</v>
          </cell>
          <cell r="AR1204">
            <v>3</v>
          </cell>
        </row>
        <row r="1205">
          <cell r="H1205">
            <v>43185</v>
          </cell>
          <cell r="AG1205">
            <v>36230.999999999964</v>
          </cell>
          <cell r="AN1205">
            <v>0.9648757016840398</v>
          </cell>
          <cell r="AR1205">
            <v>3</v>
          </cell>
        </row>
        <row r="1206">
          <cell r="H1206">
            <v>43185</v>
          </cell>
          <cell r="AG1206">
            <v>51456.000000000007</v>
          </cell>
          <cell r="AN1206">
            <v>0.82632911392405062</v>
          </cell>
          <cell r="AR1206">
            <v>3</v>
          </cell>
        </row>
        <row r="1207">
          <cell r="H1207">
            <v>43185</v>
          </cell>
          <cell r="AG1207">
            <v>51978</v>
          </cell>
          <cell r="AN1207">
            <v>0.8585629754860522</v>
          </cell>
          <cell r="AR1207">
            <v>3</v>
          </cell>
        </row>
        <row r="1208">
          <cell r="H1208">
            <v>43185</v>
          </cell>
          <cell r="AG1208">
            <v>38388.999999999956</v>
          </cell>
          <cell r="AN1208">
            <v>0.99441137480179653</v>
          </cell>
          <cell r="AR1208">
            <v>3</v>
          </cell>
        </row>
        <row r="1209">
          <cell r="H1209">
            <v>43184</v>
          </cell>
          <cell r="AG1209">
            <v>16634.999999999985</v>
          </cell>
          <cell r="AN1209">
            <v>0.70255720053835669</v>
          </cell>
          <cell r="AR1209">
            <v>3</v>
          </cell>
        </row>
        <row r="1210">
          <cell r="H1210">
            <v>43183</v>
          </cell>
          <cell r="AG1210">
            <v>25491.999999999978</v>
          </cell>
          <cell r="AN1210">
            <v>0.52108559498956053</v>
          </cell>
          <cell r="AR1210">
            <v>3</v>
          </cell>
        </row>
        <row r="1211">
          <cell r="H1211">
            <v>43182</v>
          </cell>
          <cell r="AG1211">
            <v>15002.999999999984</v>
          </cell>
          <cell r="AN1211">
            <v>0.91829944547134734</v>
          </cell>
          <cell r="AR1211">
            <v>3</v>
          </cell>
        </row>
        <row r="1212">
          <cell r="H1212">
            <v>43184</v>
          </cell>
          <cell r="AG1212">
            <v>105486.00000000003</v>
          </cell>
          <cell r="AN1212">
            <v>0.86901212482607892</v>
          </cell>
          <cell r="AR1212">
            <v>3</v>
          </cell>
        </row>
        <row r="1213">
          <cell r="H1213">
            <v>43184</v>
          </cell>
          <cell r="AG1213">
            <v>28364.999999999985</v>
          </cell>
          <cell r="AN1213">
            <v>0.85496183206106791</v>
          </cell>
          <cell r="AR1213">
            <v>3</v>
          </cell>
        </row>
        <row r="1214">
          <cell r="H1214">
            <v>43184</v>
          </cell>
          <cell r="AG1214">
            <v>719710.00000000151</v>
          </cell>
          <cell r="AN1214">
            <v>0.89339058999253551</v>
          </cell>
          <cell r="AR1214">
            <v>3</v>
          </cell>
        </row>
        <row r="1215">
          <cell r="H1215">
            <v>43184</v>
          </cell>
          <cell r="AG1215">
            <v>176300.00000000006</v>
          </cell>
          <cell r="AN1215">
            <v>0.92268842268842355</v>
          </cell>
          <cell r="AR1215">
            <v>3</v>
          </cell>
        </row>
        <row r="1216">
          <cell r="H1216">
            <v>43184</v>
          </cell>
          <cell r="AG1216">
            <v>167035.00000000009</v>
          </cell>
          <cell r="AN1216">
            <v>0.87367296874339218</v>
          </cell>
          <cell r="AR1216">
            <v>3</v>
          </cell>
        </row>
        <row r="1217">
          <cell r="H1217">
            <v>43183</v>
          </cell>
          <cell r="AG1217">
            <v>17980.000000000015</v>
          </cell>
          <cell r="AN1217">
            <v>0.61123595505618089</v>
          </cell>
          <cell r="AR1217">
            <v>3</v>
          </cell>
        </row>
        <row r="1218">
          <cell r="H1218">
            <v>43184</v>
          </cell>
          <cell r="AG1218">
            <v>88712.999999999956</v>
          </cell>
          <cell r="AN1218">
            <v>0.94518967874230941</v>
          </cell>
          <cell r="AR1218">
            <v>3</v>
          </cell>
        </row>
        <row r="1219">
          <cell r="H1219">
            <v>43184</v>
          </cell>
          <cell r="AG1219">
            <v>82119.000000000073</v>
          </cell>
          <cell r="AN1219">
            <v>0.93366937793561866</v>
          </cell>
          <cell r="AR1219">
            <v>3</v>
          </cell>
        </row>
        <row r="1220">
          <cell r="H1220">
            <v>43183</v>
          </cell>
          <cell r="AG1220">
            <v>31444.000000000029</v>
          </cell>
          <cell r="AN1220">
            <v>0.70040160642570404</v>
          </cell>
          <cell r="AR1220">
            <v>3</v>
          </cell>
        </row>
        <row r="1221">
          <cell r="H1221">
            <v>43184</v>
          </cell>
          <cell r="AG1221">
            <v>168395.99999999994</v>
          </cell>
          <cell r="AN1221">
            <v>0.96618357487922635</v>
          </cell>
          <cell r="AR1221">
            <v>3</v>
          </cell>
        </row>
        <row r="1222">
          <cell r="H1222">
            <v>43184</v>
          </cell>
          <cell r="AG1222">
            <v>6509.0000000000055</v>
          </cell>
          <cell r="AN1222">
            <v>0.76595744680851185</v>
          </cell>
          <cell r="AR1222">
            <v>3</v>
          </cell>
        </row>
        <row r="1223">
          <cell r="H1223">
            <v>43184</v>
          </cell>
          <cell r="AG1223">
            <v>10679.999999999985</v>
          </cell>
          <cell r="AN1223">
            <v>0.37424892703862572</v>
          </cell>
          <cell r="AR1223">
            <v>3</v>
          </cell>
        </row>
        <row r="1224">
          <cell r="H1224">
            <v>43184</v>
          </cell>
          <cell r="AG1224">
            <v>17672.999999999993</v>
          </cell>
          <cell r="AN1224">
            <v>0.99006098938332865</v>
          </cell>
          <cell r="AR1224">
            <v>3</v>
          </cell>
        </row>
        <row r="1225">
          <cell r="H1225">
            <v>43184</v>
          </cell>
          <cell r="AG1225">
            <v>40984.999999999956</v>
          </cell>
          <cell r="AN1225">
            <v>0.99306330341983773</v>
          </cell>
          <cell r="AR1225">
            <v>3</v>
          </cell>
        </row>
        <row r="1226">
          <cell r="H1226">
            <v>43184</v>
          </cell>
          <cell r="AG1226">
            <v>20377.000000000022</v>
          </cell>
          <cell r="AN1226">
            <v>0.68565656565656707</v>
          </cell>
          <cell r="AR1226">
            <v>3</v>
          </cell>
        </row>
        <row r="1227">
          <cell r="H1227">
            <v>43184</v>
          </cell>
          <cell r="AG1227">
            <v>47984</v>
          </cell>
          <cell r="AN1227">
            <v>0.86815384615384628</v>
          </cell>
          <cell r="AR1227">
            <v>3</v>
          </cell>
        </row>
        <row r="1228">
          <cell r="H1228">
            <v>43184</v>
          </cell>
          <cell r="AG1228">
            <v>38234.999999999949</v>
          </cell>
          <cell r="AN1228">
            <v>0.67742631200574932</v>
          </cell>
          <cell r="AR1228">
            <v>3</v>
          </cell>
        </row>
        <row r="1229">
          <cell r="H1229">
            <v>43184</v>
          </cell>
          <cell r="AG1229">
            <v>33926.999999999964</v>
          </cell>
          <cell r="AN1229">
            <v>0.84451127819548688</v>
          </cell>
          <cell r="AR1229">
            <v>3</v>
          </cell>
        </row>
        <row r="1230">
          <cell r="H1230">
            <v>43184</v>
          </cell>
          <cell r="AG1230">
            <v>38036.999999999964</v>
          </cell>
          <cell r="AN1230">
            <v>0.96488549618320418</v>
          </cell>
          <cell r="AR1230">
            <v>3</v>
          </cell>
        </row>
        <row r="1231">
          <cell r="H1231">
            <v>43187</v>
          </cell>
          <cell r="AG1231">
            <v>760.00000000000148</v>
          </cell>
          <cell r="AN1231">
            <v>0.77300613496932813</v>
          </cell>
          <cell r="AR1231">
            <v>3</v>
          </cell>
        </row>
        <row r="1232">
          <cell r="H1232">
            <v>43187</v>
          </cell>
          <cell r="AG1232">
            <v>3019.9999999999977</v>
          </cell>
          <cell r="AN1232">
            <v>0.34843205574912844</v>
          </cell>
          <cell r="AR1232">
            <v>3</v>
          </cell>
        </row>
        <row r="1233">
          <cell r="H1233">
            <v>43187</v>
          </cell>
          <cell r="AG1233">
            <v>17200.000000000015</v>
          </cell>
          <cell r="AN1233">
            <v>0.96430976430976589</v>
          </cell>
          <cell r="AR1233">
            <v>3</v>
          </cell>
        </row>
        <row r="1234">
          <cell r="H1234">
            <v>43187</v>
          </cell>
          <cell r="AG1234">
            <v>17802.000000000029</v>
          </cell>
          <cell r="AN1234">
            <v>0.90060851926977992</v>
          </cell>
          <cell r="AR1234">
            <v>3</v>
          </cell>
        </row>
        <row r="1235">
          <cell r="H1235">
            <v>43158</v>
          </cell>
          <cell r="AG1235">
            <v>23529.000000000018</v>
          </cell>
          <cell r="AN1235">
            <v>0.92671394799054518</v>
          </cell>
          <cell r="AR1235">
            <v>3</v>
          </cell>
        </row>
        <row r="1236">
          <cell r="H1236">
            <v>43164</v>
          </cell>
          <cell r="AG1236">
            <v>7273.9999999999945</v>
          </cell>
          <cell r="AN1236">
            <v>0.5965432098765423</v>
          </cell>
          <cell r="AR1236">
            <v>2</v>
          </cell>
        </row>
        <row r="1237">
          <cell r="H1237">
            <v>43182</v>
          </cell>
          <cell r="AG1237">
            <v>16928.000000000015</v>
          </cell>
          <cell r="AN1237">
            <v>0.7822222222222236</v>
          </cell>
          <cell r="AR1237">
            <v>3</v>
          </cell>
        </row>
        <row r="1238">
          <cell r="H1238">
            <v>43182</v>
          </cell>
          <cell r="AG1238">
            <v>13694.999999999995</v>
          </cell>
          <cell r="AN1238">
            <v>0.71428571428571375</v>
          </cell>
          <cell r="AR1238">
            <v>3</v>
          </cell>
        </row>
        <row r="1239">
          <cell r="H1239">
            <v>43182</v>
          </cell>
          <cell r="AG1239">
            <v>32672.000000000004</v>
          </cell>
          <cell r="AN1239">
            <v>0.75813084112149542</v>
          </cell>
          <cell r="AR1239">
            <v>3</v>
          </cell>
        </row>
        <row r="1240">
          <cell r="H1240">
            <v>43182</v>
          </cell>
          <cell r="AG1240">
            <v>12021.000000000022</v>
          </cell>
          <cell r="AN1240">
            <v>0.69889341875364253</v>
          </cell>
          <cell r="AR1240">
            <v>3</v>
          </cell>
        </row>
        <row r="1241">
          <cell r="H1241">
            <v>43183</v>
          </cell>
          <cell r="AG1241">
            <v>1951.9999999999991</v>
          </cell>
          <cell r="AN1241">
            <v>0.92857142857142771</v>
          </cell>
          <cell r="AR1241">
            <v>3</v>
          </cell>
        </row>
        <row r="1242">
          <cell r="H1242">
            <v>43181</v>
          </cell>
          <cell r="AG1242">
            <v>16547.000000000015</v>
          </cell>
          <cell r="AN1242">
            <v>0.71111111111111236</v>
          </cell>
          <cell r="AR1242">
            <v>3</v>
          </cell>
        </row>
        <row r="1243">
          <cell r="H1243">
            <v>43182</v>
          </cell>
          <cell r="AG1243">
            <v>42359.999999999956</v>
          </cell>
          <cell r="AN1243">
            <v>0.96968574998842794</v>
          </cell>
          <cell r="AR1243">
            <v>3</v>
          </cell>
        </row>
        <row r="1244">
          <cell r="H1244">
            <v>43183</v>
          </cell>
          <cell r="AG1244">
            <v>33116.999999999985</v>
          </cell>
          <cell r="AN1244">
            <v>0.96771921587040644</v>
          </cell>
          <cell r="AR1244">
            <v>3</v>
          </cell>
        </row>
        <row r="1245">
          <cell r="H1245">
            <v>43183</v>
          </cell>
          <cell r="AG1245">
            <v>116158.99999999999</v>
          </cell>
          <cell r="AN1245">
            <v>0.93446808510638291</v>
          </cell>
          <cell r="AR1245">
            <v>3</v>
          </cell>
        </row>
        <row r="1246">
          <cell r="H1246">
            <v>43183</v>
          </cell>
          <cell r="AG1246">
            <v>608038.00000000175</v>
          </cell>
          <cell r="AN1246">
            <v>0.81766810770551468</v>
          </cell>
          <cell r="AR1246">
            <v>3</v>
          </cell>
        </row>
        <row r="1247">
          <cell r="H1247">
            <v>43183</v>
          </cell>
          <cell r="AG1247">
            <v>174669.99999999985</v>
          </cell>
          <cell r="AN1247">
            <v>0.95281058617672632</v>
          </cell>
          <cell r="AR1247">
            <v>3</v>
          </cell>
        </row>
        <row r="1248">
          <cell r="H1248">
            <v>43183</v>
          </cell>
          <cell r="AG1248">
            <v>170957.99999999988</v>
          </cell>
          <cell r="AN1248">
            <v>0.92209526311181023</v>
          </cell>
          <cell r="AR1248">
            <v>3</v>
          </cell>
        </row>
        <row r="1249">
          <cell r="H1249">
            <v>43155</v>
          </cell>
          <cell r="AG1249">
            <v>82208.999999999927</v>
          </cell>
          <cell r="AN1249">
            <v>0.9511657580327092</v>
          </cell>
          <cell r="AR1249">
            <v>3</v>
          </cell>
        </row>
        <row r="1250">
          <cell r="H1250">
            <v>43183</v>
          </cell>
          <cell r="AG1250">
            <v>71520.000000000073</v>
          </cell>
          <cell r="AN1250">
            <v>0.86765245020163939</v>
          </cell>
          <cell r="AR1250">
            <v>2</v>
          </cell>
        </row>
        <row r="1251">
          <cell r="H1251">
            <v>43183</v>
          </cell>
          <cell r="AG1251">
            <v>154240.99999999988</v>
          </cell>
          <cell r="AN1251">
            <v>0.92442279942279815</v>
          </cell>
          <cell r="AR1251">
            <v>3</v>
          </cell>
        </row>
        <row r="1252">
          <cell r="H1252">
            <v>43183</v>
          </cell>
          <cell r="AG1252">
            <v>21397.999999999978</v>
          </cell>
          <cell r="AN1252">
            <v>0.69990147783251078</v>
          </cell>
          <cell r="AR1252">
            <v>3</v>
          </cell>
        </row>
        <row r="1253">
          <cell r="H1253">
            <v>43183</v>
          </cell>
          <cell r="AG1253">
            <v>17480.999999999993</v>
          </cell>
          <cell r="AN1253">
            <v>0.71975232198142358</v>
          </cell>
          <cell r="AR1253">
            <v>3</v>
          </cell>
        </row>
        <row r="1254">
          <cell r="H1254">
            <v>43183</v>
          </cell>
          <cell r="AG1254">
            <v>12450</v>
          </cell>
          <cell r="AN1254">
            <v>0.71325301204819203</v>
          </cell>
          <cell r="AR1254">
            <v>3</v>
          </cell>
        </row>
        <row r="1255">
          <cell r="H1255">
            <v>43183</v>
          </cell>
          <cell r="AG1255">
            <v>11576.999999999989</v>
          </cell>
          <cell r="AN1255">
            <v>0.65529010238907714</v>
          </cell>
          <cell r="AR1255">
            <v>3</v>
          </cell>
        </row>
        <row r="1256">
          <cell r="H1256">
            <v>43183</v>
          </cell>
          <cell r="AG1256">
            <v>20691.999999999978</v>
          </cell>
          <cell r="AN1256">
            <v>0.5715237302248114</v>
          </cell>
          <cell r="AR1256">
            <v>3</v>
          </cell>
        </row>
        <row r="1257">
          <cell r="H1257">
            <v>43182</v>
          </cell>
          <cell r="AG1257">
            <v>130855.0000000001</v>
          </cell>
          <cell r="AN1257">
            <v>0.92628150423849487</v>
          </cell>
          <cell r="AR1257">
            <v>3</v>
          </cell>
        </row>
        <row r="1258">
          <cell r="H1258">
            <v>43182</v>
          </cell>
          <cell r="AG1258">
            <v>121740.00000000026</v>
          </cell>
          <cell r="AN1258">
            <v>0.44382022471910298</v>
          </cell>
          <cell r="AR1258">
            <v>3</v>
          </cell>
        </row>
        <row r="1259">
          <cell r="H1259">
            <v>43182</v>
          </cell>
          <cell r="AG1259">
            <v>244118.00000000012</v>
          </cell>
          <cell r="AN1259">
            <v>0.87192630296078655</v>
          </cell>
          <cell r="AR1259">
            <v>3</v>
          </cell>
        </row>
        <row r="1260">
          <cell r="H1260">
            <v>43181</v>
          </cell>
          <cell r="AG1260">
            <v>226190.99999999983</v>
          </cell>
          <cell r="AN1260">
            <v>0.82246536987916186</v>
          </cell>
          <cell r="AR1260">
            <v>3</v>
          </cell>
        </row>
        <row r="1261">
          <cell r="H1261">
            <v>43182</v>
          </cell>
          <cell r="AG1261">
            <v>248482.99999999985</v>
          </cell>
          <cell r="AN1261">
            <v>0.92748577418388667</v>
          </cell>
          <cell r="AR1261">
            <v>3</v>
          </cell>
        </row>
        <row r="1262">
          <cell r="H1262">
            <v>43182</v>
          </cell>
          <cell r="AG1262">
            <v>119573.00000000012</v>
          </cell>
          <cell r="AN1262">
            <v>0.90090090090090258</v>
          </cell>
          <cell r="AR1262">
            <v>3</v>
          </cell>
        </row>
        <row r="1263">
          <cell r="H1263">
            <v>43182</v>
          </cell>
          <cell r="AG1263">
            <v>27492.000000000022</v>
          </cell>
          <cell r="AN1263">
            <v>0.71394588942622006</v>
          </cell>
          <cell r="AR1263">
            <v>3</v>
          </cell>
        </row>
        <row r="1264">
          <cell r="H1264">
            <v>43182</v>
          </cell>
          <cell r="AG1264">
            <v>32935.999999999964</v>
          </cell>
          <cell r="AN1264">
            <v>0.92497534864065145</v>
          </cell>
          <cell r="AR1264">
            <v>3</v>
          </cell>
        </row>
        <row r="1265">
          <cell r="H1265">
            <v>43182</v>
          </cell>
          <cell r="AG1265">
            <v>24960.999999999971</v>
          </cell>
          <cell r="AN1265">
            <v>0.71965065502183256</v>
          </cell>
          <cell r="AR1265">
            <v>3</v>
          </cell>
        </row>
        <row r="1266">
          <cell r="H1266">
            <v>43182</v>
          </cell>
          <cell r="AG1266">
            <v>41206.000000000029</v>
          </cell>
          <cell r="AN1266">
            <v>0.9405940594059421</v>
          </cell>
          <cell r="AR1266">
            <v>3</v>
          </cell>
        </row>
        <row r="1267">
          <cell r="H1267">
            <v>43181</v>
          </cell>
          <cell r="AG1267">
            <v>43412</v>
          </cell>
          <cell r="AN1267">
            <v>0.94628571428571429</v>
          </cell>
          <cell r="AR1267">
            <v>3</v>
          </cell>
        </row>
        <row r="1268">
          <cell r="H1268">
            <v>43181</v>
          </cell>
          <cell r="AG1268">
            <v>38599</v>
          </cell>
          <cell r="AN1268">
            <v>0.83028446389496724</v>
          </cell>
          <cell r="AR1268">
            <v>3</v>
          </cell>
        </row>
        <row r="1269">
          <cell r="H1269">
            <v>43181</v>
          </cell>
          <cell r="AG1269">
            <v>31976.999999999967</v>
          </cell>
          <cell r="AN1269">
            <v>0.81425178147268229</v>
          </cell>
          <cell r="AR1269">
            <v>3</v>
          </cell>
        </row>
        <row r="1270">
          <cell r="H1270">
            <v>43181</v>
          </cell>
          <cell r="AG1270">
            <v>32925</v>
          </cell>
          <cell r="AN1270">
            <v>0.83536585365853666</v>
          </cell>
          <cell r="AR1270">
            <v>3</v>
          </cell>
        </row>
        <row r="1271">
          <cell r="H1271">
            <v>43181</v>
          </cell>
          <cell r="AG1271">
            <v>28208.999999999971</v>
          </cell>
          <cell r="AN1271">
            <v>0.7390476190476174</v>
          </cell>
          <cell r="AR1271">
            <v>3</v>
          </cell>
        </row>
        <row r="1272">
          <cell r="H1272">
            <v>43181</v>
          </cell>
          <cell r="AG1272">
            <v>102678</v>
          </cell>
          <cell r="AN1272">
            <v>0.87862306368330467</v>
          </cell>
          <cell r="AR1272">
            <v>3</v>
          </cell>
        </row>
        <row r="1273">
          <cell r="H1273">
            <v>43181</v>
          </cell>
          <cell r="AG1273">
            <v>24259.999999999975</v>
          </cell>
          <cell r="AN1273">
            <v>0.72832579185520208</v>
          </cell>
          <cell r="AR1273">
            <v>3</v>
          </cell>
        </row>
        <row r="1274">
          <cell r="H1274">
            <v>43181</v>
          </cell>
          <cell r="AG1274">
            <v>18587</v>
          </cell>
          <cell r="AN1274">
            <v>0.97010526315789491</v>
          </cell>
          <cell r="AR1274">
            <v>3</v>
          </cell>
        </row>
        <row r="1275">
          <cell r="H1275">
            <v>43181</v>
          </cell>
          <cell r="AG1275">
            <v>20185</v>
          </cell>
          <cell r="AN1275">
            <v>0.98294117647058821</v>
          </cell>
          <cell r="AR1275">
            <v>3</v>
          </cell>
        </row>
        <row r="1276">
          <cell r="H1276">
            <v>43181</v>
          </cell>
          <cell r="AG1276">
            <v>31593.999999999971</v>
          </cell>
          <cell r="AN1276">
            <v>0.91668122270742169</v>
          </cell>
          <cell r="AR1276">
            <v>3</v>
          </cell>
        </row>
        <row r="1277">
          <cell r="H1277">
            <v>43181</v>
          </cell>
          <cell r="AG1277">
            <v>87196.999999999913</v>
          </cell>
          <cell r="AN1277">
            <v>0.87220486181567125</v>
          </cell>
          <cell r="AR1277">
            <v>3</v>
          </cell>
        </row>
        <row r="1278">
          <cell r="H1278">
            <v>43180</v>
          </cell>
          <cell r="AG1278">
            <v>11774.999999999985</v>
          </cell>
          <cell r="AN1278">
            <v>0.84869565217391107</v>
          </cell>
          <cell r="AR1278">
            <v>3</v>
          </cell>
        </row>
        <row r="1279">
          <cell r="H1279">
            <v>43180</v>
          </cell>
          <cell r="AG1279">
            <v>15261.999999999984</v>
          </cell>
          <cell r="AN1279">
            <v>0.47317535545023592</v>
          </cell>
          <cell r="AR1279">
            <v>3</v>
          </cell>
        </row>
        <row r="1280">
          <cell r="H1280">
            <v>43180</v>
          </cell>
          <cell r="AG1280">
            <v>4242.9999999999955</v>
          </cell>
          <cell r="AN1280">
            <v>0.5215384615384604</v>
          </cell>
          <cell r="AR1280">
            <v>3</v>
          </cell>
        </row>
        <row r="1281">
          <cell r="H1281">
            <v>43180</v>
          </cell>
          <cell r="AG1281">
            <v>105654</v>
          </cell>
          <cell r="AN1281">
            <v>0.87148365465213751</v>
          </cell>
          <cell r="AR1281">
            <v>3</v>
          </cell>
        </row>
        <row r="1282">
          <cell r="H1282">
            <v>43180</v>
          </cell>
          <cell r="AG1282">
            <v>24424.000000000033</v>
          </cell>
          <cell r="AN1282">
            <v>0.75656480702738271</v>
          </cell>
          <cell r="AR1282">
            <v>3</v>
          </cell>
        </row>
        <row r="1283">
          <cell r="H1283">
            <v>43180</v>
          </cell>
          <cell r="AG1283">
            <v>25948</v>
          </cell>
          <cell r="AN1283">
            <v>0.65481002425222312</v>
          </cell>
          <cell r="AR1283">
            <v>3</v>
          </cell>
        </row>
        <row r="1284">
          <cell r="H1284">
            <v>43180</v>
          </cell>
          <cell r="AG1284">
            <v>21750.000000000022</v>
          </cell>
          <cell r="AN1284">
            <v>0.49261714285714375</v>
          </cell>
          <cell r="AR1284">
            <v>3</v>
          </cell>
        </row>
        <row r="1285">
          <cell r="H1285">
            <v>43180</v>
          </cell>
          <cell r="AG1285">
            <v>35405.999999999993</v>
          </cell>
          <cell r="AN1285">
            <v>0.61619834710743782</v>
          </cell>
          <cell r="AR1285">
            <v>3</v>
          </cell>
        </row>
        <row r="1286">
          <cell r="H1286">
            <v>43180</v>
          </cell>
          <cell r="AG1286">
            <v>19902</v>
          </cell>
          <cell r="AN1286">
            <v>0.74812500000000004</v>
          </cell>
          <cell r="AR1286">
            <v>3</v>
          </cell>
        </row>
        <row r="1287">
          <cell r="H1287">
            <v>43180</v>
          </cell>
          <cell r="AG1287">
            <v>47837.999999999927</v>
          </cell>
          <cell r="AN1287">
            <v>0.89549180327868583</v>
          </cell>
          <cell r="AR1287">
            <v>3</v>
          </cell>
        </row>
        <row r="1288">
          <cell r="H1288">
            <v>43180</v>
          </cell>
          <cell r="AG1288">
            <v>25572.999999999956</v>
          </cell>
          <cell r="AN1288">
            <v>0.95590909090908771</v>
          </cell>
          <cell r="AR1288">
            <v>3</v>
          </cell>
        </row>
        <row r="1289">
          <cell r="H1289">
            <v>43168</v>
          </cell>
          <cell r="AG1289">
            <v>36891.000000000029</v>
          </cell>
          <cell r="AN1289">
            <v>0.85333333333333472</v>
          </cell>
          <cell r="AR1289">
            <v>3</v>
          </cell>
        </row>
        <row r="1290">
          <cell r="H1290">
            <v>43168</v>
          </cell>
          <cell r="AG1290">
            <v>2408</v>
          </cell>
          <cell r="AN1290">
            <v>0.8</v>
          </cell>
          <cell r="AR1290">
            <v>3</v>
          </cell>
        </row>
        <row r="1291">
          <cell r="H1291">
            <v>43180</v>
          </cell>
          <cell r="AG1291">
            <v>6380.0000000000055</v>
          </cell>
          <cell r="AN1291">
            <v>0.21942857142857181</v>
          </cell>
          <cell r="AR1291">
            <v>3</v>
          </cell>
        </row>
        <row r="1292">
          <cell r="H1292">
            <v>43168</v>
          </cell>
          <cell r="AG1292">
            <v>17286.000000000025</v>
          </cell>
          <cell r="AN1292">
            <v>0.84705882352941442</v>
          </cell>
          <cell r="AR1292">
            <v>3</v>
          </cell>
        </row>
        <row r="1293">
          <cell r="H1293">
            <v>43180</v>
          </cell>
          <cell r="AG1293">
            <v>87067</v>
          </cell>
          <cell r="AN1293">
            <v>0.9249566724436743</v>
          </cell>
          <cell r="AR1293">
            <v>3</v>
          </cell>
        </row>
        <row r="1294">
          <cell r="H1294">
            <v>43167</v>
          </cell>
          <cell r="AG1294">
            <v>37711.000000000036</v>
          </cell>
          <cell r="AN1294">
            <v>0.87111111111111261</v>
          </cell>
          <cell r="AR1294">
            <v>3</v>
          </cell>
        </row>
        <row r="1295">
          <cell r="H1295">
            <v>43167</v>
          </cell>
          <cell r="AG1295">
            <v>829.00000000000159</v>
          </cell>
          <cell r="AN1295">
            <v>0.83636363636363953</v>
          </cell>
          <cell r="AR1295">
            <v>3</v>
          </cell>
        </row>
        <row r="1296">
          <cell r="H1296">
            <v>43167</v>
          </cell>
          <cell r="AG1296">
            <v>2558.9999999999991</v>
          </cell>
          <cell r="AN1296">
            <v>0.32818532818532792</v>
          </cell>
          <cell r="AR1296">
            <v>3</v>
          </cell>
        </row>
        <row r="1297">
          <cell r="H1297">
            <v>43167</v>
          </cell>
          <cell r="AG1297">
            <v>19414.000000000029</v>
          </cell>
          <cell r="AN1297">
            <v>0.86417112299465515</v>
          </cell>
          <cell r="AR1297">
            <v>3</v>
          </cell>
        </row>
        <row r="1298">
          <cell r="H1298">
            <v>43179</v>
          </cell>
          <cell r="AG1298">
            <v>78252.999999999927</v>
          </cell>
          <cell r="AN1298">
            <v>0.95997636981243339</v>
          </cell>
          <cell r="AR1298">
            <v>3</v>
          </cell>
        </row>
        <row r="1299">
          <cell r="H1299">
            <v>43179</v>
          </cell>
          <cell r="AG1299">
            <v>23263.999999999978</v>
          </cell>
          <cell r="AN1299">
            <v>0.80171306209849946</v>
          </cell>
          <cell r="AR1299">
            <v>3</v>
          </cell>
        </row>
        <row r="1300">
          <cell r="H1300">
            <v>43179</v>
          </cell>
          <cell r="AG1300">
            <v>26382</v>
          </cell>
          <cell r="AN1300">
            <v>0.74468571428571428</v>
          </cell>
          <cell r="AR1300">
            <v>3</v>
          </cell>
        </row>
        <row r="1301">
          <cell r="H1301">
            <v>43179</v>
          </cell>
          <cell r="AG1301">
            <v>68801.000000000073</v>
          </cell>
          <cell r="AN1301">
            <v>0.88831168831169016</v>
          </cell>
          <cell r="AR1301">
            <v>3</v>
          </cell>
        </row>
        <row r="1302">
          <cell r="H1302">
            <v>43179</v>
          </cell>
          <cell r="AG1302">
            <v>140870.99999999994</v>
          </cell>
          <cell r="AN1302">
            <v>0.89540816326530537</v>
          </cell>
          <cell r="AR1302">
            <v>3</v>
          </cell>
        </row>
        <row r="1303">
          <cell r="H1303">
            <v>43179</v>
          </cell>
          <cell r="AG1303">
            <v>23769.000000000029</v>
          </cell>
          <cell r="AN1303">
            <v>0.72193690388848319</v>
          </cell>
          <cell r="AR1303">
            <v>3</v>
          </cell>
        </row>
        <row r="1304">
          <cell r="H1304">
            <v>43179</v>
          </cell>
          <cell r="AG1304">
            <v>30157.999999999989</v>
          </cell>
          <cell r="AN1304">
            <v>0.9366946778711478</v>
          </cell>
          <cell r="AR1304">
            <v>3</v>
          </cell>
        </row>
        <row r="1305">
          <cell r="H1305">
            <v>43179</v>
          </cell>
          <cell r="AG1305">
            <v>13907</v>
          </cell>
          <cell r="AN1305">
            <v>0.76933333333333342</v>
          </cell>
          <cell r="AR1305">
            <v>3</v>
          </cell>
        </row>
        <row r="1306">
          <cell r="H1306">
            <v>43179</v>
          </cell>
          <cell r="AG1306">
            <v>39501.999999999956</v>
          </cell>
          <cell r="AN1306">
            <v>0.98511934485169073</v>
          </cell>
          <cell r="AR1306">
            <v>3</v>
          </cell>
        </row>
        <row r="1307">
          <cell r="H1307">
            <v>43179</v>
          </cell>
          <cell r="AG1307">
            <v>28942.999999999964</v>
          </cell>
          <cell r="AN1307">
            <v>0.80949152542372704</v>
          </cell>
          <cell r="AR1307">
            <v>3</v>
          </cell>
        </row>
        <row r="1308">
          <cell r="H1308">
            <v>43179</v>
          </cell>
          <cell r="AG1308">
            <v>49547</v>
          </cell>
          <cell r="AN1308">
            <v>0.81666666666666665</v>
          </cell>
          <cell r="AR1308">
            <v>3</v>
          </cell>
        </row>
        <row r="1309">
          <cell r="H1309">
            <v>43179</v>
          </cell>
          <cell r="AG1309">
            <v>54811</v>
          </cell>
          <cell r="AN1309">
            <v>0.92262975778546719</v>
          </cell>
          <cell r="AR1309">
            <v>3</v>
          </cell>
        </row>
        <row r="1310">
          <cell r="H1310">
            <v>43179</v>
          </cell>
          <cell r="AG1310">
            <v>37679</v>
          </cell>
          <cell r="AN1310">
            <v>0.97066115702479339</v>
          </cell>
          <cell r="AR1310">
            <v>3</v>
          </cell>
        </row>
        <row r="1311">
          <cell r="H1311">
            <v>43179</v>
          </cell>
          <cell r="AG1311">
            <v>80239.000000000015</v>
          </cell>
          <cell r="AN1311">
            <v>0.80163934426229533</v>
          </cell>
          <cell r="AR1311">
            <v>3</v>
          </cell>
        </row>
        <row r="1312">
          <cell r="H1312">
            <v>43178</v>
          </cell>
          <cell r="AG1312">
            <v>168618.99999999988</v>
          </cell>
          <cell r="AN1312">
            <v>0.89824879227053012</v>
          </cell>
          <cell r="AR1312">
            <v>3</v>
          </cell>
        </row>
        <row r="1313">
          <cell r="H1313">
            <v>43178</v>
          </cell>
          <cell r="AG1313">
            <v>28460.999999999975</v>
          </cell>
          <cell r="AN1313">
            <v>0.79192837857041198</v>
          </cell>
          <cell r="AR1313">
            <v>3</v>
          </cell>
        </row>
        <row r="1314">
          <cell r="H1314">
            <v>43178</v>
          </cell>
          <cell r="AG1314">
            <v>8080.9999999999973</v>
          </cell>
          <cell r="AN1314">
            <v>0.9578571428571423</v>
          </cell>
          <cell r="AR1314">
            <v>3</v>
          </cell>
        </row>
        <row r="1315">
          <cell r="H1315">
            <v>43178</v>
          </cell>
          <cell r="AG1315">
            <v>58881.000000000007</v>
          </cell>
          <cell r="AN1315">
            <v>0.62921739130434795</v>
          </cell>
          <cell r="AR1315">
            <v>3</v>
          </cell>
        </row>
        <row r="1316">
          <cell r="H1316">
            <v>43178</v>
          </cell>
          <cell r="AG1316">
            <v>681546.0000000014</v>
          </cell>
          <cell r="AN1316">
            <v>0.91713900134953141</v>
          </cell>
          <cell r="AR1316">
            <v>3</v>
          </cell>
        </row>
        <row r="1317">
          <cell r="H1317">
            <v>43178</v>
          </cell>
          <cell r="AG1317">
            <v>183238.99999999991</v>
          </cell>
          <cell r="AN1317">
            <v>0.93342330184435351</v>
          </cell>
          <cell r="AR1317">
            <v>3</v>
          </cell>
        </row>
        <row r="1318">
          <cell r="H1318">
            <v>43178</v>
          </cell>
          <cell r="AG1318">
            <v>84474.000000000058</v>
          </cell>
          <cell r="AN1318">
            <v>0.94538758645468579</v>
          </cell>
          <cell r="AR1318">
            <v>3</v>
          </cell>
        </row>
        <row r="1319">
          <cell r="H1319">
            <v>43178</v>
          </cell>
          <cell r="AG1319">
            <v>77623.000000000073</v>
          </cell>
          <cell r="AN1319">
            <v>0.89141004862236806</v>
          </cell>
          <cell r="AR1319">
            <v>3</v>
          </cell>
        </row>
        <row r="1320">
          <cell r="H1320">
            <v>43178</v>
          </cell>
          <cell r="AG1320">
            <v>135831.99999999994</v>
          </cell>
          <cell r="AN1320">
            <v>0.76984763432237313</v>
          </cell>
          <cell r="AR1320">
            <v>3</v>
          </cell>
        </row>
        <row r="1321">
          <cell r="H1321">
            <v>43178</v>
          </cell>
          <cell r="AG1321">
            <v>24172.999999999978</v>
          </cell>
          <cell r="AN1321">
            <v>0.70501319261213591</v>
          </cell>
          <cell r="AR1321">
            <v>3</v>
          </cell>
        </row>
        <row r="1322">
          <cell r="H1322">
            <v>43178</v>
          </cell>
          <cell r="AG1322">
            <v>41297</v>
          </cell>
          <cell r="AN1322">
            <v>0.86974576271186432</v>
          </cell>
          <cell r="AR1322">
            <v>3</v>
          </cell>
        </row>
        <row r="1323">
          <cell r="H1323">
            <v>43178</v>
          </cell>
          <cell r="AG1323">
            <v>92226.999999999898</v>
          </cell>
          <cell r="AN1323">
            <v>0.88708920187793228</v>
          </cell>
          <cell r="AR1323">
            <v>3</v>
          </cell>
        </row>
        <row r="1324">
          <cell r="H1324">
            <v>43178</v>
          </cell>
          <cell r="AG1324">
            <v>39355</v>
          </cell>
          <cell r="AN1324">
            <v>0.96732283464566926</v>
          </cell>
          <cell r="AR1324">
            <v>3</v>
          </cell>
        </row>
        <row r="1325">
          <cell r="H1325">
            <v>43178</v>
          </cell>
          <cell r="AG1325">
            <v>31662.999999999967</v>
          </cell>
          <cell r="AN1325">
            <v>0.89709401709401526</v>
          </cell>
          <cell r="AR1325">
            <v>3</v>
          </cell>
        </row>
        <row r="1326">
          <cell r="H1326">
            <v>43178</v>
          </cell>
          <cell r="AG1326">
            <v>63127.000000000007</v>
          </cell>
          <cell r="AN1326">
            <v>0.63948717948717948</v>
          </cell>
          <cell r="AR1326">
            <v>3</v>
          </cell>
        </row>
        <row r="1327">
          <cell r="H1327">
            <v>43174</v>
          </cell>
          <cell r="AG1327">
            <v>26904.000000000022</v>
          </cell>
          <cell r="AN1327">
            <v>0.66311111111111221</v>
          </cell>
          <cell r="AR1327">
            <v>3</v>
          </cell>
        </row>
        <row r="1328">
          <cell r="H1328">
            <v>43173</v>
          </cell>
          <cell r="AG1328">
            <v>6005.9999999999964</v>
          </cell>
          <cell r="AN1328">
            <v>0.58309037900874572</v>
          </cell>
          <cell r="AR1328">
            <v>3</v>
          </cell>
        </row>
        <row r="1329">
          <cell r="H1329">
            <v>43172</v>
          </cell>
          <cell r="AG1329">
            <v>12311.999999999995</v>
          </cell>
          <cell r="AN1329">
            <v>0.82494969818913411</v>
          </cell>
          <cell r="AR1329">
            <v>3</v>
          </cell>
        </row>
        <row r="1330">
          <cell r="H1330">
            <v>43171</v>
          </cell>
          <cell r="AG1330">
            <v>9155.0000000000073</v>
          </cell>
          <cell r="AN1330">
            <v>0.64957264957265048</v>
          </cell>
          <cell r="AR1330">
            <v>3</v>
          </cell>
        </row>
        <row r="1331">
          <cell r="H1331">
            <v>43171</v>
          </cell>
          <cell r="AG1331">
            <v>14401.999999999995</v>
          </cell>
          <cell r="AN1331">
            <v>0.76063492063492011</v>
          </cell>
          <cell r="AR1331">
            <v>3</v>
          </cell>
        </row>
        <row r="1332">
          <cell r="H1332">
            <v>43171</v>
          </cell>
          <cell r="AG1332">
            <v>960.00000000000045</v>
          </cell>
          <cell r="AN1332">
            <v>0.94117647058823728</v>
          </cell>
          <cell r="AR1332">
            <v>3</v>
          </cell>
        </row>
        <row r="1333">
          <cell r="H1333">
            <v>43170</v>
          </cell>
          <cell r="AG1333">
            <v>35855.000000000029</v>
          </cell>
          <cell r="AN1333">
            <v>0.80867208672086865</v>
          </cell>
          <cell r="AR1333">
            <v>3</v>
          </cell>
        </row>
        <row r="1334">
          <cell r="H1334">
            <v>43170</v>
          </cell>
          <cell r="AG1334">
            <v>8718.9999999999964</v>
          </cell>
          <cell r="AN1334">
            <v>0.47077922077922046</v>
          </cell>
          <cell r="AR1334">
            <v>3</v>
          </cell>
        </row>
        <row r="1335">
          <cell r="H1335">
            <v>43170</v>
          </cell>
          <cell r="AG1335">
            <v>33549.000000000058</v>
          </cell>
          <cell r="AN1335">
            <v>0.81161946259985751</v>
          </cell>
          <cell r="AR1335">
            <v>3</v>
          </cell>
        </row>
        <row r="1336">
          <cell r="H1336">
            <v>43169</v>
          </cell>
          <cell r="AG1336">
            <v>35376.000000000029</v>
          </cell>
          <cell r="AN1336">
            <v>0.78821954484605228</v>
          </cell>
          <cell r="AR1336">
            <v>3</v>
          </cell>
        </row>
        <row r="1337">
          <cell r="H1337">
            <v>43169</v>
          </cell>
          <cell r="AG1337">
            <v>1358.9999999999998</v>
          </cell>
          <cell r="AN1337">
            <v>0.14285714285714277</v>
          </cell>
          <cell r="AR1337">
            <v>3</v>
          </cell>
        </row>
        <row r="1338">
          <cell r="H1338">
            <v>43177</v>
          </cell>
          <cell r="AG1338">
            <v>177174.99999999988</v>
          </cell>
          <cell r="AN1338">
            <v>0.91721050870147136</v>
          </cell>
          <cell r="AR1338">
            <v>3</v>
          </cell>
        </row>
        <row r="1339">
          <cell r="H1339">
            <v>43169</v>
          </cell>
          <cell r="AG1339">
            <v>37044.000000000058</v>
          </cell>
          <cell r="AN1339">
            <v>0.90764705882353225</v>
          </cell>
          <cell r="AR1339">
            <v>3</v>
          </cell>
        </row>
        <row r="1340">
          <cell r="H1340">
            <v>43177</v>
          </cell>
          <cell r="AG1340">
            <v>148372.99999999994</v>
          </cell>
          <cell r="AN1340">
            <v>0.78020315539226215</v>
          </cell>
          <cell r="AR1340">
            <v>3</v>
          </cell>
        </row>
        <row r="1341">
          <cell r="H1341">
            <v>43166</v>
          </cell>
          <cell r="AG1341">
            <v>3532.0000000000073</v>
          </cell>
          <cell r="AN1341">
            <v>0.54444444444444651</v>
          </cell>
          <cell r="AR1341">
            <v>3</v>
          </cell>
        </row>
        <row r="1342">
          <cell r="H1342">
            <v>43166</v>
          </cell>
          <cell r="AG1342">
            <v>19696.000000000033</v>
          </cell>
          <cell r="AN1342">
            <v>0.46491849751949132</v>
          </cell>
          <cell r="AR1342">
            <v>3</v>
          </cell>
        </row>
        <row r="1343">
          <cell r="H1343">
            <v>43177</v>
          </cell>
          <cell r="AG1343">
            <v>21542.999999999978</v>
          </cell>
          <cell r="AN1343">
            <v>0.786773090079816</v>
          </cell>
          <cell r="AR1343">
            <v>3</v>
          </cell>
        </row>
        <row r="1344">
          <cell r="H1344">
            <v>43177</v>
          </cell>
          <cell r="AG1344">
            <v>97038.999999999971</v>
          </cell>
          <cell r="AN1344">
            <v>0.58998144712430389</v>
          </cell>
          <cell r="AR1344">
            <v>3</v>
          </cell>
        </row>
        <row r="1345">
          <cell r="H1345">
            <v>43166</v>
          </cell>
          <cell r="AG1345">
            <v>17122.000000000015</v>
          </cell>
          <cell r="AN1345">
            <v>0.40569800569800635</v>
          </cell>
          <cell r="AR1345">
            <v>3</v>
          </cell>
        </row>
        <row r="1346">
          <cell r="H1346">
            <v>43174</v>
          </cell>
          <cell r="AG1346">
            <v>31946.000000000051</v>
          </cell>
          <cell r="AN1346">
            <v>0.68778280542986647</v>
          </cell>
          <cell r="AR1346">
            <v>3</v>
          </cell>
        </row>
        <row r="1347">
          <cell r="H1347">
            <v>43173</v>
          </cell>
          <cell r="AG1347">
            <v>5448.9999999999982</v>
          </cell>
          <cell r="AN1347">
            <v>0.56335403726708033</v>
          </cell>
          <cell r="AR1347">
            <v>3</v>
          </cell>
        </row>
        <row r="1348">
          <cell r="H1348">
            <v>43177</v>
          </cell>
          <cell r="AG1348">
            <v>600515.00000000128</v>
          </cell>
          <cell r="AN1348">
            <v>0.83784545967287438</v>
          </cell>
          <cell r="AR1348">
            <v>3</v>
          </cell>
        </row>
        <row r="1349">
          <cell r="H1349">
            <v>43177</v>
          </cell>
          <cell r="AG1349">
            <v>63670.999999999935</v>
          </cell>
          <cell r="AN1349">
            <v>0.73858341099720259</v>
          </cell>
          <cell r="AR1349">
            <v>3</v>
          </cell>
        </row>
        <row r="1350">
          <cell r="H1350">
            <v>43177</v>
          </cell>
          <cell r="AG1350">
            <v>57269.000000000058</v>
          </cell>
          <cell r="AN1350">
            <v>0.69950738916256294</v>
          </cell>
          <cell r="AR1350">
            <v>3</v>
          </cell>
        </row>
        <row r="1351">
          <cell r="H1351">
            <v>43177</v>
          </cell>
          <cell r="AG1351">
            <v>24777.999999999975</v>
          </cell>
          <cell r="AN1351">
            <v>0.72650176678445078</v>
          </cell>
          <cell r="AR1351">
            <v>3</v>
          </cell>
        </row>
        <row r="1352">
          <cell r="H1352">
            <v>43177</v>
          </cell>
          <cell r="AG1352">
            <v>12138</v>
          </cell>
          <cell r="AN1352">
            <v>0.95562599049128361</v>
          </cell>
          <cell r="AR1352">
            <v>3</v>
          </cell>
        </row>
        <row r="1353">
          <cell r="H1353">
            <v>43177</v>
          </cell>
          <cell r="AG1353">
            <v>19039.999999999989</v>
          </cell>
          <cell r="AN1353">
            <v>0.99158521925468979</v>
          </cell>
          <cell r="AR1353">
            <v>3</v>
          </cell>
        </row>
        <row r="1354">
          <cell r="H1354">
            <v>43166</v>
          </cell>
          <cell r="AG1354">
            <v>7802.0000000000064</v>
          </cell>
          <cell r="AN1354">
            <v>0.82095238095238221</v>
          </cell>
          <cell r="AR1354">
            <v>3</v>
          </cell>
        </row>
        <row r="1355">
          <cell r="H1355">
            <v>43176</v>
          </cell>
          <cell r="AG1355">
            <v>470303.00000000099</v>
          </cell>
          <cell r="AN1355">
            <v>0.61331220285261745</v>
          </cell>
          <cell r="AR1355">
            <v>3</v>
          </cell>
        </row>
        <row r="1356">
          <cell r="H1356">
            <v>43176</v>
          </cell>
          <cell r="AG1356">
            <v>30388.999999999967</v>
          </cell>
          <cell r="AN1356">
            <v>0.88857395925597682</v>
          </cell>
          <cell r="AR1356">
            <v>3</v>
          </cell>
        </row>
        <row r="1357">
          <cell r="H1357">
            <v>43175</v>
          </cell>
          <cell r="AG1357">
            <v>15181.999999999985</v>
          </cell>
          <cell r="AN1357">
            <v>0.7923444976076538</v>
          </cell>
          <cell r="AR1357">
            <v>3</v>
          </cell>
        </row>
        <row r="1358">
          <cell r="H1358">
            <v>43176</v>
          </cell>
          <cell r="AG1358">
            <v>112166.99999999997</v>
          </cell>
          <cell r="AN1358">
            <v>0.59746600023247676</v>
          </cell>
          <cell r="AR1358">
            <v>3</v>
          </cell>
        </row>
        <row r="1359">
          <cell r="H1359">
            <v>43176</v>
          </cell>
          <cell r="AG1359">
            <v>22942.999999999993</v>
          </cell>
          <cell r="AN1359">
            <v>0.97193877551020336</v>
          </cell>
          <cell r="AR1359">
            <v>3</v>
          </cell>
        </row>
        <row r="1360">
          <cell r="H1360">
            <v>43176</v>
          </cell>
          <cell r="AG1360">
            <v>151867.99999999991</v>
          </cell>
          <cell r="AN1360">
            <v>0.84870264894674863</v>
          </cell>
          <cell r="AR1360">
            <v>3</v>
          </cell>
        </row>
        <row r="1361">
          <cell r="H1361">
            <v>43176</v>
          </cell>
          <cell r="AG1361">
            <v>56962.999999999978</v>
          </cell>
          <cell r="AN1361">
            <v>0.78198397347333448</v>
          </cell>
          <cell r="AR1361">
            <v>3</v>
          </cell>
        </row>
        <row r="1362">
          <cell r="H1362">
            <v>43176</v>
          </cell>
          <cell r="AG1362">
            <v>133195.99999999994</v>
          </cell>
          <cell r="AN1362">
            <v>0.93780848963474739</v>
          </cell>
          <cell r="AR1362">
            <v>3</v>
          </cell>
        </row>
        <row r="1363">
          <cell r="H1363">
            <v>43176</v>
          </cell>
          <cell r="AG1363">
            <v>94205.000000000087</v>
          </cell>
          <cell r="AN1363">
            <v>0.87681498829039961</v>
          </cell>
          <cell r="AR1363">
            <v>3</v>
          </cell>
        </row>
        <row r="1364">
          <cell r="H1364">
            <v>43176</v>
          </cell>
          <cell r="AG1364">
            <v>91160.000000000087</v>
          </cell>
          <cell r="AN1364">
            <v>0.81739782527184257</v>
          </cell>
          <cell r="AR1364">
            <v>3</v>
          </cell>
        </row>
        <row r="1365">
          <cell r="H1365">
            <v>43176</v>
          </cell>
          <cell r="AG1365">
            <v>17998.999999999982</v>
          </cell>
          <cell r="AN1365">
            <v>0.71047619047618904</v>
          </cell>
          <cell r="AR1365">
            <v>3</v>
          </cell>
        </row>
        <row r="1366">
          <cell r="H1366">
            <v>43176</v>
          </cell>
          <cell r="AG1366">
            <v>10121.000000000009</v>
          </cell>
          <cell r="AN1366">
            <v>0.79256916996047588</v>
          </cell>
          <cell r="AR1366">
            <v>3</v>
          </cell>
        </row>
        <row r="1367">
          <cell r="H1367">
            <v>43176</v>
          </cell>
          <cell r="AG1367">
            <v>36951</v>
          </cell>
          <cell r="AN1367">
            <v>0.96932773109243697</v>
          </cell>
          <cell r="AR1367">
            <v>3</v>
          </cell>
        </row>
        <row r="1368">
          <cell r="H1368">
            <v>43176</v>
          </cell>
          <cell r="AG1368">
            <v>34405.999999999964</v>
          </cell>
          <cell r="AN1368">
            <v>0.96677966101694712</v>
          </cell>
          <cell r="AR1368">
            <v>3</v>
          </cell>
        </row>
        <row r="1369">
          <cell r="H1369">
            <v>43176</v>
          </cell>
          <cell r="AG1369">
            <v>12356</v>
          </cell>
          <cell r="AN1369">
            <v>0.94883720930232562</v>
          </cell>
          <cell r="AR1369">
            <v>3</v>
          </cell>
        </row>
        <row r="1370">
          <cell r="H1370">
            <v>43176</v>
          </cell>
          <cell r="AG1370">
            <v>26557.999999999971</v>
          </cell>
          <cell r="AN1370">
            <v>0.86699507389162378</v>
          </cell>
          <cell r="AR1370">
            <v>3</v>
          </cell>
        </row>
        <row r="1371">
          <cell r="H1371">
            <v>43147</v>
          </cell>
          <cell r="AG1371">
            <v>14000.000000000011</v>
          </cell>
          <cell r="AN1371">
            <v>0.86425339366515974</v>
          </cell>
          <cell r="AR1371">
            <v>3</v>
          </cell>
        </row>
        <row r="1372">
          <cell r="H1372">
            <v>43175</v>
          </cell>
          <cell r="AG1372">
            <v>18386.999999999989</v>
          </cell>
          <cell r="AN1372">
            <v>0.89620699794178083</v>
          </cell>
          <cell r="AR1372">
            <v>2</v>
          </cell>
        </row>
        <row r="1373">
          <cell r="H1373">
            <v>43175</v>
          </cell>
          <cell r="AG1373">
            <v>50876.000000000044</v>
          </cell>
          <cell r="AN1373">
            <v>0.7135805951205767</v>
          </cell>
          <cell r="AR1373">
            <v>3</v>
          </cell>
        </row>
        <row r="1374">
          <cell r="H1374">
            <v>43175</v>
          </cell>
          <cell r="AG1374">
            <v>41528.000000000044</v>
          </cell>
          <cell r="AN1374">
            <v>0.60291060291060417</v>
          </cell>
          <cell r="AR1374">
            <v>3</v>
          </cell>
        </row>
        <row r="1375">
          <cell r="H1375">
            <v>43175</v>
          </cell>
          <cell r="AG1375">
            <v>88350.999999999971</v>
          </cell>
          <cell r="AN1375">
            <v>0.62696822215860248</v>
          </cell>
          <cell r="AR1375">
            <v>3</v>
          </cell>
        </row>
        <row r="1376">
          <cell r="H1376">
            <v>43175</v>
          </cell>
          <cell r="AG1376">
            <v>8949.9999999999909</v>
          </cell>
          <cell r="AN1376">
            <v>0.77894736842105095</v>
          </cell>
          <cell r="AR1376">
            <v>3</v>
          </cell>
        </row>
        <row r="1377">
          <cell r="H1377">
            <v>43175</v>
          </cell>
          <cell r="AG1377">
            <v>20097</v>
          </cell>
          <cell r="AN1377">
            <v>0.79231378763866878</v>
          </cell>
          <cell r="AR1377">
            <v>3</v>
          </cell>
        </row>
        <row r="1378">
          <cell r="H1378">
            <v>43175</v>
          </cell>
          <cell r="AG1378">
            <v>15451.999999999991</v>
          </cell>
          <cell r="AN1378">
            <v>0.90806223479490744</v>
          </cell>
          <cell r="AR1378">
            <v>3</v>
          </cell>
        </row>
        <row r="1379">
          <cell r="H1379">
            <v>43175</v>
          </cell>
          <cell r="AG1379">
            <v>56963</v>
          </cell>
          <cell r="AN1379">
            <v>0.95530212765957445</v>
          </cell>
          <cell r="AR1379">
            <v>3</v>
          </cell>
        </row>
        <row r="1380">
          <cell r="H1380">
            <v>43175</v>
          </cell>
          <cell r="AG1380">
            <v>36534</v>
          </cell>
          <cell r="AN1380">
            <v>0.97021276595744677</v>
          </cell>
          <cell r="AR1380">
            <v>3</v>
          </cell>
        </row>
        <row r="1381">
          <cell r="H1381">
            <v>43175</v>
          </cell>
          <cell r="AG1381">
            <v>34765.999999999964</v>
          </cell>
          <cell r="AN1381">
            <v>0.97485232067510341</v>
          </cell>
          <cell r="AR1381">
            <v>3</v>
          </cell>
        </row>
        <row r="1382">
          <cell r="H1382">
            <v>43175</v>
          </cell>
          <cell r="AG1382">
            <v>36857</v>
          </cell>
          <cell r="AN1382">
            <v>0.97208121827411176</v>
          </cell>
          <cell r="AR1382">
            <v>3</v>
          </cell>
        </row>
        <row r="1383">
          <cell r="H1383">
            <v>43174</v>
          </cell>
          <cell r="AG1383">
            <v>15708.999999999982</v>
          </cell>
          <cell r="AN1383">
            <v>0.80761904761904579</v>
          </cell>
          <cell r="AR1383">
            <v>3</v>
          </cell>
        </row>
        <row r="1384">
          <cell r="H1384">
            <v>43174</v>
          </cell>
          <cell r="AG1384">
            <v>12573.999999999987</v>
          </cell>
          <cell r="AN1384">
            <v>0.58834080717488657</v>
          </cell>
          <cell r="AR1384">
            <v>3</v>
          </cell>
        </row>
        <row r="1385">
          <cell r="H1385">
            <v>43174</v>
          </cell>
          <cell r="AG1385">
            <v>20607.999999999989</v>
          </cell>
          <cell r="AN1385">
            <v>0.92546863734679063</v>
          </cell>
          <cell r="AR1385">
            <v>3</v>
          </cell>
        </row>
        <row r="1386">
          <cell r="H1386">
            <v>43174</v>
          </cell>
          <cell r="AG1386">
            <v>80467.999999999913</v>
          </cell>
          <cell r="AN1386">
            <v>0.80377775545061614</v>
          </cell>
          <cell r="AR1386">
            <v>3</v>
          </cell>
        </row>
        <row r="1387">
          <cell r="H1387">
            <v>43174</v>
          </cell>
          <cell r="AG1387">
            <v>82225.000000000073</v>
          </cell>
          <cell r="AN1387">
            <v>0.85924369747899321</v>
          </cell>
          <cell r="AR1387">
            <v>3</v>
          </cell>
        </row>
        <row r="1388">
          <cell r="H1388">
            <v>43174</v>
          </cell>
          <cell r="AG1388">
            <v>120705.99999999996</v>
          </cell>
          <cell r="AN1388">
            <v>0.88365243004418192</v>
          </cell>
          <cell r="AR1388">
            <v>3</v>
          </cell>
        </row>
        <row r="1389">
          <cell r="H1389">
            <v>43174</v>
          </cell>
          <cell r="AG1389">
            <v>42175.999999999978</v>
          </cell>
          <cell r="AN1389">
            <v>0.90974025974025896</v>
          </cell>
          <cell r="AR1389">
            <v>3</v>
          </cell>
        </row>
        <row r="1390">
          <cell r="H1390">
            <v>43174</v>
          </cell>
          <cell r="AG1390">
            <v>21355</v>
          </cell>
          <cell r="AN1390">
            <v>0.95751575157515745</v>
          </cell>
          <cell r="AR1390">
            <v>3</v>
          </cell>
        </row>
        <row r="1391">
          <cell r="H1391">
            <v>43174</v>
          </cell>
          <cell r="AG1391">
            <v>32133.999999999971</v>
          </cell>
          <cell r="AN1391">
            <v>0.95428571428571229</v>
          </cell>
          <cell r="AR1391">
            <v>3</v>
          </cell>
        </row>
        <row r="1392">
          <cell r="H1392">
            <v>43174</v>
          </cell>
          <cell r="AG1392">
            <v>32892.999999999971</v>
          </cell>
          <cell r="AN1392">
            <v>0.92219409282700227</v>
          </cell>
          <cell r="AR1392">
            <v>3</v>
          </cell>
        </row>
        <row r="1393">
          <cell r="H1393">
            <v>43174</v>
          </cell>
          <cell r="AG1393">
            <v>49051</v>
          </cell>
          <cell r="AN1393">
            <v>0.84298932384341629</v>
          </cell>
          <cell r="AR1393">
            <v>3</v>
          </cell>
        </row>
        <row r="1394">
          <cell r="H1394">
            <v>43174</v>
          </cell>
          <cell r="AG1394">
            <v>26631</v>
          </cell>
          <cell r="AN1394">
            <v>0.78334841628959273</v>
          </cell>
          <cell r="AR1394">
            <v>3</v>
          </cell>
        </row>
        <row r="1395">
          <cell r="H1395">
            <v>43174</v>
          </cell>
          <cell r="AG1395">
            <v>28405.999999999956</v>
          </cell>
          <cell r="AN1395">
            <v>0.86526946107784164</v>
          </cell>
          <cell r="AR1395">
            <v>3</v>
          </cell>
        </row>
        <row r="1396">
          <cell r="H1396">
            <v>43174</v>
          </cell>
          <cell r="AG1396">
            <v>42172.999999999956</v>
          </cell>
          <cell r="AN1396">
            <v>0.98401122019635134</v>
          </cell>
          <cell r="AR1396">
            <v>3</v>
          </cell>
        </row>
        <row r="1397">
          <cell r="H1397">
            <v>43173</v>
          </cell>
          <cell r="AG1397">
            <v>16397.999999999985</v>
          </cell>
          <cell r="AN1397">
            <v>0.6201242236024832</v>
          </cell>
          <cell r="AR1397">
            <v>3</v>
          </cell>
        </row>
        <row r="1398">
          <cell r="H1398">
            <v>43173</v>
          </cell>
          <cell r="AG1398">
            <v>8237.0000000000073</v>
          </cell>
          <cell r="AN1398">
            <v>0.7093750000000012</v>
          </cell>
          <cell r="AR1398">
            <v>3</v>
          </cell>
        </row>
        <row r="1399">
          <cell r="H1399">
            <v>43173</v>
          </cell>
          <cell r="AG1399">
            <v>14517.00000000002</v>
          </cell>
          <cell r="AN1399">
            <v>0.76883780332056406</v>
          </cell>
          <cell r="AR1399">
            <v>3</v>
          </cell>
        </row>
        <row r="1400">
          <cell r="H1400">
            <v>43173</v>
          </cell>
          <cell r="AG1400">
            <v>59121</v>
          </cell>
          <cell r="AN1400">
            <v>0.7495384615384616</v>
          </cell>
          <cell r="AR1400">
            <v>3</v>
          </cell>
        </row>
        <row r="1401">
          <cell r="H1401">
            <v>43173</v>
          </cell>
          <cell r="AG1401">
            <v>82932.000000000073</v>
          </cell>
          <cell r="AN1401">
            <v>0.88311688311688463</v>
          </cell>
          <cell r="AR1401">
            <v>3</v>
          </cell>
        </row>
        <row r="1402">
          <cell r="H1402">
            <v>43173</v>
          </cell>
          <cell r="AG1402">
            <v>82230.000000000087</v>
          </cell>
          <cell r="AN1402">
            <v>0.88028549799935296</v>
          </cell>
          <cell r="AR1402">
            <v>3</v>
          </cell>
        </row>
        <row r="1403">
          <cell r="H1403">
            <v>43173</v>
          </cell>
          <cell r="AG1403">
            <v>89471.999999999913</v>
          </cell>
          <cell r="AN1403">
            <v>0.88495788206979342</v>
          </cell>
          <cell r="AR1403">
            <v>3</v>
          </cell>
        </row>
        <row r="1404">
          <cell r="H1404">
            <v>43173</v>
          </cell>
          <cell r="AG1404">
            <v>48836</v>
          </cell>
          <cell r="AN1404">
            <v>0.71660910518053378</v>
          </cell>
          <cell r="AR1404">
            <v>3</v>
          </cell>
        </row>
        <row r="1405">
          <cell r="H1405">
            <v>43173</v>
          </cell>
          <cell r="AG1405">
            <v>55424</v>
          </cell>
          <cell r="AN1405">
            <v>0.84989787902592318</v>
          </cell>
          <cell r="AR1405">
            <v>3</v>
          </cell>
        </row>
        <row r="1406">
          <cell r="H1406">
            <v>43173</v>
          </cell>
          <cell r="AG1406">
            <v>52658.000000000007</v>
          </cell>
          <cell r="AN1406">
            <v>0.83244480784955033</v>
          </cell>
          <cell r="AR1406">
            <v>3</v>
          </cell>
        </row>
        <row r="1407">
          <cell r="H1407">
            <v>43173</v>
          </cell>
          <cell r="AG1407">
            <v>35525.999999999964</v>
          </cell>
          <cell r="AN1407">
            <v>0.9639183673469367</v>
          </cell>
          <cell r="AR1407">
            <v>3</v>
          </cell>
        </row>
        <row r="1408">
          <cell r="H1408">
            <v>43173</v>
          </cell>
          <cell r="AG1408">
            <v>36152.999999999964</v>
          </cell>
          <cell r="AN1408">
            <v>0.95365079365079164</v>
          </cell>
          <cell r="AR1408">
            <v>3</v>
          </cell>
        </row>
        <row r="1409">
          <cell r="H1409">
            <v>43172</v>
          </cell>
          <cell r="AG1409">
            <v>46324.999999999956</v>
          </cell>
          <cell r="AN1409">
            <v>0.86999999999999822</v>
          </cell>
          <cell r="AR1409">
            <v>3</v>
          </cell>
        </row>
        <row r="1410">
          <cell r="H1410">
            <v>43172</v>
          </cell>
          <cell r="AG1410">
            <v>17915.000000000018</v>
          </cell>
          <cell r="AN1410">
            <v>0.78817733990147942</v>
          </cell>
          <cell r="AR1410">
            <v>3</v>
          </cell>
        </row>
        <row r="1411">
          <cell r="H1411">
            <v>43172</v>
          </cell>
          <cell r="AG1411">
            <v>47730</v>
          </cell>
          <cell r="AN1411">
            <v>0.89227272727272722</v>
          </cell>
          <cell r="AR1411">
            <v>3</v>
          </cell>
        </row>
        <row r="1412">
          <cell r="H1412">
            <v>43172</v>
          </cell>
          <cell r="AG1412">
            <v>34680.999999999993</v>
          </cell>
          <cell r="AN1412">
            <v>0.80542138274097008</v>
          </cell>
          <cell r="AR1412">
            <v>3</v>
          </cell>
        </row>
        <row r="1413">
          <cell r="H1413">
            <v>43172</v>
          </cell>
          <cell r="AG1413">
            <v>30781.999999999989</v>
          </cell>
          <cell r="AN1413">
            <v>0.93136065971379989</v>
          </cell>
          <cell r="AR1413">
            <v>3</v>
          </cell>
        </row>
        <row r="1414">
          <cell r="H1414">
            <v>43172</v>
          </cell>
          <cell r="AG1414">
            <v>94429</v>
          </cell>
          <cell r="AN1414">
            <v>0.82394366197183089</v>
          </cell>
          <cell r="AR1414">
            <v>3</v>
          </cell>
        </row>
        <row r="1415">
          <cell r="H1415">
            <v>43172</v>
          </cell>
          <cell r="AG1415">
            <v>21490.000000000015</v>
          </cell>
          <cell r="AN1415">
            <v>0.95535714285714446</v>
          </cell>
          <cell r="AR1415">
            <v>3</v>
          </cell>
        </row>
        <row r="1416">
          <cell r="H1416">
            <v>43172</v>
          </cell>
          <cell r="AG1416">
            <v>55090.000000000044</v>
          </cell>
          <cell r="AN1416">
            <v>0.9060846560846576</v>
          </cell>
          <cell r="AR1416">
            <v>3</v>
          </cell>
        </row>
        <row r="1417">
          <cell r="H1417">
            <v>43172</v>
          </cell>
          <cell r="AG1417">
            <v>40404.000000000036</v>
          </cell>
          <cell r="AN1417">
            <v>0.53928911888873865</v>
          </cell>
          <cell r="AR1417">
            <v>3</v>
          </cell>
        </row>
        <row r="1418">
          <cell r="H1418">
            <v>43172</v>
          </cell>
          <cell r="AG1418">
            <v>120585.99999999997</v>
          </cell>
          <cell r="AN1418">
            <v>0.84656084656084607</v>
          </cell>
          <cell r="AR1418">
            <v>3</v>
          </cell>
        </row>
        <row r="1419">
          <cell r="H1419">
            <v>43172</v>
          </cell>
          <cell r="AG1419">
            <v>123133.00000000004</v>
          </cell>
          <cell r="AN1419">
            <v>0.92707232372036907</v>
          </cell>
          <cell r="AR1419">
            <v>3</v>
          </cell>
        </row>
        <row r="1420">
          <cell r="H1420">
            <v>43172</v>
          </cell>
          <cell r="AG1420">
            <v>111478.99999999994</v>
          </cell>
          <cell r="AN1420">
            <v>0.88071348940914063</v>
          </cell>
          <cell r="AR1420">
            <v>3</v>
          </cell>
        </row>
        <row r="1421">
          <cell r="H1421">
            <v>43172</v>
          </cell>
          <cell r="AG1421">
            <v>22804.999999999989</v>
          </cell>
          <cell r="AN1421">
            <v>0.90897456406974797</v>
          </cell>
          <cell r="AR1421">
            <v>3</v>
          </cell>
        </row>
        <row r="1422">
          <cell r="H1422">
            <v>43172</v>
          </cell>
          <cell r="AG1422">
            <v>17569.999999999996</v>
          </cell>
          <cell r="AN1422">
            <v>0.66707645024971152</v>
          </cell>
          <cell r="AR1422">
            <v>3</v>
          </cell>
        </row>
        <row r="1423">
          <cell r="H1423">
            <v>43172</v>
          </cell>
          <cell r="AG1423">
            <v>91223.999999999913</v>
          </cell>
          <cell r="AN1423">
            <v>0.83675070028011034</v>
          </cell>
          <cell r="AR1423">
            <v>3</v>
          </cell>
        </row>
        <row r="1424">
          <cell r="H1424">
            <v>43172</v>
          </cell>
          <cell r="AG1424">
            <v>49909</v>
          </cell>
          <cell r="AN1424">
            <v>0.81396610169491534</v>
          </cell>
          <cell r="AR1424">
            <v>3</v>
          </cell>
        </row>
        <row r="1425">
          <cell r="H1425">
            <v>43172</v>
          </cell>
          <cell r="AG1425">
            <v>33291.999999999964</v>
          </cell>
          <cell r="AN1425">
            <v>0.96727909011373359</v>
          </cell>
          <cell r="AR1425">
            <v>3</v>
          </cell>
        </row>
        <row r="1426">
          <cell r="H1426">
            <v>43172</v>
          </cell>
          <cell r="AG1426">
            <v>26749.999999999967</v>
          </cell>
          <cell r="AN1426">
            <v>0.95144385026737743</v>
          </cell>
          <cell r="AR1426">
            <v>3</v>
          </cell>
        </row>
        <row r="1427">
          <cell r="H1427">
            <v>43163</v>
          </cell>
          <cell r="AG1427">
            <v>9303.9999999999964</v>
          </cell>
          <cell r="AN1427">
            <v>0.86554621848739433</v>
          </cell>
          <cell r="AR1427">
            <v>3</v>
          </cell>
        </row>
        <row r="1428">
          <cell r="H1428">
            <v>43163</v>
          </cell>
          <cell r="AG1428">
            <v>11618.000000000002</v>
          </cell>
          <cell r="AN1428">
            <v>0.36357868020304573</v>
          </cell>
          <cell r="AR1428">
            <v>3</v>
          </cell>
        </row>
        <row r="1429">
          <cell r="H1429">
            <v>43163</v>
          </cell>
          <cell r="AG1429">
            <v>8693.9999999999945</v>
          </cell>
          <cell r="AN1429">
            <v>0.71479050984351267</v>
          </cell>
          <cell r="AR1429">
            <v>3</v>
          </cell>
        </row>
        <row r="1430">
          <cell r="H1430">
            <v>43163</v>
          </cell>
          <cell r="AG1430">
            <v>13839.000000000015</v>
          </cell>
          <cell r="AN1430">
            <v>0.92227003765465476</v>
          </cell>
          <cell r="AR1430">
            <v>3</v>
          </cell>
        </row>
        <row r="1431">
          <cell r="H1431">
            <v>43163</v>
          </cell>
          <cell r="AG1431">
            <v>13440</v>
          </cell>
          <cell r="AN1431">
            <v>0.98933333333333329</v>
          </cell>
          <cell r="AR1431">
            <v>3</v>
          </cell>
        </row>
        <row r="1432">
          <cell r="H1432">
            <v>43163</v>
          </cell>
          <cell r="AG1432">
            <v>50835</v>
          </cell>
          <cell r="AN1432">
            <v>0.92935694315004658</v>
          </cell>
          <cell r="AR1432">
            <v>3</v>
          </cell>
        </row>
        <row r="1433">
          <cell r="H1433">
            <v>43163</v>
          </cell>
          <cell r="AG1433">
            <v>57733.000000000007</v>
          </cell>
          <cell r="AN1433">
            <v>0.93164556962025324</v>
          </cell>
          <cell r="AR1433">
            <v>3</v>
          </cell>
        </row>
        <row r="1434">
          <cell r="H1434">
            <v>43163</v>
          </cell>
          <cell r="AG1434">
            <v>43186.999999999978</v>
          </cell>
          <cell r="AN1434">
            <v>0.77226197028068166</v>
          </cell>
          <cell r="AR1434">
            <v>3</v>
          </cell>
        </row>
        <row r="1435">
          <cell r="H1435">
            <v>43163</v>
          </cell>
          <cell r="AG1435">
            <v>42978.999999999956</v>
          </cell>
          <cell r="AN1435">
            <v>0.97608571754245776</v>
          </cell>
          <cell r="AR1435">
            <v>3</v>
          </cell>
        </row>
        <row r="1436">
          <cell r="H1436">
            <v>43163</v>
          </cell>
          <cell r="AG1436">
            <v>1222.9999999999993</v>
          </cell>
          <cell r="AN1436">
            <v>0.4225045372050813</v>
          </cell>
          <cell r="AR1436">
            <v>3</v>
          </cell>
        </row>
        <row r="1437">
          <cell r="H1437">
            <v>43171</v>
          </cell>
          <cell r="AG1437">
            <v>31712.999999999967</v>
          </cell>
          <cell r="AN1437">
            <v>0.71913043478260719</v>
          </cell>
          <cell r="AR1437">
            <v>3</v>
          </cell>
        </row>
        <row r="1438">
          <cell r="H1438">
            <v>43171</v>
          </cell>
          <cell r="AG1438">
            <v>22378.999999999985</v>
          </cell>
          <cell r="AN1438">
            <v>0.65726141078838096</v>
          </cell>
          <cell r="AR1438">
            <v>3</v>
          </cell>
        </row>
        <row r="1439">
          <cell r="H1439">
            <v>43171</v>
          </cell>
          <cell r="AG1439">
            <v>87317</v>
          </cell>
          <cell r="AN1439">
            <v>0.74963478260869576</v>
          </cell>
          <cell r="AR1439">
            <v>3</v>
          </cell>
        </row>
        <row r="1440">
          <cell r="H1440">
            <v>43171</v>
          </cell>
          <cell r="AG1440">
            <v>211959.99999999985</v>
          </cell>
          <cell r="AN1440">
            <v>0.88315217391304235</v>
          </cell>
          <cell r="AR1440">
            <v>3</v>
          </cell>
        </row>
        <row r="1441">
          <cell r="H1441">
            <v>43171</v>
          </cell>
          <cell r="AG1441">
            <v>187167.99999999991</v>
          </cell>
          <cell r="AN1441">
            <v>0.78805970149253668</v>
          </cell>
          <cell r="AR1441">
            <v>3</v>
          </cell>
        </row>
        <row r="1442">
          <cell r="H1442">
            <v>43171</v>
          </cell>
          <cell r="AG1442">
            <v>107716.00000000009</v>
          </cell>
          <cell r="AN1442">
            <v>0.90067340067340207</v>
          </cell>
          <cell r="AR1442">
            <v>3</v>
          </cell>
        </row>
        <row r="1443">
          <cell r="H1443">
            <v>43171</v>
          </cell>
          <cell r="AG1443">
            <v>92492.000000000087</v>
          </cell>
          <cell r="AN1443">
            <v>0.76996115666810683</v>
          </cell>
          <cell r="AR1443">
            <v>3</v>
          </cell>
        </row>
        <row r="1444">
          <cell r="H1444">
            <v>43171</v>
          </cell>
          <cell r="AG1444">
            <v>212241.99999999991</v>
          </cell>
          <cell r="AN1444">
            <v>0.91546249026563919</v>
          </cell>
          <cell r="AR1444">
            <v>3</v>
          </cell>
        </row>
        <row r="1445">
          <cell r="H1445">
            <v>43171</v>
          </cell>
          <cell r="AG1445">
            <v>31880</v>
          </cell>
          <cell r="AN1445">
            <v>0.53410169491525417</v>
          </cell>
          <cell r="AR1445">
            <v>3</v>
          </cell>
        </row>
        <row r="1446">
          <cell r="H1446">
            <v>43171</v>
          </cell>
          <cell r="AG1446">
            <v>17258.000000000015</v>
          </cell>
          <cell r="AN1446">
            <v>0.90920634920635068</v>
          </cell>
          <cell r="AR1446">
            <v>3</v>
          </cell>
        </row>
        <row r="1447">
          <cell r="H1447">
            <v>43171</v>
          </cell>
          <cell r="AG1447">
            <v>18669.000000000015</v>
          </cell>
          <cell r="AN1447">
            <v>0.98476190476190639</v>
          </cell>
          <cell r="AR1447">
            <v>3</v>
          </cell>
        </row>
        <row r="1448">
          <cell r="H1448">
            <v>43171</v>
          </cell>
          <cell r="AG1448">
            <v>45777</v>
          </cell>
          <cell r="AN1448">
            <v>0.70187254130605814</v>
          </cell>
          <cell r="AR1448">
            <v>3</v>
          </cell>
        </row>
        <row r="1449">
          <cell r="H1449">
            <v>43171</v>
          </cell>
          <cell r="AG1449">
            <v>28690.999999999971</v>
          </cell>
          <cell r="AN1449">
            <v>0.75145784081954137</v>
          </cell>
          <cell r="AR1449">
            <v>3</v>
          </cell>
        </row>
        <row r="1450">
          <cell r="H1450">
            <v>43164</v>
          </cell>
          <cell r="AG1450">
            <v>45039.999999999971</v>
          </cell>
          <cell r="AN1450">
            <v>0.56641837368094283</v>
          </cell>
          <cell r="AR1450">
            <v>3</v>
          </cell>
        </row>
        <row r="1451">
          <cell r="H1451">
            <v>43164</v>
          </cell>
          <cell r="AG1451">
            <v>35797.999999999978</v>
          </cell>
          <cell r="AN1451">
            <v>0.44063079777365433</v>
          </cell>
          <cell r="AR1451">
            <v>3</v>
          </cell>
        </row>
        <row r="1452">
          <cell r="H1452">
            <v>43164</v>
          </cell>
          <cell r="AG1452">
            <v>44907.999999999985</v>
          </cell>
          <cell r="AN1452">
            <v>0.65820543093270312</v>
          </cell>
          <cell r="AR1452">
            <v>3</v>
          </cell>
        </row>
        <row r="1453">
          <cell r="H1453">
            <v>43164</v>
          </cell>
          <cell r="AG1453">
            <v>9420.9999999999927</v>
          </cell>
          <cell r="AN1453">
            <v>0.73729216152018862</v>
          </cell>
          <cell r="AR1453">
            <v>3</v>
          </cell>
        </row>
        <row r="1454">
          <cell r="H1454">
            <v>43164</v>
          </cell>
          <cell r="AG1454">
            <v>34175.000000000058</v>
          </cell>
          <cell r="AN1454">
            <v>0.95495955725841097</v>
          </cell>
          <cell r="AR1454">
            <v>3</v>
          </cell>
        </row>
        <row r="1455">
          <cell r="H1455">
            <v>43170</v>
          </cell>
          <cell r="AG1455">
            <v>33879.999999999993</v>
          </cell>
          <cell r="AN1455">
            <v>0.89402238628244768</v>
          </cell>
          <cell r="AR1455">
            <v>3</v>
          </cell>
        </row>
        <row r="1456">
          <cell r="H1456">
            <v>43165</v>
          </cell>
          <cell r="AG1456">
            <v>680424.0000000014</v>
          </cell>
          <cell r="AN1456">
            <v>0.71350210970464423</v>
          </cell>
          <cell r="AR1456">
            <v>3</v>
          </cell>
        </row>
        <row r="1457">
          <cell r="H1457">
            <v>43165</v>
          </cell>
          <cell r="AG1457">
            <v>12015.999999999985</v>
          </cell>
          <cell r="AN1457">
            <v>0.73075506445672034</v>
          </cell>
          <cell r="AR1457">
            <v>3</v>
          </cell>
        </row>
        <row r="1458">
          <cell r="H1458">
            <v>43168</v>
          </cell>
          <cell r="AG1458">
            <v>5497.9999999999927</v>
          </cell>
          <cell r="AN1458">
            <v>0.68976377952755741</v>
          </cell>
          <cell r="AR1458">
            <v>3</v>
          </cell>
        </row>
        <row r="1459">
          <cell r="H1459">
            <v>43169</v>
          </cell>
          <cell r="AG1459">
            <v>21625.999999999978</v>
          </cell>
          <cell r="AN1459">
            <v>0.59791304347825958</v>
          </cell>
          <cell r="AR1459">
            <v>3</v>
          </cell>
        </row>
        <row r="1460">
          <cell r="H1460">
            <v>43167</v>
          </cell>
          <cell r="AG1460">
            <v>8306.9999999999964</v>
          </cell>
          <cell r="AN1460">
            <v>0.43062200956937757</v>
          </cell>
          <cell r="AR1460">
            <v>3</v>
          </cell>
        </row>
        <row r="1461">
          <cell r="H1461">
            <v>43170</v>
          </cell>
          <cell r="AG1461">
            <v>401072.00000000076</v>
          </cell>
          <cell r="AN1461">
            <v>0.88500000000000356</v>
          </cell>
          <cell r="AR1461">
            <v>3</v>
          </cell>
        </row>
        <row r="1462">
          <cell r="H1462">
            <v>43170</v>
          </cell>
          <cell r="AG1462">
            <v>71295.999999999942</v>
          </cell>
          <cell r="AN1462">
            <v>0.94528025562508178</v>
          </cell>
          <cell r="AR1462">
            <v>3</v>
          </cell>
        </row>
        <row r="1463">
          <cell r="H1463">
            <v>43170</v>
          </cell>
          <cell r="AG1463">
            <v>60465.000000000058</v>
          </cell>
          <cell r="AN1463">
            <v>0.84447572132301363</v>
          </cell>
          <cell r="AR1463">
            <v>3</v>
          </cell>
        </row>
        <row r="1464">
          <cell r="H1464">
            <v>43170</v>
          </cell>
          <cell r="AG1464">
            <v>127115.99999999994</v>
          </cell>
          <cell r="AN1464">
            <v>0.90540734366035491</v>
          </cell>
          <cell r="AR1464">
            <v>3</v>
          </cell>
        </row>
        <row r="1465">
          <cell r="H1465">
            <v>43170</v>
          </cell>
          <cell r="AG1465">
            <v>124615.00000000004</v>
          </cell>
          <cell r="AN1465">
            <v>0.80568812574570792</v>
          </cell>
          <cell r="AR1465">
            <v>3</v>
          </cell>
        </row>
        <row r="1466">
          <cell r="H1466">
            <v>43170</v>
          </cell>
          <cell r="AG1466">
            <v>130533.99999999994</v>
          </cell>
          <cell r="AN1466">
            <v>0.88081475364712292</v>
          </cell>
          <cell r="AR1466">
            <v>3</v>
          </cell>
        </row>
        <row r="1467">
          <cell r="H1467">
            <v>43170</v>
          </cell>
          <cell r="AG1467">
            <v>11042.999999999996</v>
          </cell>
          <cell r="AN1467">
            <v>0.73184357541899392</v>
          </cell>
          <cell r="AR1467">
            <v>3</v>
          </cell>
        </row>
        <row r="1468">
          <cell r="H1468">
            <v>43170</v>
          </cell>
          <cell r="AG1468">
            <v>2072.9999999999991</v>
          </cell>
          <cell r="AN1468">
            <v>0.9875598086124393</v>
          </cell>
          <cell r="AR1468">
            <v>3</v>
          </cell>
        </row>
        <row r="1469">
          <cell r="H1469">
            <v>43170</v>
          </cell>
          <cell r="AG1469">
            <v>59895.999999999935</v>
          </cell>
          <cell r="AN1469">
            <v>0.89251700680271917</v>
          </cell>
          <cell r="AR1469">
            <v>3</v>
          </cell>
        </row>
        <row r="1470">
          <cell r="H1470">
            <v>43170</v>
          </cell>
          <cell r="AG1470">
            <v>24843</v>
          </cell>
          <cell r="AN1470">
            <v>0.62185929648241223</v>
          </cell>
          <cell r="AR1470">
            <v>3</v>
          </cell>
        </row>
        <row r="1471">
          <cell r="H1471">
            <v>43170</v>
          </cell>
          <cell r="AG1471">
            <v>10319.999999999998</v>
          </cell>
          <cell r="AN1471">
            <v>0.75747508305647804</v>
          </cell>
          <cell r="AR1471">
            <v>3</v>
          </cell>
        </row>
        <row r="1472">
          <cell r="H1472">
            <v>43170</v>
          </cell>
          <cell r="AG1472">
            <v>50866.000000000007</v>
          </cell>
          <cell r="AN1472">
            <v>0.92275092936802994</v>
          </cell>
          <cell r="AR1472">
            <v>3</v>
          </cell>
        </row>
        <row r="1473">
          <cell r="H1473">
            <v>43170</v>
          </cell>
          <cell r="AG1473">
            <v>31912.999999999964</v>
          </cell>
          <cell r="AN1473">
            <v>0.97499999999999798</v>
          </cell>
          <cell r="AR1473">
            <v>3</v>
          </cell>
        </row>
        <row r="1474">
          <cell r="H1474">
            <v>43170</v>
          </cell>
          <cell r="AG1474">
            <v>3598.0000000000023</v>
          </cell>
          <cell r="AN1474">
            <v>0.22180451127819581</v>
          </cell>
          <cell r="AR1474">
            <v>3</v>
          </cell>
        </row>
        <row r="1475">
          <cell r="H1475">
            <v>43165</v>
          </cell>
          <cell r="AG1475">
            <v>42905.000000000073</v>
          </cell>
          <cell r="AN1475">
            <v>0.74276629570747466</v>
          </cell>
          <cell r="AR1475">
            <v>3</v>
          </cell>
        </row>
        <row r="1476">
          <cell r="H1476">
            <v>43165</v>
          </cell>
          <cell r="AG1476">
            <v>38143.000000000036</v>
          </cell>
          <cell r="AN1476">
            <v>0.90355912743972633</v>
          </cell>
          <cell r="AR1476">
            <v>3</v>
          </cell>
        </row>
        <row r="1477">
          <cell r="H1477">
            <v>43165</v>
          </cell>
          <cell r="AG1477">
            <v>144100.99999999994</v>
          </cell>
          <cell r="AN1477">
            <v>0.78901098901098843</v>
          </cell>
          <cell r="AR1477">
            <v>3</v>
          </cell>
        </row>
        <row r="1478">
          <cell r="H1478">
            <v>43165</v>
          </cell>
          <cell r="AG1478">
            <v>76301.000000000058</v>
          </cell>
          <cell r="AN1478">
            <v>0.81295581295581421</v>
          </cell>
          <cell r="AR1478">
            <v>3</v>
          </cell>
        </row>
        <row r="1479">
          <cell r="H1479">
            <v>43165</v>
          </cell>
          <cell r="AG1479">
            <v>75602.000000000073</v>
          </cell>
          <cell r="AN1479">
            <v>0.82197802197802361</v>
          </cell>
          <cell r="AR1479">
            <v>3</v>
          </cell>
        </row>
        <row r="1480">
          <cell r="H1480">
            <v>43165</v>
          </cell>
          <cell r="AG1480">
            <v>88762.999999999942</v>
          </cell>
          <cell r="AN1480">
            <v>0.77258041859811666</v>
          </cell>
          <cell r="AR1480">
            <v>3</v>
          </cell>
        </row>
        <row r="1481">
          <cell r="H1481">
            <v>43165</v>
          </cell>
          <cell r="AG1481">
            <v>87682.999999999956</v>
          </cell>
          <cell r="AN1481">
            <v>0.76190476190476109</v>
          </cell>
          <cell r="AR1481">
            <v>3</v>
          </cell>
        </row>
        <row r="1482">
          <cell r="H1482">
            <v>43165</v>
          </cell>
          <cell r="AG1482">
            <v>39856</v>
          </cell>
          <cell r="AN1482">
            <v>0.60960000000000003</v>
          </cell>
          <cell r="AR1482">
            <v>3</v>
          </cell>
        </row>
        <row r="1483">
          <cell r="H1483">
            <v>43165</v>
          </cell>
          <cell r="AG1483">
            <v>11979.000000000007</v>
          </cell>
          <cell r="AN1483">
            <v>0.65935526753074192</v>
          </cell>
          <cell r="AR1483">
            <v>3</v>
          </cell>
        </row>
        <row r="1484">
          <cell r="H1484">
            <v>43165</v>
          </cell>
          <cell r="AG1484">
            <v>21318</v>
          </cell>
          <cell r="AN1484">
            <v>0.57600000000000007</v>
          </cell>
          <cell r="AR1484">
            <v>3</v>
          </cell>
        </row>
        <row r="1485">
          <cell r="H1485">
            <v>43165</v>
          </cell>
          <cell r="AG1485">
            <v>17297.999999999982</v>
          </cell>
          <cell r="AN1485">
            <v>0.86375939849623873</v>
          </cell>
          <cell r="AR1485">
            <v>3</v>
          </cell>
        </row>
        <row r="1486">
          <cell r="H1486">
            <v>43165</v>
          </cell>
          <cell r="AG1486">
            <v>11483.999999999989</v>
          </cell>
          <cell r="AN1486">
            <v>0.59968503937007755</v>
          </cell>
          <cell r="AR1486">
            <v>3</v>
          </cell>
        </row>
        <row r="1487">
          <cell r="H1487">
            <v>43165</v>
          </cell>
          <cell r="AG1487">
            <v>72268</v>
          </cell>
          <cell r="AN1487">
            <v>0.73873605947955401</v>
          </cell>
          <cell r="AR1487">
            <v>3</v>
          </cell>
        </row>
        <row r="1488">
          <cell r="H1488">
            <v>43165</v>
          </cell>
          <cell r="AG1488">
            <v>61582.000000000007</v>
          </cell>
          <cell r="AN1488">
            <v>0.6655642458100558</v>
          </cell>
          <cell r="AR1488">
            <v>3</v>
          </cell>
        </row>
        <row r="1489">
          <cell r="H1489">
            <v>43165</v>
          </cell>
          <cell r="AG1489">
            <v>33966.999999999964</v>
          </cell>
          <cell r="AN1489">
            <v>0.84299772899318515</v>
          </cell>
          <cell r="AR1489">
            <v>3</v>
          </cell>
        </row>
        <row r="1490">
          <cell r="H1490">
            <v>43165</v>
          </cell>
          <cell r="AG1490">
            <v>101026</v>
          </cell>
          <cell r="AN1490">
            <v>0.92297496318114869</v>
          </cell>
          <cell r="AR1490">
            <v>3</v>
          </cell>
        </row>
        <row r="1491">
          <cell r="H1491">
            <v>43166</v>
          </cell>
          <cell r="AG1491">
            <v>7065.9999999999927</v>
          </cell>
          <cell r="AN1491">
            <v>0.37902097902097825</v>
          </cell>
          <cell r="AR1491">
            <v>3</v>
          </cell>
        </row>
        <row r="1492">
          <cell r="H1492">
            <v>43166</v>
          </cell>
          <cell r="AG1492">
            <v>5719.0000000000036</v>
          </cell>
          <cell r="AN1492">
            <v>0.15781765972720774</v>
          </cell>
          <cell r="AR1492">
            <v>3</v>
          </cell>
        </row>
        <row r="1493">
          <cell r="H1493">
            <v>43166</v>
          </cell>
          <cell r="AG1493">
            <v>24112.00000000004</v>
          </cell>
          <cell r="AN1493">
            <v>0.84034618632142133</v>
          </cell>
          <cell r="AR1493">
            <v>3</v>
          </cell>
        </row>
        <row r="1494">
          <cell r="H1494">
            <v>43166</v>
          </cell>
          <cell r="AG1494">
            <v>30476.999999999971</v>
          </cell>
          <cell r="AN1494">
            <v>0.98196625945316862</v>
          </cell>
          <cell r="AR1494">
            <v>3</v>
          </cell>
        </row>
        <row r="1495">
          <cell r="H1495">
            <v>43166</v>
          </cell>
          <cell r="AG1495">
            <v>7867</v>
          </cell>
          <cell r="AN1495">
            <v>0.97799999999999998</v>
          </cell>
          <cell r="AR1495">
            <v>3</v>
          </cell>
        </row>
        <row r="1496">
          <cell r="H1496">
            <v>43166</v>
          </cell>
          <cell r="AG1496">
            <v>671180.00000000128</v>
          </cell>
          <cell r="AN1496">
            <v>0.89657020364416229</v>
          </cell>
          <cell r="AR1496">
            <v>3</v>
          </cell>
        </row>
        <row r="1497">
          <cell r="H1497">
            <v>43166</v>
          </cell>
          <cell r="AG1497">
            <v>76619.000000000073</v>
          </cell>
          <cell r="AN1497">
            <v>0.88774675855624519</v>
          </cell>
          <cell r="AR1497">
            <v>3</v>
          </cell>
        </row>
        <row r="1498">
          <cell r="H1498">
            <v>43166</v>
          </cell>
          <cell r="AG1498">
            <v>76457.000000000073</v>
          </cell>
          <cell r="AN1498">
            <v>0.89890319504053562</v>
          </cell>
          <cell r="AR1498">
            <v>3</v>
          </cell>
        </row>
        <row r="1499">
          <cell r="H1499">
            <v>43166</v>
          </cell>
          <cell r="AG1499">
            <v>63196.999999999964</v>
          </cell>
          <cell r="AN1499">
            <v>0.88757396449704051</v>
          </cell>
          <cell r="AR1499">
            <v>3</v>
          </cell>
        </row>
        <row r="1500">
          <cell r="H1500">
            <v>43166</v>
          </cell>
          <cell r="AG1500">
            <v>63646</v>
          </cell>
          <cell r="AN1500">
            <v>0.67504258943781947</v>
          </cell>
          <cell r="AR1500">
            <v>3</v>
          </cell>
        </row>
        <row r="1501">
          <cell r="H1501">
            <v>43166</v>
          </cell>
          <cell r="AG1501">
            <v>54571.999999999956</v>
          </cell>
          <cell r="AN1501">
            <v>0.75452716297786604</v>
          </cell>
          <cell r="AR1501">
            <v>3</v>
          </cell>
        </row>
        <row r="1502">
          <cell r="H1502">
            <v>43166</v>
          </cell>
          <cell r="AG1502">
            <v>72051.999999999942</v>
          </cell>
          <cell r="AN1502">
            <v>0.71102819237147497</v>
          </cell>
          <cell r="AR1502">
            <v>3</v>
          </cell>
        </row>
        <row r="1503">
          <cell r="H1503">
            <v>43166</v>
          </cell>
          <cell r="AG1503">
            <v>34939.999999999985</v>
          </cell>
          <cell r="AN1503">
            <v>0.46664758087603736</v>
          </cell>
          <cell r="AR1503">
            <v>3</v>
          </cell>
        </row>
        <row r="1504">
          <cell r="H1504">
            <v>43166</v>
          </cell>
          <cell r="AG1504">
            <v>73674.999999999971</v>
          </cell>
          <cell r="AN1504">
            <v>0.6597744360902249</v>
          </cell>
          <cell r="AR1504">
            <v>3</v>
          </cell>
        </row>
        <row r="1505">
          <cell r="H1505">
            <v>43166</v>
          </cell>
          <cell r="AG1505">
            <v>23714.999999999971</v>
          </cell>
          <cell r="AN1505">
            <v>0.74828897338402867</v>
          </cell>
          <cell r="AR1505">
            <v>3</v>
          </cell>
        </row>
        <row r="1506">
          <cell r="H1506">
            <v>43166</v>
          </cell>
          <cell r="AG1506">
            <v>11376.999999999998</v>
          </cell>
          <cell r="AN1506">
            <v>0.45072000000000001</v>
          </cell>
          <cell r="AR1506">
            <v>3</v>
          </cell>
        </row>
        <row r="1507">
          <cell r="H1507">
            <v>43166</v>
          </cell>
          <cell r="AG1507">
            <v>11447.999999999995</v>
          </cell>
          <cell r="AN1507">
            <v>0.5829011553273421</v>
          </cell>
          <cell r="AR1507">
            <v>3</v>
          </cell>
        </row>
        <row r="1508">
          <cell r="H1508">
            <v>43166</v>
          </cell>
          <cell r="AG1508">
            <v>47529.999999999993</v>
          </cell>
          <cell r="AN1508">
            <v>0.69689839572192513</v>
          </cell>
          <cell r="AR1508">
            <v>3</v>
          </cell>
        </row>
        <row r="1509">
          <cell r="H1509">
            <v>43166</v>
          </cell>
          <cell r="AG1509">
            <v>36552.999999999964</v>
          </cell>
          <cell r="AN1509">
            <v>0.94874999999999821</v>
          </cell>
          <cell r="AR1509">
            <v>3</v>
          </cell>
        </row>
        <row r="1510">
          <cell r="H1510">
            <v>43166</v>
          </cell>
          <cell r="AG1510">
            <v>36747.999999999964</v>
          </cell>
          <cell r="AN1510">
            <v>0.928365019011405</v>
          </cell>
          <cell r="AR1510">
            <v>3</v>
          </cell>
        </row>
        <row r="1511">
          <cell r="H1511">
            <v>43166</v>
          </cell>
          <cell r="AG1511">
            <v>12290.999999999996</v>
          </cell>
          <cell r="AN1511">
            <v>0.37255045871559617</v>
          </cell>
          <cell r="AR1511">
            <v>3</v>
          </cell>
        </row>
        <row r="1512">
          <cell r="H1512">
            <v>43166</v>
          </cell>
          <cell r="AG1512">
            <v>34187</v>
          </cell>
          <cell r="AN1512">
            <v>0.90197802197802202</v>
          </cell>
          <cell r="AR1512">
            <v>3</v>
          </cell>
        </row>
        <row r="1513">
          <cell r="H1513">
            <v>43166</v>
          </cell>
          <cell r="AG1513">
            <v>30480.999999999953</v>
          </cell>
          <cell r="AN1513">
            <v>0.8173333333333308</v>
          </cell>
          <cell r="AR1513">
            <v>3</v>
          </cell>
        </row>
        <row r="1514">
          <cell r="H1514">
            <v>43166</v>
          </cell>
          <cell r="AG1514">
            <v>37434.999999999964</v>
          </cell>
          <cell r="AN1514">
            <v>0.91884700665188279</v>
          </cell>
          <cell r="AR1514">
            <v>3</v>
          </cell>
        </row>
        <row r="1515">
          <cell r="H1515">
            <v>43166</v>
          </cell>
          <cell r="AG1515">
            <v>97509</v>
          </cell>
          <cell r="AN1515">
            <v>0.8877868245743894</v>
          </cell>
          <cell r="AR1515">
            <v>3</v>
          </cell>
        </row>
        <row r="1516">
          <cell r="H1516">
            <v>43161</v>
          </cell>
          <cell r="AG1516">
            <v>18931.000000000004</v>
          </cell>
          <cell r="AN1516">
            <v>0.74791836734693884</v>
          </cell>
          <cell r="AR1516">
            <v>3</v>
          </cell>
        </row>
        <row r="1517">
          <cell r="H1517">
            <v>43161</v>
          </cell>
          <cell r="AG1517">
            <v>13618.999999999989</v>
          </cell>
          <cell r="AN1517">
            <v>0.68487804878048641</v>
          </cell>
          <cell r="AR1517">
            <v>3</v>
          </cell>
        </row>
        <row r="1518">
          <cell r="H1518">
            <v>43163</v>
          </cell>
          <cell r="AG1518">
            <v>2372.9999999999977</v>
          </cell>
          <cell r="AN1518">
            <v>0.48148148148148057</v>
          </cell>
          <cell r="AR1518">
            <v>3</v>
          </cell>
        </row>
        <row r="1519">
          <cell r="H1519">
            <v>43169</v>
          </cell>
          <cell r="AG1519">
            <v>23092.999999999993</v>
          </cell>
          <cell r="AN1519">
            <v>0.97251979506287778</v>
          </cell>
          <cell r="AR1519">
            <v>3</v>
          </cell>
        </row>
        <row r="1520">
          <cell r="H1520">
            <v>43167</v>
          </cell>
          <cell r="AG1520">
            <v>11294</v>
          </cell>
          <cell r="AN1520">
            <v>0.3863324175824176</v>
          </cell>
          <cell r="AR1520">
            <v>3</v>
          </cell>
        </row>
        <row r="1521">
          <cell r="H1521">
            <v>43168</v>
          </cell>
          <cell r="AG1521">
            <v>11648.000000000011</v>
          </cell>
          <cell r="AN1521">
            <v>0.86025974025974195</v>
          </cell>
          <cell r="AR1521">
            <v>3</v>
          </cell>
        </row>
        <row r="1522">
          <cell r="H1522">
            <v>43169</v>
          </cell>
          <cell r="AG1522">
            <v>1714.0000000000011</v>
          </cell>
          <cell r="AN1522">
            <v>0.64583333333333437</v>
          </cell>
          <cell r="AR1522">
            <v>3</v>
          </cell>
        </row>
        <row r="1523">
          <cell r="H1523">
            <v>43167</v>
          </cell>
          <cell r="AG1523">
            <v>24983.000000000022</v>
          </cell>
          <cell r="AN1523">
            <v>0.49870129870129959</v>
          </cell>
          <cell r="AR1523">
            <v>3</v>
          </cell>
        </row>
        <row r="1524">
          <cell r="H1524">
            <v>43167</v>
          </cell>
          <cell r="AG1524">
            <v>24012.999999999978</v>
          </cell>
          <cell r="AN1524">
            <v>0.59418344519015553</v>
          </cell>
          <cell r="AR1524">
            <v>3</v>
          </cell>
        </row>
        <row r="1525">
          <cell r="H1525">
            <v>43167</v>
          </cell>
          <cell r="AG1525">
            <v>95418</v>
          </cell>
          <cell r="AN1525">
            <v>0.88935849056603788</v>
          </cell>
          <cell r="AR1525">
            <v>3</v>
          </cell>
        </row>
        <row r="1526">
          <cell r="H1526">
            <v>43167</v>
          </cell>
          <cell r="AG1526">
            <v>551766.00000000116</v>
          </cell>
          <cell r="AN1526">
            <v>0.75363511659808269</v>
          </cell>
          <cell r="AR1526">
            <v>3</v>
          </cell>
        </row>
        <row r="1527">
          <cell r="H1527">
            <v>43167</v>
          </cell>
          <cell r="AG1527">
            <v>82246.000000000073</v>
          </cell>
          <cell r="AN1527">
            <v>0.92517006802721247</v>
          </cell>
          <cell r="AR1527">
            <v>3</v>
          </cell>
        </row>
        <row r="1528">
          <cell r="H1528">
            <v>43169</v>
          </cell>
          <cell r="AG1528">
            <v>55594.000000000007</v>
          </cell>
          <cell r="AN1528">
            <v>0.83962025316455713</v>
          </cell>
          <cell r="AR1528">
            <v>3</v>
          </cell>
        </row>
        <row r="1529">
          <cell r="H1529">
            <v>43169</v>
          </cell>
          <cell r="AG1529">
            <v>35376.999999999956</v>
          </cell>
          <cell r="AN1529">
            <v>0.92598425196850187</v>
          </cell>
          <cell r="AR1529">
            <v>3</v>
          </cell>
        </row>
        <row r="1530">
          <cell r="H1530">
            <v>43169</v>
          </cell>
          <cell r="AG1530">
            <v>216292.00000000061</v>
          </cell>
          <cell r="AN1530">
            <v>0.8424023516902821</v>
          </cell>
          <cell r="AR1530">
            <v>3</v>
          </cell>
        </row>
        <row r="1531">
          <cell r="H1531">
            <v>43169</v>
          </cell>
          <cell r="AG1531">
            <v>302015.99999999948</v>
          </cell>
          <cell r="AN1531">
            <v>0.70775998195352796</v>
          </cell>
          <cell r="AR1531">
            <v>3</v>
          </cell>
        </row>
        <row r="1532">
          <cell r="H1532">
            <v>43169</v>
          </cell>
          <cell r="AG1532">
            <v>75248.000000000073</v>
          </cell>
          <cell r="AN1532">
            <v>0.85771658060814859</v>
          </cell>
          <cell r="AR1532">
            <v>3</v>
          </cell>
        </row>
        <row r="1533">
          <cell r="H1533">
            <v>43169</v>
          </cell>
          <cell r="AG1533">
            <v>82464.000000000058</v>
          </cell>
          <cell r="AN1533">
            <v>0.91565860215053896</v>
          </cell>
          <cell r="AR1533">
            <v>3</v>
          </cell>
        </row>
        <row r="1534">
          <cell r="H1534">
            <v>43169</v>
          </cell>
          <cell r="AG1534">
            <v>161089.99999999988</v>
          </cell>
          <cell r="AN1534">
            <v>0.89664212405176158</v>
          </cell>
          <cell r="AR1534">
            <v>3</v>
          </cell>
        </row>
        <row r="1535">
          <cell r="H1535">
            <v>43169</v>
          </cell>
          <cell r="AG1535">
            <v>111101.99999999991</v>
          </cell>
          <cell r="AN1535">
            <v>0.64328723304167745</v>
          </cell>
          <cell r="AR1535">
            <v>3</v>
          </cell>
        </row>
        <row r="1536">
          <cell r="H1536">
            <v>43169</v>
          </cell>
          <cell r="AG1536">
            <v>109044.99999999997</v>
          </cell>
          <cell r="AN1536">
            <v>0.6571428571428567</v>
          </cell>
          <cell r="AR1536">
            <v>3</v>
          </cell>
        </row>
        <row r="1537">
          <cell r="H1537">
            <v>43169</v>
          </cell>
          <cell r="AG1537">
            <v>15229.999999999985</v>
          </cell>
          <cell r="AN1537">
            <v>0.73889597019315467</v>
          </cell>
          <cell r="AR1537">
            <v>3</v>
          </cell>
        </row>
        <row r="1538">
          <cell r="H1538">
            <v>43169</v>
          </cell>
          <cell r="AG1538">
            <v>33150.999999999956</v>
          </cell>
          <cell r="AN1538">
            <v>0.43508771929824458</v>
          </cell>
          <cell r="AR1538">
            <v>3</v>
          </cell>
        </row>
        <row r="1539">
          <cell r="H1539">
            <v>43169</v>
          </cell>
          <cell r="AG1539">
            <v>21501.000000000004</v>
          </cell>
          <cell r="AN1539">
            <v>0.50508474576271201</v>
          </cell>
          <cell r="AR1539">
            <v>3</v>
          </cell>
        </row>
        <row r="1540">
          <cell r="H1540">
            <v>43169</v>
          </cell>
          <cell r="AG1540">
            <v>6244.0000000000009</v>
          </cell>
          <cell r="AN1540">
            <v>0.38459627329192547</v>
          </cell>
          <cell r="AR1540">
            <v>3</v>
          </cell>
        </row>
        <row r="1541">
          <cell r="H1541">
            <v>43169</v>
          </cell>
          <cell r="AG1541">
            <v>66795.999999999898</v>
          </cell>
          <cell r="AN1541">
            <v>0.86444397993310762</v>
          </cell>
          <cell r="AR1541">
            <v>3</v>
          </cell>
        </row>
        <row r="1542">
          <cell r="H1542">
            <v>43169</v>
          </cell>
          <cell r="AG1542">
            <v>20348.999999999978</v>
          </cell>
          <cell r="AN1542">
            <v>0.96685714285714086</v>
          </cell>
          <cell r="AR1542">
            <v>3</v>
          </cell>
        </row>
        <row r="1543">
          <cell r="H1543">
            <v>43169</v>
          </cell>
          <cell r="AG1543">
            <v>39866</v>
          </cell>
          <cell r="AN1543">
            <v>0.98530579825258136</v>
          </cell>
          <cell r="AR1543">
            <v>3</v>
          </cell>
        </row>
        <row r="1544">
          <cell r="H1544">
            <v>43169</v>
          </cell>
          <cell r="AG1544">
            <v>66356</v>
          </cell>
          <cell r="AN1544">
            <v>0.88602383531961004</v>
          </cell>
          <cell r="AR1544">
            <v>3</v>
          </cell>
        </row>
        <row r="1545">
          <cell r="H1545">
            <v>43157</v>
          </cell>
          <cell r="AG1545">
            <v>12019.00000000002</v>
          </cell>
          <cell r="AN1545">
            <v>0.57388809182209655</v>
          </cell>
          <cell r="AR1545">
            <v>3</v>
          </cell>
        </row>
        <row r="1546">
          <cell r="H1546">
            <v>43167</v>
          </cell>
          <cell r="AG1546">
            <v>79318.000000000073</v>
          </cell>
          <cell r="AN1546">
            <v>0.89200815032827874</v>
          </cell>
          <cell r="AR1546">
            <v>2</v>
          </cell>
        </row>
        <row r="1547">
          <cell r="H1547">
            <v>43167</v>
          </cell>
          <cell r="AG1547">
            <v>163165.99999999994</v>
          </cell>
          <cell r="AN1547">
            <v>0.92691825333485278</v>
          </cell>
          <cell r="AR1547">
            <v>3</v>
          </cell>
        </row>
        <row r="1548">
          <cell r="H1548">
            <v>43167</v>
          </cell>
          <cell r="AG1548">
            <v>58855.999999999956</v>
          </cell>
          <cell r="AN1548">
            <v>0.66029143897996267</v>
          </cell>
          <cell r="AR1548">
            <v>3</v>
          </cell>
        </row>
        <row r="1549">
          <cell r="H1549">
            <v>43167</v>
          </cell>
          <cell r="AG1549">
            <v>56626.999999999964</v>
          </cell>
          <cell r="AN1549">
            <v>0.63459801264679228</v>
          </cell>
          <cell r="AR1549">
            <v>3</v>
          </cell>
        </row>
        <row r="1550">
          <cell r="H1550">
            <v>43167</v>
          </cell>
          <cell r="AG1550">
            <v>23965.999999999989</v>
          </cell>
          <cell r="AN1550">
            <v>0.29100529100529077</v>
          </cell>
          <cell r="AR1550">
            <v>3</v>
          </cell>
        </row>
        <row r="1551">
          <cell r="H1551">
            <v>43167</v>
          </cell>
          <cell r="AG1551">
            <v>50711.999999999985</v>
          </cell>
          <cell r="AN1551">
            <v>0.48009367681498788</v>
          </cell>
          <cell r="AR1551">
            <v>3</v>
          </cell>
        </row>
        <row r="1552">
          <cell r="H1552">
            <v>43167</v>
          </cell>
          <cell r="AG1552">
            <v>2148.0000000000023</v>
          </cell>
          <cell r="AN1552">
            <v>0.7468531468531483</v>
          </cell>
          <cell r="AR1552">
            <v>3</v>
          </cell>
        </row>
        <row r="1553">
          <cell r="H1553">
            <v>43167</v>
          </cell>
          <cell r="AG1553">
            <v>22581.999999999978</v>
          </cell>
          <cell r="AN1553">
            <v>0.67581227436822955</v>
          </cell>
          <cell r="AR1553">
            <v>3</v>
          </cell>
        </row>
        <row r="1554">
          <cell r="H1554">
            <v>43167</v>
          </cell>
          <cell r="AG1554">
            <v>26601</v>
          </cell>
          <cell r="AN1554">
            <v>0.67999999999999994</v>
          </cell>
          <cell r="AR1554">
            <v>3</v>
          </cell>
        </row>
        <row r="1555">
          <cell r="H1555">
            <v>43167</v>
          </cell>
          <cell r="AG1555">
            <v>52816</v>
          </cell>
          <cell r="AN1555">
            <v>0.91461195361284575</v>
          </cell>
          <cell r="AR1555">
            <v>3</v>
          </cell>
        </row>
        <row r="1556">
          <cell r="H1556">
            <v>43167</v>
          </cell>
          <cell r="AG1556">
            <v>32401.999999999964</v>
          </cell>
          <cell r="AN1556">
            <v>0.96573991031389916</v>
          </cell>
          <cell r="AR1556">
            <v>3</v>
          </cell>
        </row>
        <row r="1557">
          <cell r="H1557">
            <v>43167</v>
          </cell>
          <cell r="AG1557">
            <v>22581.999999999975</v>
          </cell>
          <cell r="AN1557">
            <v>0.63287787012255103</v>
          </cell>
          <cell r="AR1557">
            <v>3</v>
          </cell>
        </row>
        <row r="1558">
          <cell r="H1558">
            <v>43167</v>
          </cell>
          <cell r="AG1558">
            <v>21873.999999999975</v>
          </cell>
          <cell r="AN1558">
            <v>0.9674749721913215</v>
          </cell>
          <cell r="AR1558">
            <v>3</v>
          </cell>
        </row>
        <row r="1559">
          <cell r="H1559">
            <v>43167</v>
          </cell>
          <cell r="AG1559">
            <v>10057.999999999989</v>
          </cell>
          <cell r="AN1559">
            <v>0.75051233396584272</v>
          </cell>
          <cell r="AR1559">
            <v>3</v>
          </cell>
        </row>
        <row r="1560">
          <cell r="H1560">
            <v>43167</v>
          </cell>
          <cell r="AG1560">
            <v>14460</v>
          </cell>
          <cell r="AN1560">
            <v>0.86538461538461542</v>
          </cell>
          <cell r="AR1560">
            <v>3</v>
          </cell>
        </row>
        <row r="1561">
          <cell r="H1561">
            <v>43168</v>
          </cell>
          <cell r="AG1561">
            <v>24691.000000000018</v>
          </cell>
          <cell r="AN1561">
            <v>0.89276315789473826</v>
          </cell>
          <cell r="AR1561">
            <v>3</v>
          </cell>
        </row>
        <row r="1562">
          <cell r="H1562">
            <v>43168</v>
          </cell>
          <cell r="AG1562">
            <v>19602</v>
          </cell>
          <cell r="AN1562">
            <v>0.50967741935483879</v>
          </cell>
          <cell r="AR1562">
            <v>3</v>
          </cell>
        </row>
        <row r="1563">
          <cell r="H1563">
            <v>43167</v>
          </cell>
          <cell r="AG1563">
            <v>554833.99999999919</v>
          </cell>
          <cell r="AN1563">
            <v>0.7642572944297058</v>
          </cell>
          <cell r="AR1563">
            <v>3</v>
          </cell>
        </row>
        <row r="1564">
          <cell r="H1564">
            <v>43168</v>
          </cell>
          <cell r="AG1564">
            <v>157088.99999999988</v>
          </cell>
          <cell r="AN1564">
            <v>0.80949419568822456</v>
          </cell>
          <cell r="AR1564">
            <v>3</v>
          </cell>
        </row>
        <row r="1565">
          <cell r="H1565">
            <v>43168</v>
          </cell>
          <cell r="AG1565">
            <v>134515.99999999997</v>
          </cell>
          <cell r="AN1565">
            <v>0.69251194901752477</v>
          </cell>
          <cell r="AR1565">
            <v>3</v>
          </cell>
        </row>
        <row r="1566">
          <cell r="H1566">
            <v>43168</v>
          </cell>
          <cell r="AG1566">
            <v>96701.000000000073</v>
          </cell>
          <cell r="AN1566">
            <v>0.93942765675021622</v>
          </cell>
          <cell r="AR1566">
            <v>3</v>
          </cell>
        </row>
        <row r="1567">
          <cell r="H1567">
            <v>43168</v>
          </cell>
          <cell r="AG1567">
            <v>86217.000000000087</v>
          </cell>
          <cell r="AN1567">
            <v>0.84724582625212608</v>
          </cell>
          <cell r="AR1567">
            <v>3</v>
          </cell>
        </row>
        <row r="1568">
          <cell r="H1568">
            <v>43168</v>
          </cell>
          <cell r="AG1568">
            <v>182619.99999999991</v>
          </cell>
          <cell r="AN1568">
            <v>0.91481778937857561</v>
          </cell>
          <cell r="AR1568">
            <v>3</v>
          </cell>
        </row>
        <row r="1569">
          <cell r="H1569">
            <v>43168</v>
          </cell>
          <cell r="AG1569">
            <v>6403.9999999999982</v>
          </cell>
          <cell r="AN1569">
            <v>0.43117408906882554</v>
          </cell>
          <cell r="AR1569">
            <v>3</v>
          </cell>
        </row>
        <row r="1570">
          <cell r="H1570">
            <v>43168</v>
          </cell>
          <cell r="AG1570">
            <v>11424.999999999995</v>
          </cell>
          <cell r="AN1570">
            <v>0.82704471101417598</v>
          </cell>
          <cell r="AR1570">
            <v>3</v>
          </cell>
        </row>
        <row r="1571">
          <cell r="H1571">
            <v>43168</v>
          </cell>
          <cell r="AG1571">
            <v>22595.999999999982</v>
          </cell>
          <cell r="AN1571">
            <v>0.65684210526315667</v>
          </cell>
          <cell r="AR1571">
            <v>3</v>
          </cell>
        </row>
        <row r="1572">
          <cell r="H1572">
            <v>43168</v>
          </cell>
          <cell r="AG1572">
            <v>52291</v>
          </cell>
          <cell r="AN1572">
            <v>0.82327390599675843</v>
          </cell>
          <cell r="AR1572">
            <v>3</v>
          </cell>
        </row>
        <row r="1573">
          <cell r="H1573">
            <v>43168</v>
          </cell>
          <cell r="AG1573">
            <v>30638.999999999964</v>
          </cell>
          <cell r="AN1573">
            <v>0.83409836065573584</v>
          </cell>
          <cell r="AR1573">
            <v>3</v>
          </cell>
        </row>
        <row r="1574">
          <cell r="H1574">
            <v>43168</v>
          </cell>
          <cell r="AG1574">
            <v>33500.999999999971</v>
          </cell>
          <cell r="AN1574">
            <v>0.97257641921397187</v>
          </cell>
          <cell r="AR1574">
            <v>3</v>
          </cell>
        </row>
        <row r="1575">
          <cell r="H1575">
            <v>43168</v>
          </cell>
          <cell r="AG1575">
            <v>27914</v>
          </cell>
          <cell r="AN1575">
            <v>0.75649315068493139</v>
          </cell>
          <cell r="AR1575">
            <v>3</v>
          </cell>
        </row>
        <row r="1576">
          <cell r="H1576">
            <v>43168</v>
          </cell>
          <cell r="AG1576">
            <v>60469.999999999905</v>
          </cell>
          <cell r="AN1576">
            <v>0.7862134688691208</v>
          </cell>
          <cell r="AR1576">
            <v>3</v>
          </cell>
        </row>
        <row r="1577">
          <cell r="H1577">
            <v>43168</v>
          </cell>
          <cell r="AG1577">
            <v>32876.999999999993</v>
          </cell>
          <cell r="AN1577">
            <v>0.89500409500409472</v>
          </cell>
          <cell r="AR1577">
            <v>3</v>
          </cell>
        </row>
        <row r="1578">
          <cell r="H1578">
            <v>43160</v>
          </cell>
          <cell r="AG1578">
            <v>19949.999999999982</v>
          </cell>
          <cell r="AN1578">
            <v>0.70958904109588894</v>
          </cell>
          <cell r="AR1578">
            <v>3</v>
          </cell>
        </row>
        <row r="1579">
          <cell r="H1579">
            <v>43160</v>
          </cell>
          <cell r="AG1579">
            <v>735440.00000000151</v>
          </cell>
          <cell r="AN1579">
            <v>0.91089600397121251</v>
          </cell>
          <cell r="AR1579">
            <v>3</v>
          </cell>
        </row>
        <row r="1580">
          <cell r="H1580">
            <v>43160</v>
          </cell>
          <cell r="AG1580">
            <v>75512.000000000073</v>
          </cell>
          <cell r="AN1580">
            <v>0.92490167158308922</v>
          </cell>
          <cell r="AR1580">
            <v>3</v>
          </cell>
        </row>
        <row r="1581">
          <cell r="H1581">
            <v>43160</v>
          </cell>
          <cell r="AG1581">
            <v>62666.000000000051</v>
          </cell>
          <cell r="AN1581">
            <v>0.78977416899264286</v>
          </cell>
          <cell r="AR1581">
            <v>3</v>
          </cell>
        </row>
        <row r="1582">
          <cell r="H1582">
            <v>43160</v>
          </cell>
          <cell r="AG1582">
            <v>71831.999999999956</v>
          </cell>
          <cell r="AN1582">
            <v>0.85604094579007961</v>
          </cell>
          <cell r="AR1582">
            <v>3</v>
          </cell>
        </row>
        <row r="1583">
          <cell r="H1583">
            <v>43160</v>
          </cell>
          <cell r="AG1583">
            <v>69725.999999999971</v>
          </cell>
          <cell r="AN1583">
            <v>0.83455165692007705</v>
          </cell>
          <cell r="AR1583">
            <v>3</v>
          </cell>
        </row>
        <row r="1584">
          <cell r="H1584">
            <v>43160</v>
          </cell>
          <cell r="AG1584">
            <v>143959.99999999994</v>
          </cell>
          <cell r="AN1584">
            <v>0.90227215666582916</v>
          </cell>
          <cell r="AR1584">
            <v>3</v>
          </cell>
        </row>
        <row r="1585">
          <cell r="H1585">
            <v>43160</v>
          </cell>
          <cell r="AG1585">
            <v>12342</v>
          </cell>
          <cell r="AN1585">
            <v>0.70744186046511626</v>
          </cell>
          <cell r="AR1585">
            <v>3</v>
          </cell>
        </row>
        <row r="1586">
          <cell r="H1586">
            <v>43160</v>
          </cell>
          <cell r="AG1586">
            <v>31931.999999999967</v>
          </cell>
          <cell r="AN1586">
            <v>0.84850444624090349</v>
          </cell>
          <cell r="AR1586">
            <v>3</v>
          </cell>
        </row>
        <row r="1587">
          <cell r="H1587">
            <v>43160</v>
          </cell>
          <cell r="AG1587">
            <v>21634.000000000018</v>
          </cell>
          <cell r="AN1587">
            <v>0.96532258064516296</v>
          </cell>
          <cell r="AR1587">
            <v>3</v>
          </cell>
        </row>
        <row r="1588">
          <cell r="H1588">
            <v>43160</v>
          </cell>
          <cell r="AG1588">
            <v>38786</v>
          </cell>
          <cell r="AN1588">
            <v>0.77497348886532347</v>
          </cell>
          <cell r="AR1588">
            <v>3</v>
          </cell>
        </row>
        <row r="1589">
          <cell r="H1589">
            <v>43160</v>
          </cell>
          <cell r="AG1589">
            <v>30297.999999999964</v>
          </cell>
          <cell r="AN1589">
            <v>0.98434295758601376</v>
          </cell>
          <cell r="AR1589">
            <v>3</v>
          </cell>
        </row>
        <row r="1590">
          <cell r="H1590">
            <v>43160</v>
          </cell>
          <cell r="AG1590">
            <v>27209.999999999971</v>
          </cell>
          <cell r="AN1590">
            <v>0.91266464032421279</v>
          </cell>
          <cell r="AR1590">
            <v>3</v>
          </cell>
        </row>
        <row r="1591">
          <cell r="H1591">
            <v>43160</v>
          </cell>
          <cell r="AG1591">
            <v>36501</v>
          </cell>
          <cell r="AN1591">
            <v>0.56721804511278195</v>
          </cell>
          <cell r="AR1591">
            <v>3</v>
          </cell>
        </row>
        <row r="1592">
          <cell r="H1592">
            <v>43160</v>
          </cell>
          <cell r="AG1592">
            <v>45895.999999999985</v>
          </cell>
          <cell r="AN1592">
            <v>0.81573155331048108</v>
          </cell>
          <cell r="AR1592">
            <v>3</v>
          </cell>
        </row>
        <row r="1593">
          <cell r="H1593">
            <v>43160</v>
          </cell>
          <cell r="AG1593">
            <v>13978.000000000002</v>
          </cell>
          <cell r="AN1593">
            <v>0.55004101722723553</v>
          </cell>
          <cell r="AR1593">
            <v>3</v>
          </cell>
        </row>
        <row r="1594">
          <cell r="H1594">
            <v>43160</v>
          </cell>
          <cell r="AG1594">
            <v>83475</v>
          </cell>
          <cell r="AN1594">
            <v>0.75056179775280896</v>
          </cell>
          <cell r="AR1594">
            <v>3</v>
          </cell>
        </row>
        <row r="1595">
          <cell r="H1595">
            <v>43159</v>
          </cell>
          <cell r="AG1595">
            <v>7274.9999999999936</v>
          </cell>
          <cell r="AN1595">
            <v>0.42903225806451534</v>
          </cell>
          <cell r="AR1595">
            <v>3</v>
          </cell>
        </row>
        <row r="1596">
          <cell r="H1596">
            <v>43156</v>
          </cell>
          <cell r="AG1596">
            <v>24366.000000000022</v>
          </cell>
          <cell r="AN1596">
            <v>0.50238488783943425</v>
          </cell>
          <cell r="AR1596">
            <v>2</v>
          </cell>
        </row>
        <row r="1597">
          <cell r="H1597">
            <v>43155</v>
          </cell>
          <cell r="AG1597">
            <v>31315.999999999971</v>
          </cell>
          <cell r="AN1597">
            <v>0.58281706604324834</v>
          </cell>
          <cell r="AR1597">
            <v>2</v>
          </cell>
        </row>
        <row r="1598">
          <cell r="H1598">
            <v>43159</v>
          </cell>
          <cell r="AG1598">
            <v>218119.00000000044</v>
          </cell>
          <cell r="AN1598">
            <v>0.92133163698049569</v>
          </cell>
          <cell r="AR1598">
            <v>2</v>
          </cell>
        </row>
        <row r="1599">
          <cell r="H1599">
            <v>43159</v>
          </cell>
          <cell r="AG1599">
            <v>79516.000000000073</v>
          </cell>
          <cell r="AN1599">
            <v>0.85497835497835672</v>
          </cell>
          <cell r="AR1599">
            <v>2</v>
          </cell>
        </row>
        <row r="1600">
          <cell r="H1600">
            <v>43159</v>
          </cell>
          <cell r="AG1600">
            <v>49665.000000000051</v>
          </cell>
          <cell r="AN1600">
            <v>0.52424639580602983</v>
          </cell>
          <cell r="AR1600">
            <v>2</v>
          </cell>
        </row>
        <row r="1601">
          <cell r="H1601">
            <v>43159</v>
          </cell>
          <cell r="AG1601">
            <v>148699.99999999991</v>
          </cell>
          <cell r="AN1601">
            <v>0.71373456790123369</v>
          </cell>
          <cell r="AR1601">
            <v>2</v>
          </cell>
        </row>
        <row r="1602">
          <cell r="H1602">
            <v>43159</v>
          </cell>
          <cell r="AG1602">
            <v>130204.99999999993</v>
          </cell>
          <cell r="AN1602">
            <v>0.68340494092373727</v>
          </cell>
          <cell r="AR1602">
            <v>2</v>
          </cell>
        </row>
        <row r="1603">
          <cell r="H1603">
            <v>43159</v>
          </cell>
          <cell r="AG1603">
            <v>147902.99999999994</v>
          </cell>
          <cell r="AN1603">
            <v>0.80336648814077971</v>
          </cell>
          <cell r="AR1603">
            <v>2</v>
          </cell>
        </row>
        <row r="1604">
          <cell r="H1604">
            <v>43159</v>
          </cell>
          <cell r="AG1604">
            <v>98446.999999999898</v>
          </cell>
          <cell r="AN1604">
            <v>0.89955555555555378</v>
          </cell>
          <cell r="AR1604">
            <v>2</v>
          </cell>
        </row>
        <row r="1605">
          <cell r="H1605">
            <v>43159</v>
          </cell>
          <cell r="AG1605">
            <v>30004.999999999989</v>
          </cell>
          <cell r="AN1605">
            <v>0.87923049519059415</v>
          </cell>
          <cell r="AR1605">
            <v>2</v>
          </cell>
        </row>
        <row r="1606">
          <cell r="H1606">
            <v>43159</v>
          </cell>
          <cell r="AG1606">
            <v>20425.999999999989</v>
          </cell>
          <cell r="AN1606">
            <v>0.89880583812472281</v>
          </cell>
          <cell r="AR1606">
            <v>2</v>
          </cell>
        </row>
        <row r="1607">
          <cell r="H1607">
            <v>43159</v>
          </cell>
          <cell r="AG1607">
            <v>8715.9999999999982</v>
          </cell>
          <cell r="AN1607">
            <v>0.10879999999999995</v>
          </cell>
          <cell r="AR1607">
            <v>2</v>
          </cell>
        </row>
        <row r="1608">
          <cell r="H1608">
            <v>43159</v>
          </cell>
          <cell r="AG1608">
            <v>31788.999999999971</v>
          </cell>
          <cell r="AN1608">
            <v>0.988411214953269</v>
          </cell>
          <cell r="AR1608">
            <v>2</v>
          </cell>
        </row>
        <row r="1609">
          <cell r="H1609">
            <v>43159</v>
          </cell>
          <cell r="AG1609">
            <v>26820.999999999971</v>
          </cell>
          <cell r="AN1609">
            <v>0.82158139534883545</v>
          </cell>
          <cell r="AR1609">
            <v>2</v>
          </cell>
        </row>
        <row r="1610">
          <cell r="H1610">
            <v>43162</v>
          </cell>
          <cell r="AG1610">
            <v>288422.00000000058</v>
          </cell>
          <cell r="AN1610">
            <v>0.93304150453956269</v>
          </cell>
          <cell r="AR1610">
            <v>2</v>
          </cell>
        </row>
        <row r="1611">
          <cell r="H1611">
            <v>43159</v>
          </cell>
          <cell r="AG1611">
            <v>16768</v>
          </cell>
          <cell r="AN1611">
            <v>0.61561085972850682</v>
          </cell>
          <cell r="AR1611">
            <v>3</v>
          </cell>
        </row>
        <row r="1612">
          <cell r="H1612">
            <v>43162</v>
          </cell>
          <cell r="AG1612">
            <v>40131.999999999964</v>
          </cell>
          <cell r="AN1612">
            <v>0.90240490908270377</v>
          </cell>
          <cell r="AR1612">
            <v>2</v>
          </cell>
        </row>
        <row r="1613">
          <cell r="H1613">
            <v>43162</v>
          </cell>
          <cell r="AG1613">
            <v>35610.000000000036</v>
          </cell>
          <cell r="AN1613">
            <v>0.84664917720009703</v>
          </cell>
          <cell r="AR1613">
            <v>3</v>
          </cell>
        </row>
        <row r="1614">
          <cell r="H1614">
            <v>43162</v>
          </cell>
          <cell r="AG1614">
            <v>43777</v>
          </cell>
          <cell r="AN1614">
            <v>0.8276106194690267</v>
          </cell>
          <cell r="AR1614">
            <v>3</v>
          </cell>
        </row>
        <row r="1615">
          <cell r="H1615">
            <v>43162</v>
          </cell>
          <cell r="AG1615">
            <v>13846.000000000013</v>
          </cell>
          <cell r="AN1615">
            <v>0.82900432900433052</v>
          </cell>
          <cell r="AR1615">
            <v>3</v>
          </cell>
        </row>
        <row r="1616">
          <cell r="H1616">
            <v>43162</v>
          </cell>
          <cell r="AG1616">
            <v>14661.000000000002</v>
          </cell>
          <cell r="AN1616">
            <v>0.98756756756756792</v>
          </cell>
          <cell r="AR1616">
            <v>3</v>
          </cell>
        </row>
        <row r="1617">
          <cell r="H1617">
            <v>43162</v>
          </cell>
          <cell r="AG1617">
            <v>15296.999999999998</v>
          </cell>
          <cell r="AN1617">
            <v>0.43272519954389954</v>
          </cell>
          <cell r="AR1617">
            <v>3</v>
          </cell>
        </row>
        <row r="1618">
          <cell r="H1618">
            <v>43162</v>
          </cell>
          <cell r="AG1618">
            <v>16267.999999999984</v>
          </cell>
          <cell r="AN1618">
            <v>0.61047619047618917</v>
          </cell>
          <cell r="AR1618">
            <v>3</v>
          </cell>
        </row>
        <row r="1619">
          <cell r="H1619">
            <v>43162</v>
          </cell>
          <cell r="AG1619">
            <v>28168.999999999975</v>
          </cell>
          <cell r="AN1619">
            <v>0.91607843137254719</v>
          </cell>
          <cell r="AR1619">
            <v>3</v>
          </cell>
        </row>
        <row r="1620">
          <cell r="H1620">
            <v>43162</v>
          </cell>
          <cell r="AG1620">
            <v>27095.000000000047</v>
          </cell>
          <cell r="AN1620">
            <v>0.96017176596887077</v>
          </cell>
          <cell r="AR1620">
            <v>3</v>
          </cell>
        </row>
        <row r="1621">
          <cell r="H1621">
            <v>43161</v>
          </cell>
          <cell r="AG1621">
            <v>5787.9999999999936</v>
          </cell>
          <cell r="AN1621">
            <v>0.85625092909171796</v>
          </cell>
          <cell r="AR1621">
            <v>3</v>
          </cell>
        </row>
        <row r="1622">
          <cell r="H1622">
            <v>43161</v>
          </cell>
          <cell r="AG1622">
            <v>60835</v>
          </cell>
          <cell r="AN1622">
            <v>0.72045311516677168</v>
          </cell>
          <cell r="AR1622">
            <v>3</v>
          </cell>
        </row>
        <row r="1623">
          <cell r="H1623">
            <v>43161</v>
          </cell>
          <cell r="AG1623">
            <v>29511.999999999967</v>
          </cell>
          <cell r="AN1623">
            <v>0.79347471451875839</v>
          </cell>
          <cell r="AR1623">
            <v>3</v>
          </cell>
        </row>
        <row r="1624">
          <cell r="H1624">
            <v>43161</v>
          </cell>
          <cell r="AG1624">
            <v>617606.00000000116</v>
          </cell>
          <cell r="AN1624">
            <v>0.90731743227326611</v>
          </cell>
          <cell r="AR1624">
            <v>3</v>
          </cell>
        </row>
        <row r="1625">
          <cell r="H1625">
            <v>43161</v>
          </cell>
          <cell r="AG1625">
            <v>153343.99999999994</v>
          </cell>
          <cell r="AN1625">
            <v>0.84579180509412999</v>
          </cell>
          <cell r="AR1625">
            <v>3</v>
          </cell>
        </row>
        <row r="1626">
          <cell r="H1626">
            <v>43161</v>
          </cell>
          <cell r="AG1626">
            <v>92233.999999999913</v>
          </cell>
          <cell r="AN1626">
            <v>0.90303340485423345</v>
          </cell>
          <cell r="AR1626">
            <v>3</v>
          </cell>
        </row>
        <row r="1627">
          <cell r="H1627">
            <v>43161</v>
          </cell>
          <cell r="AG1627">
            <v>76779.000000000058</v>
          </cell>
          <cell r="AN1627">
            <v>0.77515346998231316</v>
          </cell>
          <cell r="AR1627">
            <v>3</v>
          </cell>
        </row>
        <row r="1628">
          <cell r="H1628">
            <v>43161</v>
          </cell>
          <cell r="AG1628">
            <v>76782.999999999927</v>
          </cell>
          <cell r="AN1628">
            <v>0.71079308288610454</v>
          </cell>
          <cell r="AR1628">
            <v>3</v>
          </cell>
        </row>
        <row r="1629">
          <cell r="H1629">
            <v>43161</v>
          </cell>
          <cell r="AG1629">
            <v>40393</v>
          </cell>
          <cell r="AN1629">
            <v>0.87208695652173918</v>
          </cell>
          <cell r="AR1629">
            <v>3</v>
          </cell>
        </row>
        <row r="1630">
          <cell r="H1630">
            <v>43160</v>
          </cell>
          <cell r="AG1630">
            <v>7527.0000000000146</v>
          </cell>
          <cell r="AN1630">
            <v>0.9758754863813266</v>
          </cell>
          <cell r="AR1630">
            <v>3</v>
          </cell>
        </row>
        <row r="1631">
          <cell r="H1631">
            <v>43161</v>
          </cell>
          <cell r="AG1631">
            <v>10307.000000000007</v>
          </cell>
          <cell r="AN1631">
            <v>0.76370170709793472</v>
          </cell>
          <cell r="AR1631">
            <v>3</v>
          </cell>
        </row>
        <row r="1632">
          <cell r="H1632">
            <v>43161</v>
          </cell>
          <cell r="AG1632">
            <v>38565.000000000007</v>
          </cell>
          <cell r="AN1632">
            <v>0.68980856882406583</v>
          </cell>
          <cell r="AR1632">
            <v>3</v>
          </cell>
        </row>
        <row r="1633">
          <cell r="H1633">
            <v>43161</v>
          </cell>
          <cell r="AG1633">
            <v>79528.000000000116</v>
          </cell>
          <cell r="AN1633">
            <v>0.96040868454661843</v>
          </cell>
          <cell r="AR1633">
            <v>3</v>
          </cell>
        </row>
        <row r="1634">
          <cell r="H1634">
            <v>43161</v>
          </cell>
          <cell r="AG1634">
            <v>45148.999999999978</v>
          </cell>
          <cell r="AN1634">
            <v>0.88462605524949389</v>
          </cell>
          <cell r="AR1634">
            <v>3</v>
          </cell>
        </row>
        <row r="1635">
          <cell r="H1635">
            <v>43157</v>
          </cell>
          <cell r="AG1635">
            <v>36541.000000000036</v>
          </cell>
          <cell r="AN1635">
            <v>0.8172043010752702</v>
          </cell>
          <cell r="AR1635">
            <v>3</v>
          </cell>
        </row>
        <row r="1636">
          <cell r="H1636">
            <v>43157</v>
          </cell>
          <cell r="AG1636">
            <v>5407.9999999999973</v>
          </cell>
          <cell r="AN1636">
            <v>0.59800664451827179</v>
          </cell>
          <cell r="AR1636">
            <v>2</v>
          </cell>
        </row>
        <row r="1637">
          <cell r="H1637">
            <v>43157</v>
          </cell>
          <cell r="AG1637">
            <v>2767.9999999999991</v>
          </cell>
          <cell r="AN1637">
            <v>0.32148664343786265</v>
          </cell>
          <cell r="AR1637">
            <v>2</v>
          </cell>
        </row>
        <row r="1638">
          <cell r="H1638">
            <v>43156</v>
          </cell>
          <cell r="AG1638">
            <v>7085.0000000000127</v>
          </cell>
          <cell r="AN1638">
            <v>0.92187500000000355</v>
          </cell>
          <cell r="AR1638">
            <v>2</v>
          </cell>
        </row>
        <row r="1639">
          <cell r="H1639">
            <v>43151</v>
          </cell>
          <cell r="AG1639">
            <v>16226.999999999982</v>
          </cell>
          <cell r="AN1639">
            <v>0.49474727452923573</v>
          </cell>
          <cell r="AR1639">
            <v>2</v>
          </cell>
        </row>
        <row r="1640">
          <cell r="H1640">
            <v>43152</v>
          </cell>
          <cell r="AG1640">
            <v>15517.999999999978</v>
          </cell>
          <cell r="AN1640">
            <v>0.41538461538461435</v>
          </cell>
          <cell r="AR1640">
            <v>2</v>
          </cell>
        </row>
        <row r="1641">
          <cell r="H1641">
            <v>43153</v>
          </cell>
          <cell r="AG1641">
            <v>13302.999999999989</v>
          </cell>
          <cell r="AN1641">
            <v>0.52527743526510373</v>
          </cell>
          <cell r="AR1641">
            <v>2</v>
          </cell>
        </row>
        <row r="1642">
          <cell r="H1642">
            <v>43154</v>
          </cell>
          <cell r="AG1642">
            <v>15292.999999999984</v>
          </cell>
          <cell r="AN1642">
            <v>0.92903225806451406</v>
          </cell>
          <cell r="AR1642">
            <v>2</v>
          </cell>
        </row>
        <row r="1643">
          <cell r="H1643">
            <v>43154</v>
          </cell>
          <cell r="AG1643">
            <v>14412.999999999996</v>
          </cell>
          <cell r="AN1643">
            <v>0.74917127071823153</v>
          </cell>
          <cell r="AR1643">
            <v>2</v>
          </cell>
        </row>
        <row r="1644">
          <cell r="H1644">
            <v>43154</v>
          </cell>
          <cell r="AG1644">
            <v>24285.000000000022</v>
          </cell>
          <cell r="AN1644">
            <v>0.74240719910011366</v>
          </cell>
          <cell r="AR1644">
            <v>2</v>
          </cell>
        </row>
        <row r="1645">
          <cell r="H1645">
            <v>43154</v>
          </cell>
          <cell r="AG1645">
            <v>70974.000000000058</v>
          </cell>
          <cell r="AN1645">
            <v>0.91898365094241519</v>
          </cell>
          <cell r="AR1645">
            <v>2</v>
          </cell>
        </row>
        <row r="1646">
          <cell r="H1646">
            <v>43154</v>
          </cell>
          <cell r="AG1646">
            <v>65374.000000000058</v>
          </cell>
          <cell r="AN1646">
            <v>0.84269662921348465</v>
          </cell>
          <cell r="AR1646">
            <v>2</v>
          </cell>
        </row>
        <row r="1647">
          <cell r="H1647">
            <v>43154</v>
          </cell>
          <cell r="AG1647">
            <v>31663.999999999989</v>
          </cell>
          <cell r="AN1647">
            <v>0.92963752665245125</v>
          </cell>
          <cell r="AR1647">
            <v>2</v>
          </cell>
        </row>
        <row r="1648">
          <cell r="H1648">
            <v>43154</v>
          </cell>
          <cell r="AG1648">
            <v>22158.999999999993</v>
          </cell>
          <cell r="AN1648">
            <v>0.96387857610831984</v>
          </cell>
          <cell r="AR1648">
            <v>2</v>
          </cell>
        </row>
        <row r="1649">
          <cell r="H1649">
            <v>43154</v>
          </cell>
          <cell r="AG1649">
            <v>31580</v>
          </cell>
          <cell r="AN1649">
            <v>0.85707297187117804</v>
          </cell>
          <cell r="AR1649">
            <v>2</v>
          </cell>
        </row>
        <row r="1650">
          <cell r="H1650">
            <v>43154</v>
          </cell>
          <cell r="AG1650">
            <v>29632.999999999964</v>
          </cell>
          <cell r="AN1650">
            <v>0.88107623318385442</v>
          </cell>
          <cell r="AR1650">
            <v>2</v>
          </cell>
        </row>
        <row r="1651">
          <cell r="H1651">
            <v>43154</v>
          </cell>
          <cell r="AG1651">
            <v>20707.000000000004</v>
          </cell>
          <cell r="AN1651">
            <v>0.94916666666666683</v>
          </cell>
          <cell r="AR1651">
            <v>2</v>
          </cell>
        </row>
        <row r="1652">
          <cell r="H1652">
            <v>43152</v>
          </cell>
          <cell r="AG1652">
            <v>21742.999999999989</v>
          </cell>
          <cell r="AN1652">
            <v>0.96335776149233776</v>
          </cell>
          <cell r="AR1652">
            <v>2</v>
          </cell>
        </row>
        <row r="1653">
          <cell r="H1653">
            <v>43152</v>
          </cell>
          <cell r="AG1653">
            <v>91767.000000000073</v>
          </cell>
          <cell r="AN1653">
            <v>0.90996168582375636</v>
          </cell>
          <cell r="AR1653">
            <v>2</v>
          </cell>
        </row>
        <row r="1654">
          <cell r="H1654">
            <v>43152</v>
          </cell>
          <cell r="AG1654">
            <v>75272.000000000073</v>
          </cell>
          <cell r="AN1654">
            <v>0.77542062911485143</v>
          </cell>
          <cell r="AR1654">
            <v>2</v>
          </cell>
        </row>
        <row r="1655">
          <cell r="H1655">
            <v>43152</v>
          </cell>
          <cell r="AG1655">
            <v>183053.99999999988</v>
          </cell>
          <cell r="AN1655">
            <v>0.87954897406116817</v>
          </cell>
          <cell r="AR1655">
            <v>2</v>
          </cell>
        </row>
        <row r="1656">
          <cell r="H1656">
            <v>43152</v>
          </cell>
          <cell r="AG1656">
            <v>178007.99999999994</v>
          </cell>
          <cell r="AN1656">
            <v>0.8138736263736257</v>
          </cell>
          <cell r="AR1656">
            <v>2</v>
          </cell>
        </row>
        <row r="1657">
          <cell r="H1657">
            <v>43152</v>
          </cell>
          <cell r="AG1657">
            <v>27473.999999999971</v>
          </cell>
          <cell r="AN1657">
            <v>0.74388254486133598</v>
          </cell>
          <cell r="AR1657">
            <v>2</v>
          </cell>
        </row>
        <row r="1658">
          <cell r="H1658">
            <v>43152</v>
          </cell>
          <cell r="AG1658">
            <v>14926.000000000002</v>
          </cell>
          <cell r="AN1658">
            <v>0.73366336633663387</v>
          </cell>
          <cell r="AR1658">
            <v>2</v>
          </cell>
        </row>
        <row r="1659">
          <cell r="H1659">
            <v>43152</v>
          </cell>
          <cell r="AG1659">
            <v>9652.9999999999945</v>
          </cell>
          <cell r="AN1659">
            <v>0.96541353383458539</v>
          </cell>
          <cell r="AR1659">
            <v>2</v>
          </cell>
        </row>
        <row r="1660">
          <cell r="H1660">
            <v>43152</v>
          </cell>
          <cell r="AG1660">
            <v>9140</v>
          </cell>
          <cell r="AN1660">
            <v>0.89176470588235301</v>
          </cell>
          <cell r="AR1660">
            <v>2</v>
          </cell>
        </row>
        <row r="1661">
          <cell r="H1661">
            <v>43152</v>
          </cell>
          <cell r="AG1661">
            <v>35124.999999999964</v>
          </cell>
          <cell r="AN1661">
            <v>0.89078446306168901</v>
          </cell>
          <cell r="AR1661">
            <v>2</v>
          </cell>
        </row>
        <row r="1662">
          <cell r="H1662">
            <v>43152</v>
          </cell>
          <cell r="AG1662">
            <v>34671.999999999964</v>
          </cell>
          <cell r="AN1662">
            <v>0.88073394495412649</v>
          </cell>
          <cell r="AR1662">
            <v>2</v>
          </cell>
        </row>
        <row r="1663">
          <cell r="H1663">
            <v>43152</v>
          </cell>
          <cell r="AG1663">
            <v>39271</v>
          </cell>
          <cell r="AN1663">
            <v>0.65604221635883919</v>
          </cell>
          <cell r="AR1663">
            <v>2</v>
          </cell>
        </row>
        <row r="1664">
          <cell r="H1664">
            <v>43152</v>
          </cell>
          <cell r="AG1664">
            <v>50779.999999999913</v>
          </cell>
          <cell r="AN1664">
            <v>0.91300527240772966</v>
          </cell>
          <cell r="AR1664">
            <v>2</v>
          </cell>
        </row>
        <row r="1665">
          <cell r="H1665">
            <v>43152</v>
          </cell>
          <cell r="AG1665">
            <v>15638.999999999985</v>
          </cell>
          <cell r="AN1665">
            <v>0.93574007220216404</v>
          </cell>
          <cell r="AR1665">
            <v>2</v>
          </cell>
        </row>
        <row r="1666">
          <cell r="H1666">
            <v>43152</v>
          </cell>
          <cell r="AG1666">
            <v>7380</v>
          </cell>
          <cell r="AN1666">
            <v>0.68228571428571427</v>
          </cell>
          <cell r="AR1666">
            <v>2</v>
          </cell>
        </row>
        <row r="1667">
          <cell r="H1667">
            <v>43153</v>
          </cell>
          <cell r="AG1667">
            <v>18763.000000000018</v>
          </cell>
          <cell r="AN1667">
            <v>0.80482115085536687</v>
          </cell>
          <cell r="AR1667">
            <v>2</v>
          </cell>
        </row>
        <row r="1668">
          <cell r="H1668">
            <v>43153</v>
          </cell>
          <cell r="AG1668">
            <v>95707.999999999913</v>
          </cell>
          <cell r="AN1668">
            <v>0.88115512773046856</v>
          </cell>
          <cell r="AR1668">
            <v>2</v>
          </cell>
        </row>
        <row r="1669">
          <cell r="H1669">
            <v>43153</v>
          </cell>
          <cell r="AG1669">
            <v>74490.000000000073</v>
          </cell>
          <cell r="AN1669">
            <v>0.69181160836427735</v>
          </cell>
          <cell r="AR1669">
            <v>2</v>
          </cell>
        </row>
        <row r="1670">
          <cell r="H1670">
            <v>43153</v>
          </cell>
          <cell r="AG1670">
            <v>114529.99999999993</v>
          </cell>
          <cell r="AN1670">
            <v>0.90996168582375347</v>
          </cell>
          <cell r="AR1670">
            <v>2</v>
          </cell>
        </row>
        <row r="1671">
          <cell r="H1671">
            <v>43153</v>
          </cell>
          <cell r="AG1671">
            <v>108533.99999999996</v>
          </cell>
          <cell r="AN1671">
            <v>0.89388934764657235</v>
          </cell>
          <cell r="AR1671">
            <v>2</v>
          </cell>
        </row>
        <row r="1672">
          <cell r="H1672">
            <v>43153</v>
          </cell>
          <cell r="AG1672">
            <v>13609.999999999985</v>
          </cell>
          <cell r="AN1672">
            <v>0.70171073094867664</v>
          </cell>
          <cell r="AR1672">
            <v>2</v>
          </cell>
        </row>
        <row r="1673">
          <cell r="H1673">
            <v>43153</v>
          </cell>
          <cell r="AG1673">
            <v>20655.999999999993</v>
          </cell>
          <cell r="AN1673">
            <v>0.9334845735027214</v>
          </cell>
          <cell r="AR1673">
            <v>2</v>
          </cell>
        </row>
        <row r="1674">
          <cell r="H1674">
            <v>43153</v>
          </cell>
          <cell r="AG1674">
            <v>36716.999999999956</v>
          </cell>
          <cell r="AN1674">
            <v>0.96411388910797169</v>
          </cell>
          <cell r="AR1674">
            <v>2</v>
          </cell>
        </row>
        <row r="1675">
          <cell r="H1675">
            <v>43153</v>
          </cell>
          <cell r="AG1675">
            <v>34928.999999999964</v>
          </cell>
          <cell r="AN1675">
            <v>0.94795417348608635</v>
          </cell>
          <cell r="AR1675">
            <v>2</v>
          </cell>
        </row>
        <row r="1676">
          <cell r="H1676">
            <v>43153</v>
          </cell>
          <cell r="AG1676">
            <v>13613.000000000002</v>
          </cell>
          <cell r="AN1676">
            <v>0.75304054054054059</v>
          </cell>
          <cell r="AR1676">
            <v>2</v>
          </cell>
        </row>
        <row r="1677">
          <cell r="H1677">
            <v>43151</v>
          </cell>
          <cell r="AG1677">
            <v>148688.99999999991</v>
          </cell>
          <cell r="AN1677">
            <v>0.77861952861952755</v>
          </cell>
          <cell r="AR1677">
            <v>2</v>
          </cell>
        </row>
        <row r="1678">
          <cell r="H1678">
            <v>43151</v>
          </cell>
          <cell r="AG1678">
            <v>130283.99999999996</v>
          </cell>
          <cell r="AN1678">
            <v>0.86863557396765945</v>
          </cell>
          <cell r="AR1678">
            <v>2</v>
          </cell>
        </row>
        <row r="1679">
          <cell r="H1679">
            <v>43151</v>
          </cell>
          <cell r="AG1679">
            <v>73032.999999999942</v>
          </cell>
          <cell r="AN1679">
            <v>0.92114586496608808</v>
          </cell>
          <cell r="AR1679">
            <v>2</v>
          </cell>
        </row>
        <row r="1680">
          <cell r="H1680">
            <v>43151</v>
          </cell>
          <cell r="AG1680">
            <v>54555.000000000051</v>
          </cell>
          <cell r="AN1680">
            <v>0.7230873392010847</v>
          </cell>
          <cell r="AR1680">
            <v>2</v>
          </cell>
        </row>
        <row r="1681">
          <cell r="H1681">
            <v>43151</v>
          </cell>
          <cell r="AG1681">
            <v>29420.000000000022</v>
          </cell>
          <cell r="AN1681">
            <v>0.66584766584766697</v>
          </cell>
          <cell r="AR1681">
            <v>2</v>
          </cell>
        </row>
        <row r="1682">
          <cell r="H1682">
            <v>43151</v>
          </cell>
          <cell r="AG1682">
            <v>15325.999999999995</v>
          </cell>
          <cell r="AN1682">
            <v>0.65301028532082406</v>
          </cell>
          <cell r="AR1682">
            <v>2</v>
          </cell>
        </row>
        <row r="1683">
          <cell r="H1683">
            <v>43151</v>
          </cell>
          <cell r="AG1683">
            <v>17937.999999999982</v>
          </cell>
          <cell r="AN1683">
            <v>0.60242914979756967</v>
          </cell>
          <cell r="AR1683">
            <v>2</v>
          </cell>
        </row>
        <row r="1684">
          <cell r="H1684">
            <v>43151</v>
          </cell>
          <cell r="AG1684">
            <v>44795</v>
          </cell>
          <cell r="AN1684">
            <v>0.87364705882352944</v>
          </cell>
          <cell r="AR1684">
            <v>2</v>
          </cell>
        </row>
        <row r="1685">
          <cell r="H1685">
            <v>43151</v>
          </cell>
          <cell r="AG1685">
            <v>21760.999999999989</v>
          </cell>
          <cell r="AN1685">
            <v>0.89813510153336007</v>
          </cell>
          <cell r="AR1685">
            <v>2</v>
          </cell>
        </row>
        <row r="1686">
          <cell r="H1686">
            <v>43147</v>
          </cell>
          <cell r="AG1686">
            <v>32239.000000000025</v>
          </cell>
          <cell r="AN1686">
            <v>0.74500000000000122</v>
          </cell>
          <cell r="AR1686">
            <v>2</v>
          </cell>
        </row>
        <row r="1687">
          <cell r="H1687">
            <v>43147</v>
          </cell>
          <cell r="AG1687">
            <v>14908.999999999993</v>
          </cell>
          <cell r="AN1687">
            <v>0.80616883116883042</v>
          </cell>
          <cell r="AR1687">
            <v>2</v>
          </cell>
        </row>
        <row r="1688">
          <cell r="H1688">
            <v>43147</v>
          </cell>
          <cell r="AG1688">
            <v>25940.000000000047</v>
          </cell>
          <cell r="AN1688">
            <v>0.60988235294117865</v>
          </cell>
          <cell r="AR1688">
            <v>2</v>
          </cell>
        </row>
        <row r="1689">
          <cell r="H1689">
            <v>43151</v>
          </cell>
          <cell r="AG1689">
            <v>41051.999999999956</v>
          </cell>
          <cell r="AN1689">
            <v>0.95362757656923047</v>
          </cell>
          <cell r="AR1689">
            <v>2</v>
          </cell>
        </row>
        <row r="1690">
          <cell r="H1690">
            <v>43151</v>
          </cell>
          <cell r="AG1690">
            <v>40351.999999999956</v>
          </cell>
          <cell r="AN1690">
            <v>0.96577617328519649</v>
          </cell>
          <cell r="AR1690">
            <v>2</v>
          </cell>
        </row>
        <row r="1691">
          <cell r="H1691">
            <v>43149</v>
          </cell>
          <cell r="AG1691">
            <v>5475.0000000000109</v>
          </cell>
          <cell r="AN1691">
            <v>0.73145917001338978</v>
          </cell>
          <cell r="AR1691">
            <v>2</v>
          </cell>
        </row>
        <row r="1692">
          <cell r="H1692">
            <v>43150</v>
          </cell>
          <cell r="AG1692">
            <v>19995.000000000011</v>
          </cell>
          <cell r="AN1692">
            <v>0.44021164021164078</v>
          </cell>
          <cell r="AR1692">
            <v>2</v>
          </cell>
        </row>
        <row r="1693">
          <cell r="H1693">
            <v>43150</v>
          </cell>
          <cell r="AG1693">
            <v>10972.999999999996</v>
          </cell>
          <cell r="AN1693">
            <v>0.7129834613882009</v>
          </cell>
          <cell r="AR1693">
            <v>2</v>
          </cell>
        </row>
        <row r="1694">
          <cell r="H1694">
            <v>43151</v>
          </cell>
          <cell r="AG1694">
            <v>54922.999999999913</v>
          </cell>
          <cell r="AN1694">
            <v>0.86979234687214046</v>
          </cell>
          <cell r="AR1694">
            <v>2</v>
          </cell>
        </row>
        <row r="1695">
          <cell r="H1695">
            <v>43150</v>
          </cell>
          <cell r="AG1695">
            <v>19944.000000000033</v>
          </cell>
          <cell r="AN1695">
            <v>0.45896193771626448</v>
          </cell>
          <cell r="AR1695">
            <v>2</v>
          </cell>
        </row>
        <row r="1696">
          <cell r="H1696">
            <v>43151</v>
          </cell>
          <cell r="AG1696">
            <v>53487</v>
          </cell>
          <cell r="AN1696">
            <v>0.88421052631578945</v>
          </cell>
          <cell r="AR1696">
            <v>2</v>
          </cell>
        </row>
        <row r="1697">
          <cell r="H1697">
            <v>43151</v>
          </cell>
          <cell r="AG1697">
            <v>30815.000000000029</v>
          </cell>
          <cell r="AN1697">
            <v>0.66149870801033717</v>
          </cell>
          <cell r="AR1697">
            <v>2</v>
          </cell>
        </row>
        <row r="1698">
          <cell r="H1698">
            <v>43151</v>
          </cell>
          <cell r="AG1698">
            <v>7793.9999999999964</v>
          </cell>
          <cell r="AN1698">
            <v>0.43023255813953454</v>
          </cell>
          <cell r="AR1698">
            <v>2</v>
          </cell>
        </row>
        <row r="1699">
          <cell r="H1699">
            <v>43151</v>
          </cell>
          <cell r="AG1699">
            <v>39351.999999999956</v>
          </cell>
          <cell r="AN1699">
            <v>0.9616519174041277</v>
          </cell>
          <cell r="AR1699">
            <v>2</v>
          </cell>
        </row>
        <row r="1700">
          <cell r="H1700">
            <v>43151</v>
          </cell>
          <cell r="AG1700">
            <v>9138.0000000000073</v>
          </cell>
          <cell r="AN1700">
            <v>0.39276485788113752</v>
          </cell>
          <cell r="AR1700">
            <v>2</v>
          </cell>
        </row>
        <row r="1701">
          <cell r="H1701">
            <v>43150</v>
          </cell>
          <cell r="AG1701">
            <v>20244</v>
          </cell>
          <cell r="AN1701">
            <v>0.90198237885462551</v>
          </cell>
          <cell r="AR1701">
            <v>2</v>
          </cell>
        </row>
        <row r="1702">
          <cell r="H1702">
            <v>43149</v>
          </cell>
          <cell r="AG1702">
            <v>10502.999999999993</v>
          </cell>
          <cell r="AN1702">
            <v>0.28114285714285664</v>
          </cell>
          <cell r="AR1702">
            <v>2</v>
          </cell>
        </row>
        <row r="1703">
          <cell r="H1703">
            <v>43150</v>
          </cell>
          <cell r="AG1703">
            <v>75476.000000000073</v>
          </cell>
          <cell r="AN1703">
            <v>0.87406015037594154</v>
          </cell>
          <cell r="AR1703">
            <v>2</v>
          </cell>
        </row>
        <row r="1704">
          <cell r="H1704">
            <v>43150</v>
          </cell>
          <cell r="AG1704">
            <v>33335.000000000036</v>
          </cell>
          <cell r="AN1704">
            <v>0.38452575157306068</v>
          </cell>
          <cell r="AR1704">
            <v>2</v>
          </cell>
        </row>
        <row r="1705">
          <cell r="H1705">
            <v>43119</v>
          </cell>
          <cell r="AG1705">
            <v>100915.99999999994</v>
          </cell>
          <cell r="AN1705">
            <v>0.68894389438943815</v>
          </cell>
          <cell r="AR1705">
            <v>2</v>
          </cell>
        </row>
        <row r="1706">
          <cell r="H1706">
            <v>43150</v>
          </cell>
          <cell r="AG1706">
            <v>4352</v>
          </cell>
          <cell r="AN1706">
            <v>1.414427157001414E-2</v>
          </cell>
          <cell r="AR1706">
            <v>1</v>
          </cell>
        </row>
        <row r="1707">
          <cell r="H1707">
            <v>43119</v>
          </cell>
          <cell r="AG1707">
            <v>110219.99999999996</v>
          </cell>
          <cell r="AN1707">
            <v>0.6452754512209502</v>
          </cell>
          <cell r="AR1707">
            <v>2</v>
          </cell>
        </row>
        <row r="1708">
          <cell r="H1708">
            <v>43150</v>
          </cell>
          <cell r="AG1708">
            <v>26047.000000000018</v>
          </cell>
          <cell r="AN1708">
            <v>0.61130899376669734</v>
          </cell>
          <cell r="AR1708">
            <v>1</v>
          </cell>
        </row>
        <row r="1709">
          <cell r="H1709">
            <v>43150</v>
          </cell>
          <cell r="AG1709">
            <v>18675.999999999989</v>
          </cell>
          <cell r="AN1709">
            <v>0.85654770170809524</v>
          </cell>
          <cell r="AR1709">
            <v>2</v>
          </cell>
        </row>
        <row r="1710">
          <cell r="H1710">
            <v>43150</v>
          </cell>
          <cell r="AG1710">
            <v>20810</v>
          </cell>
          <cell r="AN1710">
            <v>0.98931297709923649</v>
          </cell>
          <cell r="AR1710">
            <v>2</v>
          </cell>
        </row>
        <row r="1711">
          <cell r="H1711">
            <v>43150</v>
          </cell>
          <cell r="AG1711">
            <v>18884.000000000018</v>
          </cell>
          <cell r="AN1711">
            <v>0.81037473976405427</v>
          </cell>
          <cell r="AR1711">
            <v>2</v>
          </cell>
        </row>
        <row r="1712">
          <cell r="H1712">
            <v>43150</v>
          </cell>
          <cell r="AG1712">
            <v>2259.9999999999955</v>
          </cell>
          <cell r="AN1712">
            <v>7.2774193548386865E-2</v>
          </cell>
          <cell r="AR1712">
            <v>2</v>
          </cell>
        </row>
        <row r="1713">
          <cell r="H1713">
            <v>43150</v>
          </cell>
          <cell r="AG1713">
            <v>1745.9999999999948</v>
          </cell>
          <cell r="AN1713">
            <v>5.7599999999999756E-2</v>
          </cell>
          <cell r="AR1713">
            <v>2</v>
          </cell>
        </row>
        <row r="1714">
          <cell r="H1714">
            <v>43148</v>
          </cell>
          <cell r="AG1714">
            <v>10379.000000000016</v>
          </cell>
          <cell r="AN1714">
            <v>0.47277701778385928</v>
          </cell>
          <cell r="AR1714">
            <v>2</v>
          </cell>
        </row>
        <row r="1715">
          <cell r="H1715">
            <v>43148</v>
          </cell>
          <cell r="AG1715">
            <v>5152.00000000001</v>
          </cell>
          <cell r="AN1715">
            <v>0.63555555555555809</v>
          </cell>
          <cell r="AR1715">
            <v>2</v>
          </cell>
        </row>
        <row r="1716">
          <cell r="H1716">
            <v>43148</v>
          </cell>
          <cell r="AG1716">
            <v>2184.0000000000032</v>
          </cell>
          <cell r="AN1716">
            <v>0.71372549019608067</v>
          </cell>
          <cell r="AR1716">
            <v>2</v>
          </cell>
        </row>
        <row r="1717">
          <cell r="H1717">
            <v>43146</v>
          </cell>
          <cell r="AG1717">
            <v>48414.999999999985</v>
          </cell>
          <cell r="AN1717">
            <v>0.59545573256724937</v>
          </cell>
          <cell r="AR1717">
            <v>2</v>
          </cell>
        </row>
        <row r="1718">
          <cell r="H1718">
            <v>43146</v>
          </cell>
          <cell r="AG1718">
            <v>16196.000000000004</v>
          </cell>
          <cell r="AN1718">
            <v>0.6253521126760565</v>
          </cell>
          <cell r="AR1718">
            <v>2</v>
          </cell>
        </row>
        <row r="1719">
          <cell r="H1719">
            <v>43146</v>
          </cell>
          <cell r="AG1719">
            <v>34055.000000000029</v>
          </cell>
          <cell r="AN1719">
            <v>0.76612244897959303</v>
          </cell>
          <cell r="AR1719">
            <v>2</v>
          </cell>
        </row>
        <row r="1720">
          <cell r="H1720">
            <v>43146</v>
          </cell>
          <cell r="AG1720">
            <v>18699</v>
          </cell>
          <cell r="AN1720">
            <v>0.75855048859934859</v>
          </cell>
          <cell r="AR1720">
            <v>2</v>
          </cell>
        </row>
        <row r="1721">
          <cell r="H1721">
            <v>43146</v>
          </cell>
          <cell r="AG1721">
            <v>251686.00000000055</v>
          </cell>
          <cell r="AN1721">
            <v>0.55145118733509479</v>
          </cell>
          <cell r="AR1721">
            <v>2</v>
          </cell>
        </row>
        <row r="1722">
          <cell r="H1722">
            <v>43146</v>
          </cell>
          <cell r="AG1722">
            <v>95162.000000000087</v>
          </cell>
          <cell r="AN1722">
            <v>0.94573024740622658</v>
          </cell>
          <cell r="AR1722">
            <v>2</v>
          </cell>
        </row>
        <row r="1723">
          <cell r="H1723">
            <v>43146</v>
          </cell>
          <cell r="AG1723">
            <v>79979.000000000073</v>
          </cell>
          <cell r="AN1723">
            <v>0.80785356375907713</v>
          </cell>
          <cell r="AR1723">
            <v>2</v>
          </cell>
        </row>
        <row r="1724">
          <cell r="H1724">
            <v>43146</v>
          </cell>
          <cell r="AG1724">
            <v>59685.999999999956</v>
          </cell>
          <cell r="AN1724">
            <v>0.55147058823529327</v>
          </cell>
          <cell r="AR1724">
            <v>2</v>
          </cell>
        </row>
        <row r="1725">
          <cell r="H1725">
            <v>43146</v>
          </cell>
          <cell r="AG1725">
            <v>88605.999999999942</v>
          </cell>
          <cell r="AN1725">
            <v>0.88953582403363951</v>
          </cell>
          <cell r="AR1725">
            <v>2</v>
          </cell>
        </row>
        <row r="1726">
          <cell r="H1726">
            <v>43146</v>
          </cell>
          <cell r="AG1726">
            <v>68248.999999999985</v>
          </cell>
          <cell r="AN1726">
            <v>0.68057311420143241</v>
          </cell>
          <cell r="AR1726">
            <v>2</v>
          </cell>
        </row>
        <row r="1727">
          <cell r="H1727">
            <v>43146</v>
          </cell>
          <cell r="AG1727">
            <v>173523.99999999994</v>
          </cell>
          <cell r="AN1727">
            <v>0.88684075780849914</v>
          </cell>
          <cell r="AR1727">
            <v>2</v>
          </cell>
        </row>
        <row r="1728">
          <cell r="H1728">
            <v>43146</v>
          </cell>
          <cell r="AG1728">
            <v>12814.999999999985</v>
          </cell>
          <cell r="AN1728">
            <v>0.72385055842167767</v>
          </cell>
          <cell r="AR1728">
            <v>2</v>
          </cell>
        </row>
        <row r="1729">
          <cell r="H1729">
            <v>43146</v>
          </cell>
          <cell r="AG1729">
            <v>12281.999999999998</v>
          </cell>
          <cell r="AN1729">
            <v>0.53113043478260857</v>
          </cell>
          <cell r="AR1729">
            <v>2</v>
          </cell>
        </row>
        <row r="1730">
          <cell r="H1730">
            <v>43146</v>
          </cell>
          <cell r="AG1730">
            <v>7526.9999999999955</v>
          </cell>
          <cell r="AN1730">
            <v>0.72329721362229016</v>
          </cell>
          <cell r="AR1730">
            <v>2</v>
          </cell>
        </row>
        <row r="1731">
          <cell r="H1731">
            <v>43146</v>
          </cell>
          <cell r="AG1731">
            <v>2887.9999999999995</v>
          </cell>
          <cell r="AN1731">
            <v>6.3576158940397282E-2</v>
          </cell>
          <cell r="AR1731">
            <v>2</v>
          </cell>
        </row>
        <row r="1732">
          <cell r="H1732">
            <v>43146</v>
          </cell>
          <cell r="AG1732">
            <v>2851.9999999999982</v>
          </cell>
          <cell r="AN1732">
            <v>6.2516556291390621E-2</v>
          </cell>
          <cell r="AR1732">
            <v>2</v>
          </cell>
        </row>
        <row r="1733">
          <cell r="H1733">
            <v>43148</v>
          </cell>
          <cell r="AG1733">
            <v>23255.999999999993</v>
          </cell>
          <cell r="AN1733">
            <v>0.94810567274216595</v>
          </cell>
          <cell r="AR1733">
            <v>2</v>
          </cell>
        </row>
        <row r="1734">
          <cell r="H1734">
            <v>43148</v>
          </cell>
          <cell r="AG1734">
            <v>689632.0000000014</v>
          </cell>
          <cell r="AN1734">
            <v>0.90945194598888368</v>
          </cell>
          <cell r="AR1734">
            <v>2</v>
          </cell>
        </row>
        <row r="1735">
          <cell r="H1735">
            <v>43147</v>
          </cell>
          <cell r="AG1735">
            <v>93403.999999999971</v>
          </cell>
          <cell r="AN1735">
            <v>0.75020885547201277</v>
          </cell>
          <cell r="AR1735">
            <v>2</v>
          </cell>
        </row>
        <row r="1736">
          <cell r="H1736">
            <v>43148</v>
          </cell>
          <cell r="AG1736">
            <v>73448.000000000058</v>
          </cell>
          <cell r="AN1736">
            <v>0.86968919304248782</v>
          </cell>
          <cell r="AR1736">
            <v>2</v>
          </cell>
        </row>
        <row r="1737">
          <cell r="H1737">
            <v>43148</v>
          </cell>
          <cell r="AG1737">
            <v>69985.000000000058</v>
          </cell>
          <cell r="AN1737">
            <v>0.84855916615573412</v>
          </cell>
          <cell r="AR1737">
            <v>2</v>
          </cell>
        </row>
        <row r="1738">
          <cell r="H1738">
            <v>43148</v>
          </cell>
          <cell r="AG1738">
            <v>22786.999999999975</v>
          </cell>
          <cell r="AN1738">
            <v>0.97209997863704112</v>
          </cell>
          <cell r="AR1738">
            <v>2</v>
          </cell>
        </row>
        <row r="1739">
          <cell r="H1739">
            <v>43148</v>
          </cell>
          <cell r="AG1739">
            <v>22467.999999999978</v>
          </cell>
          <cell r="AN1739">
            <v>0.98754966887417028</v>
          </cell>
          <cell r="AR1739">
            <v>2</v>
          </cell>
        </row>
        <row r="1740">
          <cell r="H1740">
            <v>43148</v>
          </cell>
          <cell r="AG1740">
            <v>58857.999999999978</v>
          </cell>
          <cell r="AN1740">
            <v>0.92145214521452079</v>
          </cell>
          <cell r="AR1740">
            <v>2</v>
          </cell>
        </row>
        <row r="1741">
          <cell r="H1741">
            <v>43148</v>
          </cell>
          <cell r="AG1741">
            <v>16716.999999999993</v>
          </cell>
          <cell r="AN1741">
            <v>0.69165596919127026</v>
          </cell>
          <cell r="AR1741">
            <v>2</v>
          </cell>
        </row>
        <row r="1742">
          <cell r="H1742">
            <v>43148</v>
          </cell>
          <cell r="AG1742">
            <v>23337.000000000004</v>
          </cell>
          <cell r="AN1742">
            <v>0.94024390243902456</v>
          </cell>
          <cell r="AR1742">
            <v>2</v>
          </cell>
        </row>
        <row r="1743">
          <cell r="H1743">
            <v>43148</v>
          </cell>
          <cell r="AG1743">
            <v>92931</v>
          </cell>
          <cell r="AN1743">
            <v>0.94650000000000001</v>
          </cell>
          <cell r="AR1743">
            <v>2</v>
          </cell>
        </row>
        <row r="1744">
          <cell r="H1744">
            <v>43146</v>
          </cell>
          <cell r="AG1744">
            <v>76406</v>
          </cell>
          <cell r="AN1744">
            <v>0.87409645554909943</v>
          </cell>
          <cell r="AR1744">
            <v>2</v>
          </cell>
        </row>
        <row r="1745">
          <cell r="H1745">
            <v>43146</v>
          </cell>
          <cell r="AG1745">
            <v>73071.999999999971</v>
          </cell>
          <cell r="AN1745">
            <v>0.907056059419447</v>
          </cell>
          <cell r="AR1745">
            <v>2</v>
          </cell>
        </row>
        <row r="1746">
          <cell r="H1746">
            <v>43146</v>
          </cell>
          <cell r="AG1746">
            <v>30005.999999999967</v>
          </cell>
          <cell r="AN1746">
            <v>0.8919210053859945</v>
          </cell>
          <cell r="AR1746">
            <v>2</v>
          </cell>
        </row>
        <row r="1747">
          <cell r="H1747">
            <v>43146</v>
          </cell>
          <cell r="AG1747">
            <v>14373.000000000044</v>
          </cell>
          <cell r="AN1747">
            <v>0.13602599814299063</v>
          </cell>
          <cell r="AR1747">
            <v>2</v>
          </cell>
        </row>
        <row r="1748">
          <cell r="H1748">
            <v>43147</v>
          </cell>
          <cell r="AG1748">
            <v>3944.9999999999982</v>
          </cell>
          <cell r="AN1748">
            <v>0.92963752665245136</v>
          </cell>
          <cell r="AR1748">
            <v>2</v>
          </cell>
        </row>
        <row r="1749">
          <cell r="H1749">
            <v>43147</v>
          </cell>
          <cell r="AG1749">
            <v>592380.00000000116</v>
          </cell>
          <cell r="AN1749">
            <v>0.7719435736677146</v>
          </cell>
          <cell r="AR1749">
            <v>2</v>
          </cell>
        </row>
        <row r="1750">
          <cell r="H1750">
            <v>43147</v>
          </cell>
          <cell r="AG1750">
            <v>108904.99999999993</v>
          </cell>
          <cell r="AN1750">
            <v>0.90696117804551413</v>
          </cell>
          <cell r="AR1750">
            <v>2</v>
          </cell>
        </row>
        <row r="1751">
          <cell r="H1751">
            <v>43147</v>
          </cell>
          <cell r="AG1751">
            <v>91982.999999999913</v>
          </cell>
          <cell r="AN1751">
            <v>0.98144030106055224</v>
          </cell>
          <cell r="AR1751">
            <v>2</v>
          </cell>
        </row>
        <row r="1752">
          <cell r="H1752">
            <v>43147</v>
          </cell>
          <cell r="AG1752">
            <v>76676.000000000073</v>
          </cell>
          <cell r="AN1752">
            <v>0.84948174853537795</v>
          </cell>
          <cell r="AR1752">
            <v>2</v>
          </cell>
        </row>
        <row r="1753">
          <cell r="H1753">
            <v>43147</v>
          </cell>
          <cell r="AG1753">
            <v>18672.999999999989</v>
          </cell>
          <cell r="AN1753">
            <v>0.83902792234239865</v>
          </cell>
          <cell r="AR1753">
            <v>2</v>
          </cell>
        </row>
        <row r="1754">
          <cell r="H1754">
            <v>43147</v>
          </cell>
          <cell r="AG1754">
            <v>30107.000000000022</v>
          </cell>
          <cell r="AN1754">
            <v>0.72631578947368525</v>
          </cell>
          <cell r="AR1754">
            <v>2</v>
          </cell>
        </row>
        <row r="1755">
          <cell r="H1755">
            <v>43147</v>
          </cell>
          <cell r="AG1755">
            <v>4079.9999999999986</v>
          </cell>
          <cell r="AN1755">
            <v>0.40562863260936033</v>
          </cell>
          <cell r="AR1755">
            <v>2</v>
          </cell>
        </row>
        <row r="1756">
          <cell r="H1756">
            <v>43147</v>
          </cell>
          <cell r="AG1756">
            <v>21609.999999999978</v>
          </cell>
          <cell r="AN1756">
            <v>0.82237762237762069</v>
          </cell>
          <cell r="AR1756">
            <v>2</v>
          </cell>
        </row>
        <row r="1757">
          <cell r="H1757">
            <v>43147</v>
          </cell>
          <cell r="AG1757">
            <v>10812.000000000009</v>
          </cell>
          <cell r="AN1757">
            <v>0.36863711001642097</v>
          </cell>
          <cell r="AR1757">
            <v>2</v>
          </cell>
        </row>
        <row r="1758">
          <cell r="H1758">
            <v>43147</v>
          </cell>
          <cell r="AG1758">
            <v>91194.999999999898</v>
          </cell>
          <cell r="AN1758">
            <v>0.61937602627257671</v>
          </cell>
          <cell r="AR1758">
            <v>2</v>
          </cell>
        </row>
        <row r="1759">
          <cell r="H1759">
            <v>43147</v>
          </cell>
          <cell r="AG1759">
            <v>26125.999999999964</v>
          </cell>
          <cell r="AN1759">
            <v>0.31128404669260606</v>
          </cell>
          <cell r="AR1759">
            <v>2</v>
          </cell>
        </row>
        <row r="1760">
          <cell r="H1760">
            <v>43147</v>
          </cell>
          <cell r="AG1760">
            <v>22278.999999999989</v>
          </cell>
          <cell r="AN1760">
            <v>0.3072238199966163</v>
          </cell>
          <cell r="AR1760">
            <v>2</v>
          </cell>
        </row>
        <row r="1761">
          <cell r="H1761">
            <v>43147</v>
          </cell>
          <cell r="AG1761">
            <v>8012.9999999999909</v>
          </cell>
          <cell r="AN1761">
            <v>0.17050032488628941</v>
          </cell>
          <cell r="AR1761">
            <v>2</v>
          </cell>
        </row>
        <row r="1762">
          <cell r="H1762">
            <v>43147</v>
          </cell>
          <cell r="AG1762">
            <v>101106</v>
          </cell>
          <cell r="AN1762">
            <v>0.94253222137983317</v>
          </cell>
          <cell r="AR1762">
            <v>2</v>
          </cell>
        </row>
        <row r="1763">
          <cell r="H1763">
            <v>43146</v>
          </cell>
          <cell r="AG1763">
            <v>29373.000000000029</v>
          </cell>
          <cell r="AN1763">
            <v>0.66124661246612582</v>
          </cell>
          <cell r="AR1763">
            <v>2</v>
          </cell>
        </row>
        <row r="1764">
          <cell r="H1764">
            <v>43146</v>
          </cell>
          <cell r="AG1764">
            <v>7218.9999999999964</v>
          </cell>
          <cell r="AN1764">
            <v>0.85714285714285654</v>
          </cell>
          <cell r="AR1764">
            <v>2</v>
          </cell>
        </row>
        <row r="1765">
          <cell r="H1765">
            <v>43146</v>
          </cell>
          <cell r="AG1765">
            <v>18288.000000000029</v>
          </cell>
          <cell r="AN1765">
            <v>0.83392612859097393</v>
          </cell>
          <cell r="AR1765">
            <v>2</v>
          </cell>
        </row>
        <row r="1766">
          <cell r="H1766">
            <v>43135</v>
          </cell>
          <cell r="AG1766">
            <v>33403.999999999964</v>
          </cell>
          <cell r="AN1766">
            <v>0.86163424124513421</v>
          </cell>
          <cell r="AR1766">
            <v>2</v>
          </cell>
        </row>
        <row r="1767">
          <cell r="H1767">
            <v>43135</v>
          </cell>
          <cell r="AG1767">
            <v>8125</v>
          </cell>
          <cell r="AN1767">
            <v>0.87450980392156863</v>
          </cell>
          <cell r="AR1767">
            <v>2</v>
          </cell>
        </row>
        <row r="1768">
          <cell r="H1768">
            <v>43135</v>
          </cell>
          <cell r="AG1768">
            <v>33023.999999999964</v>
          </cell>
          <cell r="AN1768">
            <v>0.85540856031128221</v>
          </cell>
          <cell r="AR1768">
            <v>2</v>
          </cell>
        </row>
        <row r="1769">
          <cell r="H1769">
            <v>43145</v>
          </cell>
          <cell r="AG1769">
            <v>20178</v>
          </cell>
          <cell r="AN1769">
            <v>0.6898128898128898</v>
          </cell>
          <cell r="AR1769">
            <v>2</v>
          </cell>
        </row>
        <row r="1770">
          <cell r="H1770">
            <v>43145</v>
          </cell>
          <cell r="AG1770">
            <v>32010.000000000029</v>
          </cell>
          <cell r="AN1770">
            <v>0.72077922077922207</v>
          </cell>
          <cell r="AR1770">
            <v>2</v>
          </cell>
        </row>
        <row r="1771">
          <cell r="H1771">
            <v>43145</v>
          </cell>
          <cell r="AG1771">
            <v>90647.000000000087</v>
          </cell>
          <cell r="AN1771">
            <v>0.98013704571081783</v>
          </cell>
          <cell r="AR1771">
            <v>2</v>
          </cell>
        </row>
        <row r="1772">
          <cell r="H1772">
            <v>43145</v>
          </cell>
          <cell r="AG1772">
            <v>82236.000000000073</v>
          </cell>
          <cell r="AN1772">
            <v>0.86241433842910031</v>
          </cell>
          <cell r="AR1772">
            <v>2</v>
          </cell>
        </row>
        <row r="1773">
          <cell r="H1773">
            <v>43145</v>
          </cell>
          <cell r="AG1773">
            <v>159441.99999999988</v>
          </cell>
          <cell r="AN1773">
            <v>0.86451247165532752</v>
          </cell>
          <cell r="AR1773">
            <v>2</v>
          </cell>
        </row>
        <row r="1774">
          <cell r="H1774">
            <v>43145</v>
          </cell>
          <cell r="AG1774">
            <v>107613.99999999997</v>
          </cell>
          <cell r="AN1774">
            <v>0.58533303431262573</v>
          </cell>
          <cell r="AR1774">
            <v>2</v>
          </cell>
        </row>
        <row r="1775">
          <cell r="H1775">
            <v>43145</v>
          </cell>
          <cell r="AG1775">
            <v>165742.99999999994</v>
          </cell>
          <cell r="AN1775">
            <v>0.87190300474433247</v>
          </cell>
          <cell r="AR1775">
            <v>2</v>
          </cell>
        </row>
        <row r="1776">
          <cell r="H1776">
            <v>43145</v>
          </cell>
          <cell r="AG1776">
            <v>27501.999999999967</v>
          </cell>
          <cell r="AN1776">
            <v>0.75379537953795217</v>
          </cell>
          <cell r="AR1776">
            <v>2</v>
          </cell>
        </row>
        <row r="1777">
          <cell r="H1777">
            <v>43145</v>
          </cell>
          <cell r="AG1777">
            <v>29694.999999999985</v>
          </cell>
          <cell r="AN1777">
            <v>0.7096866915780391</v>
          </cell>
          <cell r="AR1777">
            <v>2</v>
          </cell>
        </row>
        <row r="1778">
          <cell r="H1778">
            <v>43145</v>
          </cell>
          <cell r="AG1778">
            <v>13135.000000000011</v>
          </cell>
          <cell r="AN1778">
            <v>0.72763819095477511</v>
          </cell>
          <cell r="AR1778">
            <v>2</v>
          </cell>
        </row>
        <row r="1779">
          <cell r="H1779">
            <v>43145</v>
          </cell>
          <cell r="AG1779">
            <v>31246.999999999967</v>
          </cell>
          <cell r="AN1779">
            <v>0.89066514416214493</v>
          </cell>
          <cell r="AR1779">
            <v>2</v>
          </cell>
        </row>
        <row r="1780">
          <cell r="H1780">
            <v>43145</v>
          </cell>
          <cell r="AG1780">
            <v>31760.999999999967</v>
          </cell>
          <cell r="AN1780">
            <v>0.93026548672566178</v>
          </cell>
          <cell r="AR1780">
            <v>2</v>
          </cell>
        </row>
        <row r="1781">
          <cell r="H1781">
            <v>43145</v>
          </cell>
          <cell r="AG1781">
            <v>22346.000000000004</v>
          </cell>
          <cell r="AN1781">
            <v>0.91320754716981145</v>
          </cell>
          <cell r="AR1781">
            <v>2</v>
          </cell>
        </row>
        <row r="1782">
          <cell r="H1782">
            <v>43145</v>
          </cell>
          <cell r="AG1782">
            <v>32420</v>
          </cell>
          <cell r="AN1782">
            <v>0.78463840399002482</v>
          </cell>
          <cell r="AR1782">
            <v>2</v>
          </cell>
        </row>
        <row r="1783">
          <cell r="H1783">
            <v>43144</v>
          </cell>
          <cell r="AG1783">
            <v>0</v>
          </cell>
          <cell r="AN1783">
            <v>0</v>
          </cell>
          <cell r="AR1783">
            <v>2</v>
          </cell>
        </row>
        <row r="1784">
          <cell r="H1784">
            <v>43145</v>
          </cell>
          <cell r="AG1784">
            <v>33547.999999999949</v>
          </cell>
          <cell r="AN1784">
            <v>0.86689526184538379</v>
          </cell>
          <cell r="AR1784">
            <v>2</v>
          </cell>
        </row>
        <row r="1785">
          <cell r="H1785">
            <v>43144</v>
          </cell>
          <cell r="AG1785">
            <v>0</v>
          </cell>
          <cell r="AN1785">
            <v>0</v>
          </cell>
          <cell r="AR1785">
            <v>2</v>
          </cell>
        </row>
        <row r="1786">
          <cell r="H1786">
            <v>43143</v>
          </cell>
          <cell r="AG1786">
            <v>0</v>
          </cell>
          <cell r="AN1786">
            <v>0</v>
          </cell>
          <cell r="AR1786">
            <v>2</v>
          </cell>
        </row>
        <row r="1787">
          <cell r="H1787">
            <v>43145</v>
          </cell>
          <cell r="AG1787">
            <v>30996.999999999967</v>
          </cell>
          <cell r="AN1787">
            <v>0.56100491534680386</v>
          </cell>
          <cell r="AR1787">
            <v>2</v>
          </cell>
        </row>
        <row r="1788">
          <cell r="H1788">
            <v>43143</v>
          </cell>
          <cell r="AG1788">
            <v>0</v>
          </cell>
          <cell r="AN1788">
            <v>0</v>
          </cell>
          <cell r="AR1788">
            <v>2</v>
          </cell>
        </row>
        <row r="1789">
          <cell r="H1789">
            <v>43144</v>
          </cell>
          <cell r="AG1789">
            <v>24726</v>
          </cell>
          <cell r="AN1789">
            <v>0.88620689655172413</v>
          </cell>
          <cell r="AR1789">
            <v>2</v>
          </cell>
        </row>
        <row r="1790">
          <cell r="H1790">
            <v>43144</v>
          </cell>
          <cell r="AG1790">
            <v>21859.000000000036</v>
          </cell>
          <cell r="AN1790">
            <v>0.95163398692810763</v>
          </cell>
          <cell r="AR1790">
            <v>2</v>
          </cell>
        </row>
        <row r="1791">
          <cell r="H1791">
            <v>43144</v>
          </cell>
          <cell r="AG1791">
            <v>6745.0000000000109</v>
          </cell>
          <cell r="AN1791">
            <v>0.7458379578246418</v>
          </cell>
          <cell r="AR1791">
            <v>2</v>
          </cell>
        </row>
        <row r="1792">
          <cell r="H1792">
            <v>43145</v>
          </cell>
          <cell r="AG1792">
            <v>34965.000000000058</v>
          </cell>
          <cell r="AN1792">
            <v>0.83385939741750614</v>
          </cell>
          <cell r="AR1792">
            <v>2</v>
          </cell>
        </row>
        <row r="1793">
          <cell r="H1793">
            <v>43145</v>
          </cell>
          <cell r="AG1793">
            <v>42260.000000000073</v>
          </cell>
          <cell r="AN1793">
            <v>0.95199459093982741</v>
          </cell>
          <cell r="AR1793">
            <v>2</v>
          </cell>
        </row>
        <row r="1794">
          <cell r="H1794">
            <v>43144</v>
          </cell>
          <cell r="AG1794">
            <v>14666.4</v>
          </cell>
          <cell r="AN1794">
            <v>7.0729166666666621E-2</v>
          </cell>
          <cell r="AR1794">
            <v>2</v>
          </cell>
        </row>
        <row r="1795">
          <cell r="H1795">
            <v>43144</v>
          </cell>
          <cell r="AG1795">
            <v>0</v>
          </cell>
          <cell r="AN1795">
            <v>0</v>
          </cell>
          <cell r="AR1795">
            <v>2</v>
          </cell>
        </row>
        <row r="1796">
          <cell r="H1796">
            <v>43144</v>
          </cell>
          <cell r="AG1796">
            <v>0</v>
          </cell>
          <cell r="AN1796">
            <v>0</v>
          </cell>
          <cell r="AR1796">
            <v>2</v>
          </cell>
        </row>
        <row r="1797">
          <cell r="H1797">
            <v>43144</v>
          </cell>
          <cell r="AG1797">
            <v>26160.999999999971</v>
          </cell>
          <cell r="AN1797">
            <v>0.74066496163682705</v>
          </cell>
          <cell r="AR1797">
            <v>2</v>
          </cell>
        </row>
        <row r="1798">
          <cell r="H1798">
            <v>43144</v>
          </cell>
          <cell r="AG1798">
            <v>135659.99999999994</v>
          </cell>
          <cell r="AN1798">
            <v>0.84070245360567863</v>
          </cell>
          <cell r="AR1798">
            <v>2</v>
          </cell>
        </row>
        <row r="1799">
          <cell r="H1799">
            <v>43144</v>
          </cell>
          <cell r="AG1799">
            <v>69530.999999999927</v>
          </cell>
          <cell r="AN1799">
            <v>0.81864129274137887</v>
          </cell>
          <cell r="AR1799">
            <v>2</v>
          </cell>
        </row>
        <row r="1800">
          <cell r="H1800">
            <v>43144</v>
          </cell>
          <cell r="AG1800">
            <v>66380.000000000058</v>
          </cell>
          <cell r="AN1800">
            <v>0.82167832167832322</v>
          </cell>
          <cell r="AR1800">
            <v>2</v>
          </cell>
        </row>
        <row r="1801">
          <cell r="H1801">
            <v>43144</v>
          </cell>
          <cell r="AG1801">
            <v>23153.000000000018</v>
          </cell>
          <cell r="AN1801">
            <v>0.82474916387960007</v>
          </cell>
          <cell r="AR1801">
            <v>2</v>
          </cell>
        </row>
        <row r="1802">
          <cell r="H1802">
            <v>43144</v>
          </cell>
          <cell r="AG1802">
            <v>62119.999999999935</v>
          </cell>
          <cell r="AN1802">
            <v>0.46694638694638596</v>
          </cell>
          <cell r="AR1802">
            <v>2</v>
          </cell>
        </row>
        <row r="1803">
          <cell r="H1803">
            <v>43144</v>
          </cell>
          <cell r="AG1803">
            <v>4858.0000000000036</v>
          </cell>
          <cell r="AN1803">
            <v>6.6900228484386953E-2</v>
          </cell>
          <cell r="AR1803">
            <v>2</v>
          </cell>
        </row>
        <row r="1804">
          <cell r="H1804">
            <v>43144</v>
          </cell>
          <cell r="AG1804">
            <v>34962</v>
          </cell>
          <cell r="AN1804">
            <v>0.67099099099099091</v>
          </cell>
          <cell r="AR1804">
            <v>2</v>
          </cell>
        </row>
        <row r="1805">
          <cell r="H1805">
            <v>43144</v>
          </cell>
          <cell r="AG1805">
            <v>36740.000000000007</v>
          </cell>
          <cell r="AN1805">
            <v>0.62852203975799492</v>
          </cell>
          <cell r="AR1805">
            <v>2</v>
          </cell>
        </row>
        <row r="1806">
          <cell r="H1806">
            <v>43144</v>
          </cell>
          <cell r="AG1806">
            <v>56421</v>
          </cell>
          <cell r="AN1806">
            <v>0.89029766693483514</v>
          </cell>
          <cell r="AR1806">
            <v>2</v>
          </cell>
        </row>
        <row r="1807">
          <cell r="H1807">
            <v>43144</v>
          </cell>
          <cell r="AG1807">
            <v>33075.999999999964</v>
          </cell>
          <cell r="AN1807">
            <v>0.87462259653583163</v>
          </cell>
          <cell r="AR1807">
            <v>2</v>
          </cell>
        </row>
        <row r="1808">
          <cell r="H1808">
            <v>43144</v>
          </cell>
          <cell r="AG1808">
            <v>33233.999999999964</v>
          </cell>
          <cell r="AN1808">
            <v>0.90229508196721131</v>
          </cell>
          <cell r="AR1808">
            <v>2</v>
          </cell>
        </row>
        <row r="1809">
          <cell r="H1809">
            <v>43143</v>
          </cell>
          <cell r="AG1809">
            <v>0</v>
          </cell>
          <cell r="AN1809">
            <v>0</v>
          </cell>
          <cell r="AR1809">
            <v>2</v>
          </cell>
        </row>
        <row r="1810">
          <cell r="H1810">
            <v>43143</v>
          </cell>
          <cell r="AG1810">
            <v>0</v>
          </cell>
          <cell r="AN1810">
            <v>0</v>
          </cell>
          <cell r="AR1810">
            <v>2</v>
          </cell>
        </row>
        <row r="1811">
          <cell r="H1811">
            <v>43143</v>
          </cell>
          <cell r="AG1811">
            <v>0</v>
          </cell>
          <cell r="AN1811">
            <v>0</v>
          </cell>
          <cell r="AR1811">
            <v>2</v>
          </cell>
        </row>
        <row r="1812">
          <cell r="H1812">
            <v>43143</v>
          </cell>
          <cell r="AG1812">
            <v>0</v>
          </cell>
          <cell r="AN1812">
            <v>0</v>
          </cell>
          <cell r="AR1812">
            <v>2</v>
          </cell>
        </row>
        <row r="1813">
          <cell r="H1813">
            <v>43143</v>
          </cell>
          <cell r="AG1813">
            <v>0</v>
          </cell>
          <cell r="AN1813">
            <v>0</v>
          </cell>
          <cell r="AR1813">
            <v>2</v>
          </cell>
        </row>
        <row r="1814">
          <cell r="H1814">
            <v>43143</v>
          </cell>
          <cell r="AG1814">
            <v>0</v>
          </cell>
          <cell r="AN1814">
            <v>0</v>
          </cell>
          <cell r="AR1814">
            <v>2</v>
          </cell>
        </row>
        <row r="1815">
          <cell r="H1815">
            <v>43143</v>
          </cell>
          <cell r="AG1815">
            <v>11435.999999999987</v>
          </cell>
          <cell r="AN1815">
            <v>0.41716171617161624</v>
          </cell>
          <cell r="AR1815">
            <v>2</v>
          </cell>
        </row>
        <row r="1816">
          <cell r="H1816">
            <v>43143</v>
          </cell>
          <cell r="AG1816">
            <v>2230.0000000000009</v>
          </cell>
          <cell r="AN1816">
            <v>6.0255319148936198E-2</v>
          </cell>
          <cell r="AR1816">
            <v>2</v>
          </cell>
        </row>
        <row r="1817">
          <cell r="H1817">
            <v>43143</v>
          </cell>
          <cell r="AG1817">
            <v>13495.000000000011</v>
          </cell>
          <cell r="AN1817">
            <v>0.98145695364238572</v>
          </cell>
          <cell r="AR1817">
            <v>2</v>
          </cell>
        </row>
        <row r="1818">
          <cell r="H1818">
            <v>43143</v>
          </cell>
          <cell r="AG1818">
            <v>46687.999999999956</v>
          </cell>
          <cell r="AN1818">
            <v>0.5535399923459613</v>
          </cell>
          <cell r="AR1818">
            <v>2</v>
          </cell>
        </row>
        <row r="1819">
          <cell r="H1819">
            <v>43143</v>
          </cell>
          <cell r="AG1819">
            <v>37250.000000000029</v>
          </cell>
          <cell r="AN1819">
            <v>0.42533104631217911</v>
          </cell>
          <cell r="AR1819">
            <v>2</v>
          </cell>
        </row>
        <row r="1820">
          <cell r="H1820">
            <v>43143</v>
          </cell>
          <cell r="AG1820">
            <v>28947.000000000025</v>
          </cell>
          <cell r="AN1820">
            <v>0.62215523737754452</v>
          </cell>
          <cell r="AR1820">
            <v>2</v>
          </cell>
        </row>
        <row r="1821">
          <cell r="H1821">
            <v>43143</v>
          </cell>
          <cell r="AG1821">
            <v>22942.999999999978</v>
          </cell>
          <cell r="AN1821">
            <v>0.56669178598342007</v>
          </cell>
          <cell r="AR1821">
            <v>2</v>
          </cell>
        </row>
        <row r="1822">
          <cell r="H1822">
            <v>43143</v>
          </cell>
          <cell r="AG1822">
            <v>35245</v>
          </cell>
          <cell r="AN1822">
            <v>0.51464131374243738</v>
          </cell>
          <cell r="AR1822">
            <v>2</v>
          </cell>
        </row>
        <row r="1823">
          <cell r="H1823">
            <v>43142</v>
          </cell>
          <cell r="AG1823">
            <v>0</v>
          </cell>
          <cell r="AN1823">
            <v>0</v>
          </cell>
          <cell r="AR1823">
            <v>2</v>
          </cell>
        </row>
        <row r="1824">
          <cell r="H1824">
            <v>43142</v>
          </cell>
          <cell r="AG1824">
            <v>0</v>
          </cell>
          <cell r="AN1824">
            <v>0</v>
          </cell>
          <cell r="AR1824">
            <v>2</v>
          </cell>
        </row>
        <row r="1825">
          <cell r="H1825">
            <v>43142</v>
          </cell>
          <cell r="AG1825">
            <v>0</v>
          </cell>
          <cell r="AN1825">
            <v>0</v>
          </cell>
          <cell r="AR1825">
            <v>2</v>
          </cell>
        </row>
        <row r="1826">
          <cell r="H1826">
            <v>43142</v>
          </cell>
          <cell r="AG1826">
            <v>0</v>
          </cell>
          <cell r="AN1826">
            <v>0</v>
          </cell>
          <cell r="AR1826">
            <v>2</v>
          </cell>
        </row>
        <row r="1827">
          <cell r="H1827">
            <v>43142</v>
          </cell>
          <cell r="AG1827">
            <v>0</v>
          </cell>
          <cell r="AN1827">
            <v>0</v>
          </cell>
          <cell r="AR1827">
            <v>2</v>
          </cell>
        </row>
        <row r="1828">
          <cell r="H1828">
            <v>43142</v>
          </cell>
          <cell r="AG1828">
            <v>0</v>
          </cell>
          <cell r="AN1828">
            <v>0</v>
          </cell>
          <cell r="AR1828">
            <v>2</v>
          </cell>
        </row>
        <row r="1829">
          <cell r="H1829">
            <v>43142</v>
          </cell>
          <cell r="AG1829">
            <v>0</v>
          </cell>
          <cell r="AN1829">
            <v>0</v>
          </cell>
          <cell r="AR1829">
            <v>2</v>
          </cell>
        </row>
        <row r="1830">
          <cell r="H1830">
            <v>43142</v>
          </cell>
          <cell r="AG1830">
            <v>30030.999999999971</v>
          </cell>
          <cell r="AN1830">
            <v>0.95423076923076711</v>
          </cell>
          <cell r="AR1830">
            <v>2</v>
          </cell>
        </row>
        <row r="1831">
          <cell r="H1831">
            <v>43141</v>
          </cell>
          <cell r="AG1831">
            <v>30453.999999999971</v>
          </cell>
          <cell r="AN1831">
            <v>0.91933701657458378</v>
          </cell>
          <cell r="AR1831">
            <v>2</v>
          </cell>
        </row>
        <row r="1832">
          <cell r="H1832">
            <v>43142</v>
          </cell>
          <cell r="AG1832">
            <v>58000</v>
          </cell>
          <cell r="AN1832">
            <v>0.89542857142857146</v>
          </cell>
          <cell r="AR1832">
            <v>2</v>
          </cell>
        </row>
        <row r="1833">
          <cell r="H1833">
            <v>43142</v>
          </cell>
          <cell r="AG1833">
            <v>36692.999999999964</v>
          </cell>
          <cell r="AN1833">
            <v>0.97147410358565534</v>
          </cell>
          <cell r="AR1833">
            <v>2</v>
          </cell>
        </row>
        <row r="1834">
          <cell r="H1834">
            <v>43142</v>
          </cell>
          <cell r="AG1834">
            <v>36991.999999999964</v>
          </cell>
          <cell r="AN1834">
            <v>0.97269841269841051</v>
          </cell>
          <cell r="AR1834">
            <v>2</v>
          </cell>
        </row>
        <row r="1835">
          <cell r="H1835">
            <v>43142</v>
          </cell>
          <cell r="AG1835">
            <v>3804.9999999999991</v>
          </cell>
          <cell r="AN1835">
            <v>0.11146384479717804</v>
          </cell>
          <cell r="AR1835">
            <v>2</v>
          </cell>
        </row>
        <row r="1836">
          <cell r="H1836">
            <v>43142</v>
          </cell>
          <cell r="AG1836">
            <v>5240.0000000000036</v>
          </cell>
          <cell r="AN1836">
            <v>0.68375394321766669</v>
          </cell>
          <cell r="AR1836">
            <v>2</v>
          </cell>
        </row>
        <row r="1837">
          <cell r="H1837">
            <v>43142</v>
          </cell>
          <cell r="AG1837">
            <v>33828.999999999993</v>
          </cell>
          <cell r="AN1837">
            <v>0.7660970608339025</v>
          </cell>
          <cell r="AR1837">
            <v>2</v>
          </cell>
        </row>
        <row r="1838">
          <cell r="H1838">
            <v>43142</v>
          </cell>
          <cell r="AG1838">
            <v>25650.999999999993</v>
          </cell>
          <cell r="AN1838">
            <v>0.86056265984654667</v>
          </cell>
          <cell r="AR1838">
            <v>2</v>
          </cell>
        </row>
        <row r="1839">
          <cell r="H1839">
            <v>43143</v>
          </cell>
          <cell r="AG1839">
            <v>1599.0000000000009</v>
          </cell>
          <cell r="AN1839">
            <v>5.6978417266187076E-2</v>
          </cell>
          <cell r="AR1839">
            <v>2</v>
          </cell>
        </row>
        <row r="1840">
          <cell r="H1840">
            <v>43142</v>
          </cell>
          <cell r="AG1840">
            <v>26307.999999999993</v>
          </cell>
          <cell r="AN1840">
            <v>0.96370656370656305</v>
          </cell>
          <cell r="AR1840">
            <v>2</v>
          </cell>
        </row>
        <row r="1841">
          <cell r="H1841">
            <v>43141</v>
          </cell>
          <cell r="AG1841">
            <v>26186.000000000025</v>
          </cell>
          <cell r="AN1841">
            <v>0.57671957671957774</v>
          </cell>
          <cell r="AR1841">
            <v>2</v>
          </cell>
        </row>
        <row r="1842">
          <cell r="H1842">
            <v>43141</v>
          </cell>
          <cell r="AG1842">
            <v>6751.9999999999964</v>
          </cell>
          <cell r="AN1842">
            <v>0.80357142857142783</v>
          </cell>
          <cell r="AR1842">
            <v>2</v>
          </cell>
        </row>
        <row r="1843">
          <cell r="H1843">
            <v>43141</v>
          </cell>
          <cell r="AG1843">
            <v>1953.0000000000041</v>
          </cell>
          <cell r="AN1843">
            <v>0.80000000000000326</v>
          </cell>
          <cell r="AR1843">
            <v>2</v>
          </cell>
        </row>
        <row r="1844">
          <cell r="H1844">
            <v>43141</v>
          </cell>
          <cell r="AG1844">
            <v>7929.0000000000127</v>
          </cell>
          <cell r="AN1844">
            <v>0.36114911080711465</v>
          </cell>
          <cell r="AR1844">
            <v>2</v>
          </cell>
        </row>
        <row r="1845">
          <cell r="H1845">
            <v>43134</v>
          </cell>
          <cell r="AG1845">
            <v>35783.000000000029</v>
          </cell>
          <cell r="AN1845">
            <v>0.81700960219478858</v>
          </cell>
          <cell r="AR1845">
            <v>2</v>
          </cell>
        </row>
        <row r="1846">
          <cell r="H1846">
            <v>43133</v>
          </cell>
          <cell r="AG1846">
            <v>34593.000000000029</v>
          </cell>
          <cell r="AN1846">
            <v>0.80000000000000127</v>
          </cell>
          <cell r="AR1846">
            <v>2</v>
          </cell>
        </row>
        <row r="1847">
          <cell r="H1847">
            <v>43141</v>
          </cell>
          <cell r="AG1847">
            <v>0</v>
          </cell>
          <cell r="AN1847">
            <v>0</v>
          </cell>
          <cell r="AR1847">
            <v>2</v>
          </cell>
        </row>
        <row r="1848">
          <cell r="H1848">
            <v>43141</v>
          </cell>
          <cell r="AG1848">
            <v>0</v>
          </cell>
          <cell r="AN1848">
            <v>0</v>
          </cell>
          <cell r="AR1848">
            <v>2</v>
          </cell>
        </row>
        <row r="1849">
          <cell r="H1849">
            <v>43141</v>
          </cell>
          <cell r="AG1849">
            <v>0</v>
          </cell>
          <cell r="AN1849">
            <v>0</v>
          </cell>
          <cell r="AR1849">
            <v>2</v>
          </cell>
        </row>
        <row r="1850">
          <cell r="H1850">
            <v>43141</v>
          </cell>
          <cell r="AG1850">
            <v>0</v>
          </cell>
          <cell r="AN1850">
            <v>0</v>
          </cell>
          <cell r="AR1850">
            <v>2</v>
          </cell>
        </row>
        <row r="1851">
          <cell r="H1851">
            <v>43141</v>
          </cell>
          <cell r="AG1851">
            <v>0</v>
          </cell>
          <cell r="AN1851">
            <v>0</v>
          </cell>
          <cell r="AR1851">
            <v>2</v>
          </cell>
        </row>
        <row r="1852">
          <cell r="H1852">
            <v>43141</v>
          </cell>
          <cell r="AG1852">
            <v>0</v>
          </cell>
          <cell r="AN1852">
            <v>0</v>
          </cell>
          <cell r="AR1852">
            <v>2</v>
          </cell>
        </row>
        <row r="1853">
          <cell r="H1853">
            <v>43135</v>
          </cell>
          <cell r="AG1853">
            <v>39270.000000000029</v>
          </cell>
          <cell r="AN1853">
            <v>0.85490196078431513</v>
          </cell>
          <cell r="AR1853">
            <v>2</v>
          </cell>
        </row>
        <row r="1854">
          <cell r="H1854">
            <v>43141</v>
          </cell>
          <cell r="AG1854">
            <v>7339.0000000000073</v>
          </cell>
          <cell r="AN1854">
            <v>0.24238805970149299</v>
          </cell>
          <cell r="AR1854">
            <v>2</v>
          </cell>
        </row>
        <row r="1855">
          <cell r="H1855">
            <v>43141</v>
          </cell>
          <cell r="AG1855">
            <v>2092.0000000000014</v>
          </cell>
          <cell r="AN1855">
            <v>8.6277836691410412E-2</v>
          </cell>
          <cell r="AR1855">
            <v>2</v>
          </cell>
        </row>
        <row r="1856">
          <cell r="H1856">
            <v>43135</v>
          </cell>
          <cell r="AG1856">
            <v>3534.9999999999982</v>
          </cell>
          <cell r="AN1856">
            <v>0.40975609756097525</v>
          </cell>
          <cell r="AR1856">
            <v>2</v>
          </cell>
        </row>
        <row r="1857">
          <cell r="H1857">
            <v>43135</v>
          </cell>
          <cell r="AG1857">
            <v>9139.9999999999964</v>
          </cell>
          <cell r="AN1857">
            <v>0.89354207436399147</v>
          </cell>
          <cell r="AR1857">
            <v>2</v>
          </cell>
        </row>
        <row r="1858">
          <cell r="H1858">
            <v>43135</v>
          </cell>
          <cell r="AG1858">
            <v>32180.000000000025</v>
          </cell>
          <cell r="AN1858">
            <v>0.77344877344877483</v>
          </cell>
          <cell r="AR1858">
            <v>2</v>
          </cell>
        </row>
        <row r="1859">
          <cell r="H1859">
            <v>43134</v>
          </cell>
          <cell r="AG1859">
            <v>17293.000000000015</v>
          </cell>
          <cell r="AN1859">
            <v>0.35955056179775335</v>
          </cell>
          <cell r="AR1859">
            <v>2</v>
          </cell>
        </row>
        <row r="1860">
          <cell r="H1860">
            <v>43141</v>
          </cell>
          <cell r="AG1860">
            <v>27313.999999999975</v>
          </cell>
          <cell r="AN1860">
            <v>0.58491295938104337</v>
          </cell>
          <cell r="AR1860">
            <v>2</v>
          </cell>
        </row>
        <row r="1861">
          <cell r="H1861">
            <v>43136</v>
          </cell>
          <cell r="AG1861">
            <v>39103.000000000029</v>
          </cell>
          <cell r="AN1861">
            <v>0.85124183006536092</v>
          </cell>
          <cell r="AR1861">
            <v>2</v>
          </cell>
        </row>
        <row r="1862">
          <cell r="H1862">
            <v>43141</v>
          </cell>
          <cell r="AG1862">
            <v>26778</v>
          </cell>
          <cell r="AN1862">
            <v>0.76551724137931032</v>
          </cell>
          <cell r="AR1862">
            <v>2</v>
          </cell>
        </row>
        <row r="1863">
          <cell r="H1863">
            <v>43136</v>
          </cell>
          <cell r="AG1863">
            <v>22742.000000000004</v>
          </cell>
          <cell r="AN1863">
            <v>0.84088888888888902</v>
          </cell>
          <cell r="AR1863">
            <v>2</v>
          </cell>
        </row>
        <row r="1864">
          <cell r="H1864">
            <v>43136</v>
          </cell>
          <cell r="AG1864">
            <v>18749.000000000029</v>
          </cell>
          <cell r="AN1864">
            <v>0.73411764705882587</v>
          </cell>
          <cell r="AR1864">
            <v>2</v>
          </cell>
        </row>
        <row r="1865">
          <cell r="H1865">
            <v>43137</v>
          </cell>
          <cell r="AG1865">
            <v>34599.000000000029</v>
          </cell>
          <cell r="AN1865">
            <v>0.74418604651162923</v>
          </cell>
          <cell r="AR1865">
            <v>2</v>
          </cell>
        </row>
        <row r="1866">
          <cell r="H1866">
            <v>43141</v>
          </cell>
          <cell r="AG1866">
            <v>15244</v>
          </cell>
          <cell r="AN1866">
            <v>0.84272727272727288</v>
          </cell>
          <cell r="AR1866">
            <v>2</v>
          </cell>
        </row>
        <row r="1867">
          <cell r="H1867">
            <v>43141</v>
          </cell>
          <cell r="AG1867">
            <v>57458.000000000007</v>
          </cell>
          <cell r="AN1867">
            <v>0.88340425531914901</v>
          </cell>
          <cell r="AR1867">
            <v>2</v>
          </cell>
        </row>
        <row r="1868">
          <cell r="H1868">
            <v>43141</v>
          </cell>
          <cell r="AG1868">
            <v>37211.999999999964</v>
          </cell>
          <cell r="AN1868">
            <v>0.98441971383147653</v>
          </cell>
          <cell r="AR1868">
            <v>2</v>
          </cell>
        </row>
        <row r="1869">
          <cell r="H1869">
            <v>43137</v>
          </cell>
          <cell r="AG1869">
            <v>23851.000000000022</v>
          </cell>
          <cell r="AN1869">
            <v>0.81144024514811186</v>
          </cell>
          <cell r="AR1869">
            <v>2</v>
          </cell>
        </row>
        <row r="1870">
          <cell r="H1870">
            <v>43138</v>
          </cell>
          <cell r="AG1870">
            <v>38459.000000000029</v>
          </cell>
          <cell r="AN1870">
            <v>0.7896296296296309</v>
          </cell>
          <cell r="AR1870">
            <v>2</v>
          </cell>
        </row>
        <row r="1871">
          <cell r="H1871">
            <v>43138</v>
          </cell>
          <cell r="AG1871">
            <v>25639.000000000022</v>
          </cell>
          <cell r="AN1871">
            <v>0.85314685314685468</v>
          </cell>
          <cell r="AR1871">
            <v>2</v>
          </cell>
        </row>
        <row r="1872">
          <cell r="H1872">
            <v>43141</v>
          </cell>
          <cell r="AG1872">
            <v>33584.999999999964</v>
          </cell>
          <cell r="AN1872">
            <v>0.87525691699604546</v>
          </cell>
          <cell r="AR1872">
            <v>2</v>
          </cell>
        </row>
        <row r="1873">
          <cell r="H1873">
            <v>43141</v>
          </cell>
          <cell r="AG1873">
            <v>55249</v>
          </cell>
          <cell r="AN1873">
            <v>0.92153452685421988</v>
          </cell>
          <cell r="AR1873">
            <v>2</v>
          </cell>
        </row>
        <row r="1874">
          <cell r="H1874">
            <v>43141</v>
          </cell>
          <cell r="AG1874">
            <v>51202.999999999949</v>
          </cell>
          <cell r="AN1874">
            <v>0.92811324928113059</v>
          </cell>
          <cell r="AR1874">
            <v>2</v>
          </cell>
        </row>
        <row r="1875">
          <cell r="H1875">
            <v>43139</v>
          </cell>
          <cell r="AG1875">
            <v>29965.000000000022</v>
          </cell>
          <cell r="AN1875">
            <v>0.67588075880758902</v>
          </cell>
          <cell r="AR1875">
            <v>2</v>
          </cell>
        </row>
        <row r="1876">
          <cell r="H1876">
            <v>43139</v>
          </cell>
          <cell r="AG1876">
            <v>6183.9999999999982</v>
          </cell>
          <cell r="AN1876">
            <v>0.63975155279503049</v>
          </cell>
          <cell r="AR1876">
            <v>2</v>
          </cell>
        </row>
        <row r="1877">
          <cell r="H1877">
            <v>43139</v>
          </cell>
          <cell r="AG1877">
            <v>9912.9999999999945</v>
          </cell>
          <cell r="AN1877">
            <v>0.6547619047619041</v>
          </cell>
          <cell r="AR1877">
            <v>2</v>
          </cell>
        </row>
        <row r="1878">
          <cell r="H1878">
            <v>43140</v>
          </cell>
          <cell r="AG1878">
            <v>32690.000000000029</v>
          </cell>
          <cell r="AN1878">
            <v>0.74622770919067349</v>
          </cell>
          <cell r="AR1878">
            <v>2</v>
          </cell>
        </row>
        <row r="1879">
          <cell r="H1879">
            <v>43140</v>
          </cell>
          <cell r="AG1879">
            <v>17710.999999999993</v>
          </cell>
          <cell r="AN1879">
            <v>0.93650793650793573</v>
          </cell>
          <cell r="AR1879">
            <v>2</v>
          </cell>
        </row>
        <row r="1880">
          <cell r="H1880">
            <v>43140</v>
          </cell>
          <cell r="AG1880">
            <v>32658.000000000029</v>
          </cell>
          <cell r="AN1880">
            <v>0.78840579710145053</v>
          </cell>
          <cell r="AR1880">
            <v>2</v>
          </cell>
        </row>
        <row r="1881">
          <cell r="H1881">
            <v>43140</v>
          </cell>
          <cell r="AG1881">
            <v>10213.999999999995</v>
          </cell>
          <cell r="AN1881">
            <v>0.13614906832298115</v>
          </cell>
          <cell r="AR1881">
            <v>2</v>
          </cell>
        </row>
        <row r="1882">
          <cell r="H1882">
            <v>43140</v>
          </cell>
          <cell r="AG1882">
            <v>18283.999999999982</v>
          </cell>
          <cell r="AN1882">
            <v>0.91185410334346317</v>
          </cell>
          <cell r="AR1882">
            <v>2</v>
          </cell>
        </row>
        <row r="1883">
          <cell r="H1883">
            <v>43140</v>
          </cell>
          <cell r="AG1883">
            <v>20706.999999999993</v>
          </cell>
          <cell r="AN1883">
            <v>0.95570059713928546</v>
          </cell>
          <cell r="AR1883">
            <v>2</v>
          </cell>
        </row>
        <row r="1884">
          <cell r="H1884">
            <v>43140</v>
          </cell>
          <cell r="AG1884">
            <v>215904.00000000044</v>
          </cell>
          <cell r="AN1884">
            <v>0.7638297872340456</v>
          </cell>
          <cell r="AR1884">
            <v>2</v>
          </cell>
        </row>
        <row r="1885">
          <cell r="H1885">
            <v>43140</v>
          </cell>
          <cell r="AG1885">
            <v>161527.99999999988</v>
          </cell>
          <cell r="AN1885">
            <v>0.90638528138527996</v>
          </cell>
          <cell r="AR1885">
            <v>2</v>
          </cell>
        </row>
        <row r="1886">
          <cell r="H1886">
            <v>43140</v>
          </cell>
          <cell r="AG1886">
            <v>129764.99999999997</v>
          </cell>
          <cell r="AN1886">
            <v>0.73819241982507233</v>
          </cell>
          <cell r="AR1886">
            <v>2</v>
          </cell>
        </row>
        <row r="1887">
          <cell r="H1887">
            <v>43140</v>
          </cell>
          <cell r="AG1887">
            <v>149672.99999999994</v>
          </cell>
          <cell r="AN1887">
            <v>0.86408328513591603</v>
          </cell>
          <cell r="AR1887">
            <v>2</v>
          </cell>
        </row>
        <row r="1888">
          <cell r="H1888">
            <v>43140</v>
          </cell>
          <cell r="AG1888">
            <v>30605</v>
          </cell>
          <cell r="AN1888">
            <v>0.92397094430992743</v>
          </cell>
          <cell r="AR1888">
            <v>2</v>
          </cell>
        </row>
        <row r="1889">
          <cell r="H1889">
            <v>43140</v>
          </cell>
          <cell r="AG1889">
            <v>13210.999999999987</v>
          </cell>
          <cell r="AN1889">
            <v>0.53139393939393831</v>
          </cell>
          <cell r="AR1889">
            <v>2</v>
          </cell>
        </row>
        <row r="1890">
          <cell r="H1890">
            <v>43140</v>
          </cell>
          <cell r="AG1890">
            <v>8239</v>
          </cell>
          <cell r="AN1890">
            <v>0.73905109489051102</v>
          </cell>
          <cell r="AR1890">
            <v>2</v>
          </cell>
        </row>
        <row r="1891">
          <cell r="H1891">
            <v>43140</v>
          </cell>
          <cell r="AG1891">
            <v>18157.999999999982</v>
          </cell>
          <cell r="AN1891">
            <v>0.54575342465753307</v>
          </cell>
          <cell r="AR1891">
            <v>2</v>
          </cell>
        </row>
        <row r="1892">
          <cell r="H1892">
            <v>43140</v>
          </cell>
          <cell r="AG1892">
            <v>35721</v>
          </cell>
          <cell r="AN1892">
            <v>0.52124714828897334</v>
          </cell>
          <cell r="AR1892">
            <v>2</v>
          </cell>
        </row>
        <row r="1893">
          <cell r="H1893">
            <v>43140</v>
          </cell>
          <cell r="AG1893">
            <v>38152.999999999956</v>
          </cell>
          <cell r="AN1893">
            <v>0.96242424242424029</v>
          </cell>
          <cell r="AR1893">
            <v>2</v>
          </cell>
        </row>
        <row r="1894">
          <cell r="H1894">
            <v>43140</v>
          </cell>
          <cell r="AG1894">
            <v>36542.999999999964</v>
          </cell>
          <cell r="AN1894">
            <v>0.91878787878787682</v>
          </cell>
          <cell r="AR1894">
            <v>2</v>
          </cell>
        </row>
        <row r="1895">
          <cell r="H1895">
            <v>43140</v>
          </cell>
          <cell r="AG1895">
            <v>59830.000000000007</v>
          </cell>
          <cell r="AN1895">
            <v>0.98406015037593997</v>
          </cell>
          <cell r="AR1895">
            <v>2</v>
          </cell>
        </row>
        <row r="1896">
          <cell r="H1896">
            <v>43140</v>
          </cell>
          <cell r="AG1896">
            <v>56605.999999999913</v>
          </cell>
          <cell r="AN1896">
            <v>0.97078464106844453</v>
          </cell>
          <cell r="AR1896">
            <v>2</v>
          </cell>
        </row>
        <row r="1897">
          <cell r="H1897">
            <v>43139</v>
          </cell>
          <cell r="AG1897">
            <v>9100.9999999999891</v>
          </cell>
          <cell r="AN1897">
            <v>0.69295774647887154</v>
          </cell>
          <cell r="AR1897">
            <v>2</v>
          </cell>
        </row>
        <row r="1898">
          <cell r="H1898">
            <v>43139</v>
          </cell>
          <cell r="AG1898">
            <v>7519.9999999999927</v>
          </cell>
          <cell r="AN1898">
            <v>0.80134228187919276</v>
          </cell>
          <cell r="AR1898">
            <v>2</v>
          </cell>
        </row>
        <row r="1899">
          <cell r="H1899">
            <v>43139</v>
          </cell>
          <cell r="AG1899">
            <v>85183</v>
          </cell>
          <cell r="AN1899">
            <v>0.92658563535911609</v>
          </cell>
          <cell r="AR1899">
            <v>2</v>
          </cell>
        </row>
        <row r="1900">
          <cell r="H1900">
            <v>43139</v>
          </cell>
          <cell r="AG1900">
            <v>7397.9999999999973</v>
          </cell>
          <cell r="AN1900">
            <v>0.84601241094001323</v>
          </cell>
          <cell r="AR1900">
            <v>2</v>
          </cell>
        </row>
        <row r="1901">
          <cell r="H1901">
            <v>43139</v>
          </cell>
          <cell r="AG1901">
            <v>688384.00000000128</v>
          </cell>
          <cell r="AN1901">
            <v>0.89761717727154056</v>
          </cell>
          <cell r="AR1901">
            <v>2</v>
          </cell>
        </row>
        <row r="1902">
          <cell r="H1902">
            <v>43108</v>
          </cell>
          <cell r="AG1902">
            <v>120730.99999999993</v>
          </cell>
          <cell r="AN1902">
            <v>0.75551526140827951</v>
          </cell>
          <cell r="AR1902">
            <v>2</v>
          </cell>
        </row>
        <row r="1903">
          <cell r="H1903">
            <v>43139</v>
          </cell>
          <cell r="AG1903">
            <v>11323.999999999978</v>
          </cell>
          <cell r="AN1903">
            <v>7.2529465095194742E-2</v>
          </cell>
          <cell r="AR1903">
            <v>1</v>
          </cell>
        </row>
        <row r="1904">
          <cell r="H1904">
            <v>43139</v>
          </cell>
          <cell r="AG1904">
            <v>118585.99999999997</v>
          </cell>
          <cell r="AN1904">
            <v>0.75848814862267733</v>
          </cell>
          <cell r="AR1904">
            <v>2</v>
          </cell>
        </row>
        <row r="1905">
          <cell r="H1905">
            <v>43139</v>
          </cell>
          <cell r="AG1905">
            <v>27285.999999999971</v>
          </cell>
          <cell r="AN1905">
            <v>0.74534979423868164</v>
          </cell>
          <cell r="AR1905">
            <v>2</v>
          </cell>
        </row>
        <row r="1906">
          <cell r="H1906">
            <v>43139</v>
          </cell>
          <cell r="AG1906">
            <v>51023</v>
          </cell>
          <cell r="AN1906">
            <v>0.84672240802675602</v>
          </cell>
          <cell r="AR1906">
            <v>2</v>
          </cell>
        </row>
        <row r="1907">
          <cell r="H1907">
            <v>43139</v>
          </cell>
          <cell r="AG1907">
            <v>26180.999999999989</v>
          </cell>
          <cell r="AN1907">
            <v>0.91446049994726208</v>
          </cell>
          <cell r="AR1907">
            <v>2</v>
          </cell>
        </row>
        <row r="1908">
          <cell r="H1908">
            <v>43139</v>
          </cell>
          <cell r="AG1908">
            <v>32067.999999999971</v>
          </cell>
          <cell r="AN1908">
            <v>0.65202614379084833</v>
          </cell>
          <cell r="AR1908">
            <v>2</v>
          </cell>
        </row>
        <row r="1909">
          <cell r="H1909">
            <v>43139</v>
          </cell>
          <cell r="AG1909">
            <v>49828</v>
          </cell>
          <cell r="AN1909">
            <v>0.77311475409836061</v>
          </cell>
          <cell r="AR1909">
            <v>2</v>
          </cell>
        </row>
        <row r="1910">
          <cell r="H1910">
            <v>43139</v>
          </cell>
          <cell r="AG1910">
            <v>35662.999999999964</v>
          </cell>
          <cell r="AN1910">
            <v>0.96363636363636163</v>
          </cell>
          <cell r="AR1910">
            <v>2</v>
          </cell>
        </row>
        <row r="1911">
          <cell r="H1911">
            <v>43139</v>
          </cell>
          <cell r="AG1911">
            <v>33984.999999999964</v>
          </cell>
          <cell r="AN1911">
            <v>0.89522267206477546</v>
          </cell>
          <cell r="AR1911">
            <v>2</v>
          </cell>
        </row>
        <row r="1912">
          <cell r="H1912">
            <v>43139</v>
          </cell>
          <cell r="AG1912">
            <v>33841</v>
          </cell>
          <cell r="AN1912">
            <v>0.9149793103448276</v>
          </cell>
          <cell r="AR1912">
            <v>2</v>
          </cell>
        </row>
        <row r="1913">
          <cell r="H1913">
            <v>43139</v>
          </cell>
          <cell r="AG1913">
            <v>34509</v>
          </cell>
          <cell r="AN1913">
            <v>0.937489655172414</v>
          </cell>
          <cell r="AR1913">
            <v>2</v>
          </cell>
        </row>
        <row r="1914">
          <cell r="H1914">
            <v>43139</v>
          </cell>
          <cell r="AG1914">
            <v>19718</v>
          </cell>
          <cell r="AN1914">
            <v>0.75683397683397691</v>
          </cell>
          <cell r="AR1914">
            <v>2</v>
          </cell>
        </row>
        <row r="1915">
          <cell r="H1915">
            <v>43138</v>
          </cell>
          <cell r="AG1915">
            <v>30585.999999999971</v>
          </cell>
          <cell r="AN1915">
            <v>0.87810026385224094</v>
          </cell>
          <cell r="AR1915">
            <v>2</v>
          </cell>
        </row>
        <row r="1916">
          <cell r="H1916">
            <v>43138</v>
          </cell>
          <cell r="AG1916">
            <v>19512.999999999993</v>
          </cell>
          <cell r="AN1916">
            <v>0.98566435337622127</v>
          </cell>
          <cell r="AR1916">
            <v>2</v>
          </cell>
        </row>
        <row r="1917">
          <cell r="H1917">
            <v>43138</v>
          </cell>
          <cell r="AG1917">
            <v>406018.00000000087</v>
          </cell>
          <cell r="AN1917">
            <v>0.68223905723905998</v>
          </cell>
          <cell r="AR1917">
            <v>2</v>
          </cell>
        </row>
        <row r="1918">
          <cell r="H1918">
            <v>43138</v>
          </cell>
          <cell r="AG1918">
            <v>40105.999999999971</v>
          </cell>
          <cell r="AN1918">
            <v>0.77706956248032644</v>
          </cell>
          <cell r="AR1918">
            <v>2</v>
          </cell>
        </row>
        <row r="1919">
          <cell r="H1919">
            <v>43138</v>
          </cell>
          <cell r="AG1919">
            <v>28025.999999999989</v>
          </cell>
          <cell r="AN1919">
            <v>0.95238095238095177</v>
          </cell>
          <cell r="AR1919">
            <v>2</v>
          </cell>
        </row>
        <row r="1920">
          <cell r="H1920">
            <v>43138</v>
          </cell>
          <cell r="AG1920">
            <v>45703.999999999985</v>
          </cell>
          <cell r="AN1920">
            <v>0.9131493506493501</v>
          </cell>
          <cell r="AR1920">
            <v>2</v>
          </cell>
        </row>
        <row r="1921">
          <cell r="H1921">
            <v>43138</v>
          </cell>
          <cell r="AG1921">
            <v>111007.99999999991</v>
          </cell>
          <cell r="AN1921">
            <v>0.76097804391217461</v>
          </cell>
          <cell r="AR1921">
            <v>2</v>
          </cell>
        </row>
        <row r="1922">
          <cell r="H1922">
            <v>43138</v>
          </cell>
          <cell r="AG1922">
            <v>123001.99999999996</v>
          </cell>
          <cell r="AN1922">
            <v>0.81689765458422103</v>
          </cell>
          <cell r="AR1922">
            <v>2</v>
          </cell>
        </row>
        <row r="1923">
          <cell r="H1923">
            <v>43138</v>
          </cell>
          <cell r="AG1923">
            <v>36703.999999999985</v>
          </cell>
          <cell r="AN1923">
            <v>0.27268595667323114</v>
          </cell>
          <cell r="AR1923">
            <v>2</v>
          </cell>
        </row>
        <row r="1924">
          <cell r="H1924">
            <v>43138</v>
          </cell>
          <cell r="AG1924">
            <v>28025.999999999989</v>
          </cell>
          <cell r="AN1924">
            <v>0.95238095238095177</v>
          </cell>
          <cell r="AR1924">
            <v>2</v>
          </cell>
        </row>
        <row r="1925">
          <cell r="H1925">
            <v>43138</v>
          </cell>
          <cell r="AG1925">
            <v>16322.000000000013</v>
          </cell>
          <cell r="AN1925">
            <v>0.98128019323671634</v>
          </cell>
          <cell r="AR1925">
            <v>2</v>
          </cell>
        </row>
        <row r="1926">
          <cell r="H1926">
            <v>43138</v>
          </cell>
          <cell r="AG1926">
            <v>13866.000000000013</v>
          </cell>
          <cell r="AN1926">
            <v>0.86915297092288402</v>
          </cell>
          <cell r="AR1926">
            <v>2</v>
          </cell>
        </row>
        <row r="1927">
          <cell r="H1927">
            <v>43138</v>
          </cell>
          <cell r="AG1927">
            <v>24355.999999999978</v>
          </cell>
          <cell r="AN1927">
            <v>0.71807658058770996</v>
          </cell>
          <cell r="AR1927">
            <v>2</v>
          </cell>
        </row>
        <row r="1928">
          <cell r="H1928">
            <v>43138</v>
          </cell>
          <cell r="AG1928">
            <v>46246.999999999985</v>
          </cell>
          <cell r="AN1928">
            <v>0.9606299212598417</v>
          </cell>
          <cell r="AR1928">
            <v>2</v>
          </cell>
        </row>
        <row r="1929">
          <cell r="H1929">
            <v>43138</v>
          </cell>
          <cell r="AG1929">
            <v>21333.999999999993</v>
          </cell>
          <cell r="AN1929">
            <v>0.98227146814404354</v>
          </cell>
          <cell r="AR1929">
            <v>2</v>
          </cell>
        </row>
        <row r="1930">
          <cell r="H1930">
            <v>43138</v>
          </cell>
          <cell r="AG1930">
            <v>1988.9999999999993</v>
          </cell>
          <cell r="AN1930">
            <v>2.742857142857141E-2</v>
          </cell>
          <cell r="AR1930">
            <v>2</v>
          </cell>
        </row>
        <row r="1931">
          <cell r="H1931">
            <v>43138</v>
          </cell>
          <cell r="AG1931">
            <v>27927.999999999975</v>
          </cell>
          <cell r="AN1931">
            <v>0.99422459893047932</v>
          </cell>
          <cell r="AR1931">
            <v>2</v>
          </cell>
        </row>
        <row r="1932">
          <cell r="H1932">
            <v>43138</v>
          </cell>
          <cell r="AG1932">
            <v>27866.999999999975</v>
          </cell>
          <cell r="AN1932">
            <v>0.97693121693121499</v>
          </cell>
          <cell r="AR1932">
            <v>2</v>
          </cell>
        </row>
        <row r="1933">
          <cell r="H1933">
            <v>43138</v>
          </cell>
          <cell r="AG1933">
            <v>22323</v>
          </cell>
          <cell r="AN1933">
            <v>0.92098251457119074</v>
          </cell>
          <cell r="AR1933">
            <v>2</v>
          </cell>
        </row>
        <row r="1934">
          <cell r="H1934">
            <v>43138</v>
          </cell>
          <cell r="AG1934">
            <v>24900</v>
          </cell>
          <cell r="AN1934">
            <v>0.94687499999999991</v>
          </cell>
          <cell r="AR1934">
            <v>2</v>
          </cell>
        </row>
        <row r="1935">
          <cell r="H1935">
            <v>43136</v>
          </cell>
          <cell r="AG1935">
            <v>21189.999999999978</v>
          </cell>
          <cell r="AN1935">
            <v>0.65949008498583439</v>
          </cell>
          <cell r="AR1935">
            <v>2</v>
          </cell>
        </row>
        <row r="1936">
          <cell r="H1936">
            <v>43137</v>
          </cell>
          <cell r="AG1936">
            <v>23531.999999999978</v>
          </cell>
          <cell r="AN1936">
            <v>0.82285714285714129</v>
          </cell>
          <cell r="AR1936">
            <v>2</v>
          </cell>
        </row>
        <row r="1937">
          <cell r="H1937">
            <v>43137</v>
          </cell>
          <cell r="AG1937">
            <v>41202</v>
          </cell>
          <cell r="AN1937">
            <v>0.8316734693877551</v>
          </cell>
          <cell r="AR1937">
            <v>2</v>
          </cell>
        </row>
        <row r="1938">
          <cell r="H1938">
            <v>43137</v>
          </cell>
          <cell r="AG1938">
            <v>26171.000000000004</v>
          </cell>
          <cell r="AN1938">
            <v>0.95748898678414118</v>
          </cell>
          <cell r="AR1938">
            <v>2</v>
          </cell>
        </row>
        <row r="1939">
          <cell r="H1939">
            <v>43137</v>
          </cell>
          <cell r="AG1939">
            <v>537873.00000000105</v>
          </cell>
          <cell r="AN1939">
            <v>0.73306010928962029</v>
          </cell>
          <cell r="AR1939">
            <v>2</v>
          </cell>
        </row>
        <row r="1940">
          <cell r="H1940">
            <v>43137</v>
          </cell>
          <cell r="AG1940">
            <v>171484.99999999988</v>
          </cell>
          <cell r="AN1940">
            <v>0.85364019253910817</v>
          </cell>
          <cell r="AR1940">
            <v>2</v>
          </cell>
        </row>
        <row r="1941">
          <cell r="H1941">
            <v>43137</v>
          </cell>
          <cell r="AG1941">
            <v>101705.99999999996</v>
          </cell>
          <cell r="AN1941">
            <v>0.74872716382150284</v>
          </cell>
          <cell r="AR1941">
            <v>2</v>
          </cell>
        </row>
        <row r="1942">
          <cell r="H1942">
            <v>43137</v>
          </cell>
          <cell r="AG1942">
            <v>141036.99999999994</v>
          </cell>
          <cell r="AN1942">
            <v>0.9073620422898393</v>
          </cell>
          <cell r="AR1942">
            <v>2</v>
          </cell>
        </row>
        <row r="1943">
          <cell r="H1943">
            <v>43137</v>
          </cell>
          <cell r="AG1943">
            <v>77782.000000000058</v>
          </cell>
          <cell r="AN1943">
            <v>0.95255653883972635</v>
          </cell>
          <cell r="AR1943">
            <v>2</v>
          </cell>
        </row>
        <row r="1944">
          <cell r="H1944">
            <v>43137</v>
          </cell>
          <cell r="AG1944">
            <v>72602.000000000058</v>
          </cell>
          <cell r="AN1944">
            <v>0.91836734693877731</v>
          </cell>
          <cell r="AR1944">
            <v>2</v>
          </cell>
        </row>
        <row r="1945">
          <cell r="H1945">
            <v>43137</v>
          </cell>
          <cell r="AG1945">
            <v>20574.999999999978</v>
          </cell>
          <cell r="AN1945">
            <v>0.5496774193548376</v>
          </cell>
          <cell r="AR1945">
            <v>2</v>
          </cell>
        </row>
        <row r="1946">
          <cell r="H1946">
            <v>43137</v>
          </cell>
          <cell r="AG1946">
            <v>31946.000000000004</v>
          </cell>
          <cell r="AN1946">
            <v>0.77380720545277515</v>
          </cell>
          <cell r="AR1946">
            <v>2</v>
          </cell>
        </row>
        <row r="1947">
          <cell r="H1947">
            <v>43137</v>
          </cell>
          <cell r="AG1947">
            <v>15514.999999999993</v>
          </cell>
          <cell r="AN1947">
            <v>0.79208732639778534</v>
          </cell>
          <cell r="AR1947">
            <v>2</v>
          </cell>
        </row>
        <row r="1948">
          <cell r="H1948">
            <v>43137</v>
          </cell>
          <cell r="AG1948">
            <v>15383.999999999985</v>
          </cell>
          <cell r="AN1948">
            <v>0.95344506517690675</v>
          </cell>
          <cell r="AR1948">
            <v>2</v>
          </cell>
        </row>
        <row r="1949">
          <cell r="H1949">
            <v>43137</v>
          </cell>
          <cell r="AG1949">
            <v>16182.999999999982</v>
          </cell>
          <cell r="AN1949">
            <v>0.99555555555555342</v>
          </cell>
          <cell r="AR1949">
            <v>2</v>
          </cell>
        </row>
        <row r="1950">
          <cell r="H1950">
            <v>43137</v>
          </cell>
          <cell r="AG1950">
            <v>39313</v>
          </cell>
          <cell r="AN1950">
            <v>0.90502325581395338</v>
          </cell>
          <cell r="AR1950">
            <v>2</v>
          </cell>
        </row>
        <row r="1951">
          <cell r="H1951">
            <v>43137</v>
          </cell>
          <cell r="AG1951">
            <v>40393.999999999942</v>
          </cell>
          <cell r="AN1951">
            <v>0.95399999999999718</v>
          </cell>
          <cell r="AR1951">
            <v>2</v>
          </cell>
        </row>
        <row r="1952">
          <cell r="H1952">
            <v>43137</v>
          </cell>
          <cell r="AG1952">
            <v>24501.999999999975</v>
          </cell>
          <cell r="AN1952">
            <v>0.79298928919181921</v>
          </cell>
          <cell r="AR1952">
            <v>2</v>
          </cell>
        </row>
        <row r="1953">
          <cell r="H1953">
            <v>43137</v>
          </cell>
          <cell r="AG1953">
            <v>71481</v>
          </cell>
          <cell r="AN1953">
            <v>0.79322964318389755</v>
          </cell>
          <cell r="AR1953">
            <v>2</v>
          </cell>
        </row>
        <row r="1954">
          <cell r="H1954">
            <v>43136</v>
          </cell>
          <cell r="AG1954">
            <v>668490.00000000128</v>
          </cell>
          <cell r="AN1954">
            <v>0.92905875800612991</v>
          </cell>
          <cell r="AR1954">
            <v>2</v>
          </cell>
        </row>
        <row r="1955">
          <cell r="H1955">
            <v>43136</v>
          </cell>
          <cell r="AG1955">
            <v>131558.99999999994</v>
          </cell>
          <cell r="AN1955">
            <v>0.83751286008230341</v>
          </cell>
          <cell r="AR1955">
            <v>2</v>
          </cell>
        </row>
        <row r="1956">
          <cell r="H1956">
            <v>43136</v>
          </cell>
          <cell r="AG1956">
            <v>3333.9999999999968</v>
          </cell>
          <cell r="AN1956">
            <v>1.9677292404565103E-2</v>
          </cell>
          <cell r="AR1956">
            <v>2</v>
          </cell>
        </row>
        <row r="1957">
          <cell r="H1957">
            <v>43136</v>
          </cell>
          <cell r="AG1957">
            <v>160101.99999999991</v>
          </cell>
          <cell r="AN1957">
            <v>0.86053652230122746</v>
          </cell>
          <cell r="AR1957">
            <v>2</v>
          </cell>
        </row>
        <row r="1958">
          <cell r="H1958">
            <v>43136</v>
          </cell>
          <cell r="AG1958">
            <v>91625.000000000073</v>
          </cell>
          <cell r="AN1958">
            <v>0.95290309106098725</v>
          </cell>
          <cell r="AR1958">
            <v>2</v>
          </cell>
        </row>
        <row r="1959">
          <cell r="H1959">
            <v>43136</v>
          </cell>
          <cell r="AG1959">
            <v>73023.000000000058</v>
          </cell>
          <cell r="AN1959">
            <v>0.75942644715879049</v>
          </cell>
          <cell r="AR1959">
            <v>2</v>
          </cell>
        </row>
        <row r="1960">
          <cell r="H1960">
            <v>43136</v>
          </cell>
          <cell r="AG1960">
            <v>18518</v>
          </cell>
          <cell r="AN1960">
            <v>0.82285714285714284</v>
          </cell>
          <cell r="AR1960">
            <v>2</v>
          </cell>
        </row>
        <row r="1961">
          <cell r="H1961">
            <v>43136</v>
          </cell>
          <cell r="AG1961">
            <v>25046.000000000004</v>
          </cell>
          <cell r="AN1961">
            <v>0.82764119601328923</v>
          </cell>
          <cell r="AR1961">
            <v>2</v>
          </cell>
        </row>
        <row r="1962">
          <cell r="H1962">
            <v>43136</v>
          </cell>
          <cell r="AG1962">
            <v>27517.000000000007</v>
          </cell>
          <cell r="AN1962">
            <v>0.59402597402597423</v>
          </cell>
          <cell r="AR1962">
            <v>2</v>
          </cell>
        </row>
        <row r="1963">
          <cell r="H1963">
            <v>43137</v>
          </cell>
          <cell r="AG1963">
            <v>1303.9999999999993</v>
          </cell>
          <cell r="AN1963">
            <v>0.97443609022556288</v>
          </cell>
          <cell r="AR1963">
            <v>2</v>
          </cell>
        </row>
        <row r="1964">
          <cell r="H1964">
            <v>43136</v>
          </cell>
          <cell r="AG1964">
            <v>43148</v>
          </cell>
          <cell r="AN1964">
            <v>0.8819067357512953</v>
          </cell>
          <cell r="AR1964">
            <v>2</v>
          </cell>
        </row>
        <row r="1965">
          <cell r="H1965">
            <v>43136</v>
          </cell>
          <cell r="AG1965">
            <v>33086.999999999964</v>
          </cell>
          <cell r="AN1965">
            <v>0.7610795454545437</v>
          </cell>
          <cell r="AR1965">
            <v>2</v>
          </cell>
        </row>
        <row r="1966">
          <cell r="H1966">
            <v>43136</v>
          </cell>
          <cell r="AG1966">
            <v>34898.999999999964</v>
          </cell>
          <cell r="AN1966">
            <v>0.92927999999999789</v>
          </cell>
          <cell r="AR1966">
            <v>2</v>
          </cell>
        </row>
        <row r="1967">
          <cell r="H1967">
            <v>43136</v>
          </cell>
          <cell r="AG1967">
            <v>33965.999999999971</v>
          </cell>
          <cell r="AN1967">
            <v>0.89855999999999825</v>
          </cell>
          <cell r="AR1967">
            <v>2</v>
          </cell>
        </row>
        <row r="1968">
          <cell r="H1968">
            <v>43136</v>
          </cell>
          <cell r="AG1968">
            <v>38081.999999999964</v>
          </cell>
          <cell r="AN1968">
            <v>0.97729729729729531</v>
          </cell>
          <cell r="AR1968">
            <v>2</v>
          </cell>
        </row>
        <row r="1969">
          <cell r="H1969">
            <v>43136</v>
          </cell>
          <cell r="AG1969">
            <v>93722</v>
          </cell>
          <cell r="AN1969">
            <v>0.85825095057034229</v>
          </cell>
          <cell r="AR1969">
            <v>2</v>
          </cell>
        </row>
        <row r="1970">
          <cell r="H1970">
            <v>43134</v>
          </cell>
          <cell r="AG1970">
            <v>16166.000000000004</v>
          </cell>
          <cell r="AN1970">
            <v>0.77592233009708755</v>
          </cell>
          <cell r="AR1970">
            <v>2</v>
          </cell>
        </row>
        <row r="1971">
          <cell r="H1971">
            <v>43135</v>
          </cell>
          <cell r="AG1971">
            <v>9541.9999999999964</v>
          </cell>
          <cell r="AN1971">
            <v>0.88308270676691647</v>
          </cell>
          <cell r="AR1971">
            <v>2</v>
          </cell>
        </row>
        <row r="1972">
          <cell r="H1972">
            <v>43135</v>
          </cell>
          <cell r="AG1972">
            <v>25802.000000000004</v>
          </cell>
          <cell r="AN1972">
            <v>0.94823008849557555</v>
          </cell>
          <cell r="AR1972">
            <v>2</v>
          </cell>
        </row>
        <row r="1973">
          <cell r="H1973">
            <v>43135</v>
          </cell>
          <cell r="AG1973">
            <v>64087</v>
          </cell>
          <cell r="AN1973">
            <v>0.7988832487309645</v>
          </cell>
          <cell r="AR1973">
            <v>2</v>
          </cell>
        </row>
        <row r="1974">
          <cell r="H1974">
            <v>43134</v>
          </cell>
          <cell r="AG1974">
            <v>9154.9999999999964</v>
          </cell>
          <cell r="AN1974">
            <v>0.54249999999999954</v>
          </cell>
          <cell r="AR1974">
            <v>2</v>
          </cell>
        </row>
        <row r="1975">
          <cell r="H1975">
            <v>43134</v>
          </cell>
          <cell r="AG1975">
            <v>34107</v>
          </cell>
          <cell r="AN1975">
            <v>0.81962481962481959</v>
          </cell>
          <cell r="AR1975">
            <v>2</v>
          </cell>
        </row>
        <row r="1976">
          <cell r="H1976">
            <v>43135</v>
          </cell>
          <cell r="AG1976">
            <v>24670.999999999975</v>
          </cell>
          <cell r="AN1976">
            <v>0.7868599033816408</v>
          </cell>
          <cell r="AR1976">
            <v>2</v>
          </cell>
        </row>
        <row r="1977">
          <cell r="H1977">
            <v>43132</v>
          </cell>
          <cell r="AG1977">
            <v>18466.000000000004</v>
          </cell>
          <cell r="AN1977">
            <v>0.76800000000000024</v>
          </cell>
          <cell r="AR1977">
            <v>2</v>
          </cell>
        </row>
        <row r="1978">
          <cell r="H1978">
            <v>43132</v>
          </cell>
          <cell r="AG1978">
            <v>14268.999999999995</v>
          </cell>
          <cell r="AN1978">
            <v>0.83774250440917042</v>
          </cell>
          <cell r="AR1978">
            <v>2</v>
          </cell>
        </row>
        <row r="1979">
          <cell r="H1979">
            <v>43132</v>
          </cell>
          <cell r="AG1979">
            <v>35069.000000000058</v>
          </cell>
          <cell r="AN1979">
            <v>0.84822076978940009</v>
          </cell>
          <cell r="AR1979">
            <v>2</v>
          </cell>
        </row>
        <row r="1980">
          <cell r="H1980">
            <v>43131</v>
          </cell>
          <cell r="AG1980">
            <v>30783</v>
          </cell>
          <cell r="AN1980">
            <v>0.66092943201376941</v>
          </cell>
          <cell r="AR1980">
            <v>2</v>
          </cell>
        </row>
        <row r="1981">
          <cell r="H1981">
            <v>43131</v>
          </cell>
          <cell r="AG1981">
            <v>15324.999999999993</v>
          </cell>
          <cell r="AN1981">
            <v>0.94049668059994995</v>
          </cell>
          <cell r="AR1981">
            <v>1</v>
          </cell>
        </row>
        <row r="1982">
          <cell r="H1982">
            <v>43131</v>
          </cell>
          <cell r="AG1982">
            <v>22597.000000000044</v>
          </cell>
          <cell r="AN1982">
            <v>0.55294117647059027</v>
          </cell>
          <cell r="AR1982">
            <v>1</v>
          </cell>
        </row>
        <row r="1983">
          <cell r="H1983">
            <v>43134</v>
          </cell>
          <cell r="AG1983">
            <v>47982.999999999993</v>
          </cell>
          <cell r="AN1983">
            <v>0.77586885245901638</v>
          </cell>
          <cell r="AR1983">
            <v>1</v>
          </cell>
        </row>
        <row r="1984">
          <cell r="H1984">
            <v>43135</v>
          </cell>
          <cell r="AG1984">
            <v>14044</v>
          </cell>
          <cell r="AN1984">
            <v>0.17119170984455959</v>
          </cell>
          <cell r="AR1984">
            <v>2</v>
          </cell>
        </row>
        <row r="1985">
          <cell r="H1985">
            <v>43134</v>
          </cell>
          <cell r="AG1985">
            <v>619962.00000000116</v>
          </cell>
          <cell r="AN1985">
            <v>0.87765957446808851</v>
          </cell>
          <cell r="AR1985">
            <v>2</v>
          </cell>
        </row>
        <row r="1986">
          <cell r="H1986">
            <v>43134</v>
          </cell>
          <cell r="AG1986">
            <v>59154.999999999964</v>
          </cell>
          <cell r="AN1986">
            <v>0.5940794809407941</v>
          </cell>
          <cell r="AR1986">
            <v>2</v>
          </cell>
        </row>
        <row r="1987">
          <cell r="H1987">
            <v>43134</v>
          </cell>
          <cell r="AG1987">
            <v>134222.00000000006</v>
          </cell>
          <cell r="AN1987">
            <v>0.86751814374528602</v>
          </cell>
          <cell r="AR1987">
            <v>2</v>
          </cell>
        </row>
        <row r="1988">
          <cell r="H1988">
            <v>43134</v>
          </cell>
          <cell r="AG1988">
            <v>51008.999999999985</v>
          </cell>
          <cell r="AN1988">
            <v>0.52143934496875632</v>
          </cell>
          <cell r="AR1988">
            <v>2</v>
          </cell>
        </row>
        <row r="1989">
          <cell r="H1989">
            <v>43134</v>
          </cell>
          <cell r="AG1989">
            <v>119547.99999999996</v>
          </cell>
          <cell r="AN1989">
            <v>0.79231692677070764</v>
          </cell>
          <cell r="AR1989">
            <v>2</v>
          </cell>
        </row>
        <row r="1990">
          <cell r="H1990">
            <v>43134</v>
          </cell>
          <cell r="AG1990">
            <v>47049.999999999985</v>
          </cell>
          <cell r="AN1990">
            <v>0.61949265687583399</v>
          </cell>
          <cell r="AR1990">
            <v>2</v>
          </cell>
        </row>
        <row r="1991">
          <cell r="H1991">
            <v>43134</v>
          </cell>
          <cell r="AG1991">
            <v>126649.99999999997</v>
          </cell>
          <cell r="AN1991">
            <v>0.75313807531380694</v>
          </cell>
          <cell r="AR1991">
            <v>2</v>
          </cell>
        </row>
        <row r="1992">
          <cell r="H1992">
            <v>43134</v>
          </cell>
          <cell r="AG1992">
            <v>76147.000000000073</v>
          </cell>
          <cell r="AN1992">
            <v>0.83916083916084061</v>
          </cell>
          <cell r="AR1992">
            <v>2</v>
          </cell>
        </row>
        <row r="1993">
          <cell r="H1993">
            <v>43134</v>
          </cell>
          <cell r="AG1993">
            <v>72654.000000000073</v>
          </cell>
          <cell r="AN1993">
            <v>0.83045778697952766</v>
          </cell>
          <cell r="AR1993">
            <v>2</v>
          </cell>
        </row>
        <row r="1994">
          <cell r="H1994">
            <v>43134</v>
          </cell>
          <cell r="AG1994">
            <v>25451</v>
          </cell>
          <cell r="AN1994">
            <v>0.79024390243902443</v>
          </cell>
          <cell r="AR1994">
            <v>2</v>
          </cell>
        </row>
        <row r="1995">
          <cell r="H1995">
            <v>43134</v>
          </cell>
          <cell r="AG1995">
            <v>84909.999999999913</v>
          </cell>
          <cell r="AN1995">
            <v>0.84072727272727099</v>
          </cell>
          <cell r="AR1995">
            <v>2</v>
          </cell>
        </row>
        <row r="1996">
          <cell r="H1996">
            <v>43130</v>
          </cell>
          <cell r="AG1996">
            <v>20697.00000000004</v>
          </cell>
          <cell r="AN1996">
            <v>0.72268907563025475</v>
          </cell>
          <cell r="AR1996">
            <v>2</v>
          </cell>
        </row>
        <row r="1997">
          <cell r="H1997">
            <v>43130</v>
          </cell>
          <cell r="AG1997">
            <v>2705.9999999999991</v>
          </cell>
          <cell r="AN1997">
            <v>0.24725274725274707</v>
          </cell>
          <cell r="AR1997">
            <v>1</v>
          </cell>
        </row>
        <row r="1998">
          <cell r="H1998">
            <v>43134</v>
          </cell>
          <cell r="AG1998">
            <v>18372.999999999982</v>
          </cell>
          <cell r="AN1998">
            <v>0.80851063829787062</v>
          </cell>
          <cell r="AR1998">
            <v>1</v>
          </cell>
        </row>
        <row r="1999">
          <cell r="H1999">
            <v>43130</v>
          </cell>
          <cell r="AG1999">
            <v>14437.000000000027</v>
          </cell>
          <cell r="AN1999">
            <v>0.52287581699346597</v>
          </cell>
          <cell r="AR1999">
            <v>2</v>
          </cell>
        </row>
        <row r="2000">
          <cell r="H2000">
            <v>43134</v>
          </cell>
          <cell r="AG2000">
            <v>19627</v>
          </cell>
          <cell r="AN2000">
            <v>0.87348214285714298</v>
          </cell>
          <cell r="AR2000">
            <v>1</v>
          </cell>
        </row>
        <row r="2001">
          <cell r="H2001">
            <v>43133</v>
          </cell>
          <cell r="AG2001">
            <v>34593.000000000058</v>
          </cell>
          <cell r="AN2001">
            <v>0.84705882352941464</v>
          </cell>
          <cell r="AR2001">
            <v>2</v>
          </cell>
        </row>
        <row r="2002">
          <cell r="H2002">
            <v>43133</v>
          </cell>
          <cell r="AG2002">
            <v>14855.999999999993</v>
          </cell>
          <cell r="AN2002">
            <v>0.87301587301587213</v>
          </cell>
          <cell r="AR2002">
            <v>2</v>
          </cell>
        </row>
        <row r="2003">
          <cell r="H2003">
            <v>43134</v>
          </cell>
          <cell r="AG2003">
            <v>37740.999999999956</v>
          </cell>
          <cell r="AN2003">
            <v>0.97743190661478396</v>
          </cell>
          <cell r="AR2003">
            <v>2</v>
          </cell>
        </row>
        <row r="2004">
          <cell r="H2004">
            <v>43133</v>
          </cell>
          <cell r="AG2004">
            <v>33658</v>
          </cell>
          <cell r="AN2004">
            <v>0.82779009608277898</v>
          </cell>
          <cell r="AR2004">
            <v>2</v>
          </cell>
        </row>
        <row r="2005">
          <cell r="H2005">
            <v>43134</v>
          </cell>
          <cell r="AG2005">
            <v>34375.999999999964</v>
          </cell>
          <cell r="AN2005">
            <v>0.88186046511627725</v>
          </cell>
          <cell r="AR2005">
            <v>2</v>
          </cell>
        </row>
        <row r="2006">
          <cell r="H2006">
            <v>43134</v>
          </cell>
          <cell r="AG2006">
            <v>34657.999999999964</v>
          </cell>
          <cell r="AN2006">
            <v>0.96510067114093745</v>
          </cell>
          <cell r="AR2006">
            <v>2</v>
          </cell>
        </row>
        <row r="2007">
          <cell r="H2007">
            <v>43134</v>
          </cell>
          <cell r="AG2007">
            <v>100830</v>
          </cell>
          <cell r="AN2007">
            <v>0.96296296296296291</v>
          </cell>
          <cell r="AR2007">
            <v>2</v>
          </cell>
        </row>
        <row r="2008">
          <cell r="H2008">
            <v>43133</v>
          </cell>
          <cell r="AG2008">
            <v>41452</v>
          </cell>
          <cell r="AN2008">
            <v>0.34199999999999997</v>
          </cell>
          <cell r="AR2008">
            <v>2</v>
          </cell>
        </row>
        <row r="2009">
          <cell r="H2009">
            <v>43133</v>
          </cell>
          <cell r="AG2009">
            <v>678190.00000000128</v>
          </cell>
          <cell r="AN2009">
            <v>0.89446206714248311</v>
          </cell>
          <cell r="AR2009">
            <v>2</v>
          </cell>
        </row>
        <row r="2010">
          <cell r="H2010">
            <v>43133</v>
          </cell>
          <cell r="AG2010">
            <v>124047.99999999991</v>
          </cell>
          <cell r="AN2010">
            <v>0.78597030209933338</v>
          </cell>
          <cell r="AR2010">
            <v>2</v>
          </cell>
        </row>
        <row r="2011">
          <cell r="H2011">
            <v>43133</v>
          </cell>
          <cell r="AG2011">
            <v>127617.9999999999</v>
          </cell>
          <cell r="AN2011">
            <v>0.80031256301673603</v>
          </cell>
          <cell r="AR2011">
            <v>2</v>
          </cell>
        </row>
        <row r="2012">
          <cell r="H2012">
            <v>43133</v>
          </cell>
          <cell r="AG2012">
            <v>114150.99999999996</v>
          </cell>
          <cell r="AN2012">
            <v>0.74723247232472267</v>
          </cell>
          <cell r="AR2012">
            <v>2</v>
          </cell>
        </row>
        <row r="2013">
          <cell r="H2013">
            <v>43133</v>
          </cell>
          <cell r="AG2013">
            <v>73640.000000000073</v>
          </cell>
          <cell r="AN2013">
            <v>0.98157051282051455</v>
          </cell>
          <cell r="AR2013">
            <v>2</v>
          </cell>
        </row>
        <row r="2014">
          <cell r="H2014">
            <v>43133</v>
          </cell>
          <cell r="AG2014">
            <v>70049.000000000073</v>
          </cell>
          <cell r="AN2014">
            <v>0.95169873106836056</v>
          </cell>
          <cell r="AR2014">
            <v>2</v>
          </cell>
        </row>
        <row r="2015">
          <cell r="H2015">
            <v>43133</v>
          </cell>
          <cell r="AG2015">
            <v>82968.000000000015</v>
          </cell>
          <cell r="AN2015">
            <v>0.97294423440453681</v>
          </cell>
          <cell r="AR2015">
            <v>2</v>
          </cell>
        </row>
        <row r="2016">
          <cell r="H2016">
            <v>43133</v>
          </cell>
          <cell r="AG2016">
            <v>75124.999999999913</v>
          </cell>
          <cell r="AN2016">
            <v>0.83005076142131784</v>
          </cell>
          <cell r="AR2016">
            <v>2</v>
          </cell>
        </row>
        <row r="2017">
          <cell r="H2017">
            <v>43133</v>
          </cell>
          <cell r="AG2017">
            <v>6761.9999999999927</v>
          </cell>
          <cell r="AN2017">
            <v>0.6222222222222209</v>
          </cell>
          <cell r="AR2017">
            <v>2</v>
          </cell>
        </row>
        <row r="2018">
          <cell r="H2018">
            <v>43133</v>
          </cell>
          <cell r="AG2018">
            <v>14615.999999999985</v>
          </cell>
          <cell r="AN2018">
            <v>0.81346801346801179</v>
          </cell>
          <cell r="AR2018">
            <v>2</v>
          </cell>
        </row>
        <row r="2019">
          <cell r="H2019">
            <v>43133</v>
          </cell>
          <cell r="AG2019">
            <v>17232.000000000015</v>
          </cell>
          <cell r="AN2019">
            <v>0.94257425742574419</v>
          </cell>
          <cell r="AR2019">
            <v>2</v>
          </cell>
        </row>
        <row r="2020">
          <cell r="H2020">
            <v>43133</v>
          </cell>
          <cell r="AG2020">
            <v>49898</v>
          </cell>
          <cell r="AN2020">
            <v>0.71036220472440947</v>
          </cell>
          <cell r="AR2020">
            <v>2</v>
          </cell>
        </row>
        <row r="2021">
          <cell r="H2021">
            <v>43133</v>
          </cell>
          <cell r="AG2021">
            <v>38125.999999999964</v>
          </cell>
          <cell r="AN2021">
            <v>0.9730061349693232</v>
          </cell>
          <cell r="AR2021">
            <v>2</v>
          </cell>
        </row>
        <row r="2022">
          <cell r="H2022">
            <v>43133</v>
          </cell>
          <cell r="AG2022">
            <v>37621.999999999956</v>
          </cell>
          <cell r="AN2022">
            <v>0.96247104247104032</v>
          </cell>
          <cell r="AR2022">
            <v>2</v>
          </cell>
        </row>
        <row r="2023">
          <cell r="H2023">
            <v>43133</v>
          </cell>
          <cell r="AG2023">
            <v>36193.999999999964</v>
          </cell>
          <cell r="AN2023">
            <v>0.9867687260798228</v>
          </cell>
          <cell r="AR2023">
            <v>2</v>
          </cell>
        </row>
        <row r="2024">
          <cell r="H2024">
            <v>43133</v>
          </cell>
          <cell r="AG2024">
            <v>91228.000000000015</v>
          </cell>
          <cell r="AN2024">
            <v>0.95320945945945956</v>
          </cell>
          <cell r="AR2024">
            <v>2</v>
          </cell>
        </row>
        <row r="2025">
          <cell r="H2025">
            <v>43132</v>
          </cell>
          <cell r="AG2025">
            <v>10768.999999999987</v>
          </cell>
          <cell r="AN2025">
            <v>0.80555555555555369</v>
          </cell>
          <cell r="AR2025">
            <v>2</v>
          </cell>
        </row>
        <row r="2026">
          <cell r="H2026">
            <v>43132</v>
          </cell>
          <cell r="AG2026">
            <v>30303.999999999971</v>
          </cell>
          <cell r="AN2026">
            <v>0.80322580645161124</v>
          </cell>
          <cell r="AR2026">
            <v>2</v>
          </cell>
        </row>
        <row r="2027">
          <cell r="H2027">
            <v>43132</v>
          </cell>
          <cell r="AG2027">
            <v>600182.00000000175</v>
          </cell>
          <cell r="AN2027">
            <v>0.81801897886072616</v>
          </cell>
          <cell r="AR2027">
            <v>2</v>
          </cell>
        </row>
        <row r="2028">
          <cell r="H2028">
            <v>43132</v>
          </cell>
          <cell r="AG2028">
            <v>55403.999999999949</v>
          </cell>
          <cell r="AN2028">
            <v>0.62322339033524221</v>
          </cell>
          <cell r="AR2028">
            <v>2</v>
          </cell>
        </row>
        <row r="2029">
          <cell r="H2029">
            <v>43132</v>
          </cell>
          <cell r="AG2029">
            <v>44833.000000000044</v>
          </cell>
          <cell r="AN2029">
            <v>0.5165657285358044</v>
          </cell>
          <cell r="AR2029">
            <v>2</v>
          </cell>
        </row>
        <row r="2030">
          <cell r="H2030">
            <v>43132</v>
          </cell>
          <cell r="AG2030">
            <v>143069.99999999991</v>
          </cell>
          <cell r="AN2030">
            <v>0.77624066754501431</v>
          </cell>
          <cell r="AR2030">
            <v>2</v>
          </cell>
        </row>
        <row r="2031">
          <cell r="H2031">
            <v>43132</v>
          </cell>
          <cell r="AG2031">
            <v>164217.99999999991</v>
          </cell>
          <cell r="AN2031">
            <v>0.83732057416267869</v>
          </cell>
          <cell r="AR2031">
            <v>2</v>
          </cell>
        </row>
        <row r="2032">
          <cell r="H2032">
            <v>43132</v>
          </cell>
          <cell r="AG2032">
            <v>134779.99999999994</v>
          </cell>
          <cell r="AN2032">
            <v>0.74086378737541458</v>
          </cell>
          <cell r="AR2032">
            <v>2</v>
          </cell>
        </row>
        <row r="2033">
          <cell r="H2033">
            <v>43132</v>
          </cell>
          <cell r="AG2033">
            <v>35288</v>
          </cell>
          <cell r="AN2033">
            <v>0.9</v>
          </cell>
          <cell r="AR2033">
            <v>2</v>
          </cell>
        </row>
        <row r="2034">
          <cell r="H2034">
            <v>43132</v>
          </cell>
          <cell r="AG2034">
            <v>109840.99999999987</v>
          </cell>
          <cell r="AN2034">
            <v>0.90262506191183534</v>
          </cell>
          <cell r="AR2034">
            <v>2</v>
          </cell>
        </row>
        <row r="2035">
          <cell r="H2035">
            <v>43132</v>
          </cell>
          <cell r="AG2035">
            <v>32109.999999999971</v>
          </cell>
          <cell r="AN2035">
            <v>0.87115052968711337</v>
          </cell>
          <cell r="AR2035">
            <v>2</v>
          </cell>
        </row>
        <row r="2036">
          <cell r="H2036">
            <v>43132</v>
          </cell>
          <cell r="AG2036">
            <v>22746.000000000018</v>
          </cell>
          <cell r="AN2036">
            <v>0.93111111111111267</v>
          </cell>
          <cell r="AR2036">
            <v>2</v>
          </cell>
        </row>
        <row r="2037">
          <cell r="H2037">
            <v>43132</v>
          </cell>
          <cell r="AG2037">
            <v>57184</v>
          </cell>
          <cell r="AN2037">
            <v>0.84777777777777785</v>
          </cell>
          <cell r="AR2037">
            <v>2</v>
          </cell>
        </row>
        <row r="2038">
          <cell r="H2038">
            <v>43132</v>
          </cell>
          <cell r="AG2038">
            <v>36443.999999999964</v>
          </cell>
          <cell r="AN2038">
            <v>0.93436055469953572</v>
          </cell>
          <cell r="AR2038">
            <v>2</v>
          </cell>
        </row>
        <row r="2039">
          <cell r="H2039">
            <v>43132</v>
          </cell>
          <cell r="AG2039">
            <v>34011.999999999964</v>
          </cell>
          <cell r="AN2039">
            <v>0.86646153846153651</v>
          </cell>
          <cell r="AR2039">
            <v>2</v>
          </cell>
        </row>
        <row r="2040">
          <cell r="H2040">
            <v>43132</v>
          </cell>
          <cell r="AG2040">
            <v>37377</v>
          </cell>
          <cell r="AN2040">
            <v>0.71835455435847206</v>
          </cell>
          <cell r="AR2040">
            <v>2</v>
          </cell>
        </row>
        <row r="2041">
          <cell r="H2041">
            <v>43132</v>
          </cell>
          <cell r="AG2041">
            <v>44153.999999999935</v>
          </cell>
          <cell r="AN2041">
            <v>0.87753134040501168</v>
          </cell>
          <cell r="AR2041">
            <v>2</v>
          </cell>
        </row>
        <row r="2042">
          <cell r="H2042">
            <v>43132</v>
          </cell>
          <cell r="AG2042">
            <v>16027.999999999984</v>
          </cell>
          <cell r="AN2042">
            <v>0.72547945205479281</v>
          </cell>
          <cell r="AR2042">
            <v>2</v>
          </cell>
        </row>
        <row r="2043">
          <cell r="H2043">
            <v>43132</v>
          </cell>
          <cell r="AG2043">
            <v>9339</v>
          </cell>
          <cell r="AN2043">
            <v>0.80765217391304356</v>
          </cell>
          <cell r="AR2043">
            <v>2</v>
          </cell>
        </row>
        <row r="2044">
          <cell r="H2044">
            <v>43132</v>
          </cell>
          <cell r="AG2044">
            <v>103009.00000000001</v>
          </cell>
          <cell r="AN2044">
            <v>0.96300227445034126</v>
          </cell>
          <cell r="AR2044">
            <v>2</v>
          </cell>
        </row>
        <row r="2045">
          <cell r="H2045">
            <v>43131</v>
          </cell>
          <cell r="AG2045">
            <v>639228.00000000198</v>
          </cell>
          <cell r="AN2045">
            <v>0.85312585312585842</v>
          </cell>
          <cell r="AR2045">
            <v>2</v>
          </cell>
        </row>
        <row r="2046">
          <cell r="H2046">
            <v>43131</v>
          </cell>
          <cell r="AG2046">
            <v>82984.000000000073</v>
          </cell>
          <cell r="AN2046">
            <v>0.90854194115063824</v>
          </cell>
          <cell r="AR2046">
            <v>1</v>
          </cell>
        </row>
        <row r="2047">
          <cell r="H2047">
            <v>43131</v>
          </cell>
          <cell r="AG2047">
            <v>70510.000000000058</v>
          </cell>
          <cell r="AN2047">
            <v>0.79522300203758356</v>
          </cell>
          <cell r="AR2047">
            <v>1</v>
          </cell>
        </row>
        <row r="2048">
          <cell r="H2048">
            <v>43131</v>
          </cell>
          <cell r="AG2048">
            <v>76338.999999999956</v>
          </cell>
          <cell r="AN2048">
            <v>0.74588477366255046</v>
          </cell>
          <cell r="AR2048">
            <v>1</v>
          </cell>
        </row>
        <row r="2049">
          <cell r="H2049">
            <v>43131</v>
          </cell>
          <cell r="AG2049">
            <v>65171.999999999956</v>
          </cell>
          <cell r="AN2049">
            <v>0.86872586872586743</v>
          </cell>
          <cell r="AR2049">
            <v>1</v>
          </cell>
        </row>
        <row r="2050">
          <cell r="H2050">
            <v>43131</v>
          </cell>
          <cell r="AG2050">
            <v>51081.999999999978</v>
          </cell>
          <cell r="AN2050">
            <v>0.71852899575671791</v>
          </cell>
          <cell r="AR2050">
            <v>1</v>
          </cell>
        </row>
        <row r="2051">
          <cell r="H2051">
            <v>43131</v>
          </cell>
          <cell r="AG2051">
            <v>84548.000000000044</v>
          </cell>
          <cell r="AN2051">
            <v>0.79887579887579951</v>
          </cell>
          <cell r="AR2051">
            <v>1</v>
          </cell>
        </row>
        <row r="2052">
          <cell r="H2052">
            <v>43131</v>
          </cell>
          <cell r="AG2052">
            <v>78151.999999999971</v>
          </cell>
          <cell r="AN2052">
            <v>0.81994928148774238</v>
          </cell>
          <cell r="AR2052">
            <v>1</v>
          </cell>
        </row>
        <row r="2053">
          <cell r="H2053">
            <v>43131</v>
          </cell>
          <cell r="AG2053">
            <v>42566.999999999993</v>
          </cell>
          <cell r="AN2053">
            <v>0.58643690939410753</v>
          </cell>
          <cell r="AR2053">
            <v>1</v>
          </cell>
        </row>
        <row r="2054">
          <cell r="H2054">
            <v>43131</v>
          </cell>
          <cell r="AG2054">
            <v>31401.999999999989</v>
          </cell>
          <cell r="AN2054">
            <v>0.87988544474393471</v>
          </cell>
          <cell r="AR2054">
            <v>1</v>
          </cell>
        </row>
        <row r="2055">
          <cell r="H2055">
            <v>43131</v>
          </cell>
          <cell r="AG2055">
            <v>21457.000000000015</v>
          </cell>
          <cell r="AN2055">
            <v>0.78714740504923497</v>
          </cell>
          <cell r="AR2055">
            <v>1</v>
          </cell>
        </row>
        <row r="2056">
          <cell r="H2056">
            <v>43131</v>
          </cell>
          <cell r="AG2056">
            <v>83494.999999999913</v>
          </cell>
          <cell r="AN2056">
            <v>0.89370764762826527</v>
          </cell>
          <cell r="AR2056">
            <v>1</v>
          </cell>
        </row>
        <row r="2057">
          <cell r="H2057">
            <v>43131</v>
          </cell>
          <cell r="AG2057">
            <v>17664.999999999996</v>
          </cell>
          <cell r="AN2057">
            <v>0.90212373037857729</v>
          </cell>
          <cell r="AR2057">
            <v>1</v>
          </cell>
        </row>
        <row r="2058">
          <cell r="H2058">
            <v>43131</v>
          </cell>
          <cell r="AG2058">
            <v>48067.000000000007</v>
          </cell>
          <cell r="AN2058">
            <v>0.81294320137693654</v>
          </cell>
          <cell r="AR2058">
            <v>1</v>
          </cell>
        </row>
        <row r="2059">
          <cell r="H2059">
            <v>43131</v>
          </cell>
          <cell r="AG2059">
            <v>52773.99999999992</v>
          </cell>
          <cell r="AN2059">
            <v>0.93133047210300124</v>
          </cell>
          <cell r="AR2059">
            <v>1</v>
          </cell>
        </row>
        <row r="2060">
          <cell r="H2060">
            <v>43131</v>
          </cell>
          <cell r="AG2060">
            <v>55341</v>
          </cell>
          <cell r="AN2060">
            <v>0.83098814229249007</v>
          </cell>
          <cell r="AR2060">
            <v>1</v>
          </cell>
        </row>
        <row r="2061">
          <cell r="H2061">
            <v>43131</v>
          </cell>
          <cell r="AG2061">
            <v>37104.999999999964</v>
          </cell>
          <cell r="AN2061">
            <v>0.971069182389935</v>
          </cell>
          <cell r="AR2061">
            <v>1</v>
          </cell>
        </row>
        <row r="2062">
          <cell r="H2062">
            <v>43131</v>
          </cell>
          <cell r="AG2062">
            <v>33895.999999999964</v>
          </cell>
          <cell r="AN2062">
            <v>0.8831496062992108</v>
          </cell>
          <cell r="AR2062">
            <v>1</v>
          </cell>
        </row>
        <row r="2063">
          <cell r="H2063">
            <v>43131</v>
          </cell>
          <cell r="AG2063">
            <v>19270</v>
          </cell>
          <cell r="AN2063">
            <v>0.96422110552763818</v>
          </cell>
          <cell r="AR2063">
            <v>1</v>
          </cell>
        </row>
        <row r="2064">
          <cell r="H2064">
            <v>43131</v>
          </cell>
          <cell r="AG2064">
            <v>77041</v>
          </cell>
          <cell r="AN2064">
            <v>0.95698492462311557</v>
          </cell>
          <cell r="AR2064">
            <v>1</v>
          </cell>
        </row>
        <row r="2065">
          <cell r="H2065">
            <v>43130</v>
          </cell>
          <cell r="AG2065">
            <v>674792.0000000014</v>
          </cell>
          <cell r="AN2065">
            <v>0.88713080168776737</v>
          </cell>
          <cell r="AR2065">
            <v>1</v>
          </cell>
        </row>
        <row r="2066">
          <cell r="H2066">
            <v>43130</v>
          </cell>
          <cell r="AG2066">
            <v>48340.000000000044</v>
          </cell>
          <cell r="AN2066">
            <v>0.89378430499925976</v>
          </cell>
          <cell r="AR2066">
            <v>1</v>
          </cell>
        </row>
        <row r="2067">
          <cell r="H2067">
            <v>43130</v>
          </cell>
          <cell r="AG2067">
            <v>52563.000000000036</v>
          </cell>
          <cell r="AN2067">
            <v>0.74571428571428688</v>
          </cell>
          <cell r="AR2067">
            <v>1</v>
          </cell>
        </row>
        <row r="2068">
          <cell r="H2068">
            <v>43130</v>
          </cell>
          <cell r="AG2068">
            <v>151778.00000000009</v>
          </cell>
          <cell r="AN2068">
            <v>0.81752425502425585</v>
          </cell>
          <cell r="AR2068">
            <v>1</v>
          </cell>
        </row>
        <row r="2069">
          <cell r="H2069">
            <v>43130</v>
          </cell>
          <cell r="AG2069">
            <v>136921.99999999994</v>
          </cell>
          <cell r="AN2069">
            <v>0.75328727434811626</v>
          </cell>
          <cell r="AR2069">
            <v>1</v>
          </cell>
        </row>
        <row r="2070">
          <cell r="H2070">
            <v>43130</v>
          </cell>
          <cell r="AG2070">
            <v>86187.999999999956</v>
          </cell>
          <cell r="AN2070">
            <v>0.6172124022022597</v>
          </cell>
          <cell r="AR2070">
            <v>1</v>
          </cell>
        </row>
        <row r="2071">
          <cell r="H2071">
            <v>43130</v>
          </cell>
          <cell r="AG2071">
            <v>20498.000000000022</v>
          </cell>
          <cell r="AN2071">
            <v>0.67292707292707432</v>
          </cell>
          <cell r="AR2071">
            <v>1</v>
          </cell>
        </row>
        <row r="2072">
          <cell r="H2072">
            <v>43130</v>
          </cell>
          <cell r="AG2072">
            <v>18295.000000000015</v>
          </cell>
          <cell r="AN2072">
            <v>0.86926406926407063</v>
          </cell>
          <cell r="AR2072">
            <v>1</v>
          </cell>
        </row>
        <row r="2073">
          <cell r="H2073">
            <v>43130</v>
          </cell>
          <cell r="AG2073">
            <v>83121</v>
          </cell>
          <cell r="AN2073">
            <v>0.70732467532467536</v>
          </cell>
          <cell r="AR2073">
            <v>1</v>
          </cell>
        </row>
        <row r="2074">
          <cell r="H2074">
            <v>43128</v>
          </cell>
          <cell r="AG2074">
            <v>7398.0000000000018</v>
          </cell>
          <cell r="AN2074">
            <v>0.6160000000000001</v>
          </cell>
          <cell r="AR2074">
            <v>1</v>
          </cell>
        </row>
        <row r="2075">
          <cell r="H2075">
            <v>43130</v>
          </cell>
          <cell r="AG2075">
            <v>57170.000000000007</v>
          </cell>
          <cell r="AN2075">
            <v>0.75128129602356419</v>
          </cell>
          <cell r="AR2075">
            <v>1</v>
          </cell>
        </row>
        <row r="2076">
          <cell r="H2076">
            <v>43130</v>
          </cell>
          <cell r="AG2076">
            <v>40936.999999999956</v>
          </cell>
          <cell r="AN2076">
            <v>0.99941348973606825</v>
          </cell>
          <cell r="AR2076">
            <v>1</v>
          </cell>
        </row>
        <row r="2077">
          <cell r="H2077">
            <v>43130</v>
          </cell>
          <cell r="AG2077">
            <v>58206.000000000007</v>
          </cell>
          <cell r="AN2077">
            <v>0.86628747117601856</v>
          </cell>
          <cell r="AR2077">
            <v>1</v>
          </cell>
        </row>
        <row r="2078">
          <cell r="H2078">
            <v>43130</v>
          </cell>
          <cell r="AG2078">
            <v>58233.999999999913</v>
          </cell>
          <cell r="AN2078">
            <v>0.90832696715049388</v>
          </cell>
          <cell r="AR2078">
            <v>1</v>
          </cell>
        </row>
        <row r="2079">
          <cell r="H2079">
            <v>43130</v>
          </cell>
          <cell r="AG2079">
            <v>27560</v>
          </cell>
          <cell r="AN2079">
            <v>0.93251533742331272</v>
          </cell>
          <cell r="AR2079">
            <v>1</v>
          </cell>
        </row>
        <row r="2080">
          <cell r="H2080">
            <v>43130</v>
          </cell>
          <cell r="AG2080">
            <v>107246</v>
          </cell>
          <cell r="AN2080">
            <v>0.86747474747474751</v>
          </cell>
          <cell r="AR2080">
            <v>1</v>
          </cell>
        </row>
        <row r="2081">
          <cell r="H2081">
            <v>43129</v>
          </cell>
          <cell r="AG2081">
            <v>590272.00000000116</v>
          </cell>
          <cell r="AN2081">
            <v>0.81924686192468954</v>
          </cell>
          <cell r="AR2081">
            <v>1</v>
          </cell>
        </row>
        <row r="2082">
          <cell r="H2082">
            <v>43129</v>
          </cell>
          <cell r="AG2082">
            <v>113779.0000000001</v>
          </cell>
          <cell r="AN2082">
            <v>0.84606169511830043</v>
          </cell>
          <cell r="AR2082">
            <v>1</v>
          </cell>
        </row>
        <row r="2083">
          <cell r="H2083">
            <v>43129</v>
          </cell>
          <cell r="AG2083">
            <v>97126.000000000102</v>
          </cell>
          <cell r="AN2083">
            <v>0.74641889276035756</v>
          </cell>
          <cell r="AR2083">
            <v>1</v>
          </cell>
        </row>
        <row r="2084">
          <cell r="H2084">
            <v>43129</v>
          </cell>
          <cell r="AG2084">
            <v>162462.99999999988</v>
          </cell>
          <cell r="AN2084">
            <v>0.91985428051001694</v>
          </cell>
          <cell r="AR2084">
            <v>1</v>
          </cell>
        </row>
        <row r="2085">
          <cell r="H2085">
            <v>43129</v>
          </cell>
          <cell r="AG2085">
            <v>158711.99999999988</v>
          </cell>
          <cell r="AN2085">
            <v>0.89985994397758984</v>
          </cell>
          <cell r="AR2085">
            <v>1</v>
          </cell>
        </row>
        <row r="2086">
          <cell r="H2086">
            <v>43129</v>
          </cell>
          <cell r="AG2086">
            <v>148773.99999999994</v>
          </cell>
          <cell r="AN2086">
            <v>0.56362217017954674</v>
          </cell>
          <cell r="AR2086">
            <v>1</v>
          </cell>
        </row>
        <row r="2087">
          <cell r="H2087">
            <v>43129</v>
          </cell>
          <cell r="AG2087">
            <v>103279.99999999988</v>
          </cell>
          <cell r="AN2087">
            <v>0.93733333333333146</v>
          </cell>
          <cell r="AR2087">
            <v>1</v>
          </cell>
        </row>
        <row r="2088">
          <cell r="H2088">
            <v>43129</v>
          </cell>
          <cell r="AG2088">
            <v>45886</v>
          </cell>
          <cell r="AN2088">
            <v>0.68497695852534557</v>
          </cell>
          <cell r="AR2088">
            <v>1</v>
          </cell>
        </row>
        <row r="2089">
          <cell r="H2089">
            <v>43129</v>
          </cell>
          <cell r="AG2089">
            <v>43648.999999999985</v>
          </cell>
          <cell r="AN2089">
            <v>0.70767381286315312</v>
          </cell>
          <cell r="AR2089">
            <v>1</v>
          </cell>
        </row>
        <row r="2090">
          <cell r="H2090">
            <v>43129</v>
          </cell>
          <cell r="AG2090">
            <v>24411.999999999975</v>
          </cell>
          <cell r="AN2090">
            <v>0.98208232445520371</v>
          </cell>
          <cell r="AR2090">
            <v>1</v>
          </cell>
        </row>
        <row r="2091">
          <cell r="H2091">
            <v>43129</v>
          </cell>
          <cell r="AG2091">
            <v>31969.999999999967</v>
          </cell>
          <cell r="AN2091">
            <v>0.88561872909698813</v>
          </cell>
          <cell r="AR2091">
            <v>1</v>
          </cell>
        </row>
        <row r="2092">
          <cell r="H2092">
            <v>43129</v>
          </cell>
          <cell r="AG2092">
            <v>56736</v>
          </cell>
          <cell r="AN2092">
            <v>0.65142857142857147</v>
          </cell>
          <cell r="AR2092">
            <v>1</v>
          </cell>
        </row>
        <row r="2093">
          <cell r="H2093">
            <v>43129</v>
          </cell>
          <cell r="AG2093">
            <v>10605.999999999989</v>
          </cell>
          <cell r="AN2093">
            <v>0.7735099337748329</v>
          </cell>
          <cell r="AR2093">
            <v>1</v>
          </cell>
        </row>
        <row r="2094">
          <cell r="H2094">
            <v>43128</v>
          </cell>
          <cell r="AG2094">
            <v>757240.00000000151</v>
          </cell>
          <cell r="AN2094">
            <v>0.85657596371882438</v>
          </cell>
          <cell r="AR2094">
            <v>1</v>
          </cell>
        </row>
        <row r="2095">
          <cell r="H2095">
            <v>43128</v>
          </cell>
          <cell r="AG2095">
            <v>51818.000000000051</v>
          </cell>
          <cell r="AN2095">
            <v>0.94417077175698039</v>
          </cell>
          <cell r="AR2095">
            <v>1</v>
          </cell>
        </row>
        <row r="2096">
          <cell r="H2096">
            <v>43128</v>
          </cell>
          <cell r="AG2096">
            <v>44186.000000000036</v>
          </cell>
          <cell r="AN2096">
            <v>0.79970919665576301</v>
          </cell>
          <cell r="AR2096">
            <v>1</v>
          </cell>
        </row>
        <row r="2097">
          <cell r="H2097">
            <v>43128</v>
          </cell>
          <cell r="AG2097">
            <v>209184.99999999985</v>
          </cell>
          <cell r="AN2097">
            <v>0.88345225959904727</v>
          </cell>
          <cell r="AR2097">
            <v>1</v>
          </cell>
        </row>
        <row r="2098">
          <cell r="H2098">
            <v>43128</v>
          </cell>
          <cell r="AG2098">
            <v>214283.99999999985</v>
          </cell>
          <cell r="AN2098">
            <v>0.86795252225519148</v>
          </cell>
          <cell r="AR2098">
            <v>1</v>
          </cell>
        </row>
        <row r="2099">
          <cell r="H2099">
            <v>43128</v>
          </cell>
          <cell r="AG2099">
            <v>29247.999999999985</v>
          </cell>
          <cell r="AN2099">
            <v>0.82857142857142785</v>
          </cell>
          <cell r="AR2099">
            <v>1</v>
          </cell>
        </row>
        <row r="2100">
          <cell r="H2100">
            <v>43128</v>
          </cell>
          <cell r="AG2100">
            <v>12631.000000000009</v>
          </cell>
          <cell r="AN2100">
            <v>0.91578947368421193</v>
          </cell>
          <cell r="AR2100">
            <v>1</v>
          </cell>
        </row>
        <row r="2101">
          <cell r="H2101">
            <v>43128</v>
          </cell>
          <cell r="AG2101">
            <v>11100.000000000009</v>
          </cell>
          <cell r="AN2101">
            <v>0.80794701986755091</v>
          </cell>
          <cell r="AR2101">
            <v>1</v>
          </cell>
        </row>
        <row r="2102">
          <cell r="H2102">
            <v>43128</v>
          </cell>
          <cell r="AG2102">
            <v>46751.999999999949</v>
          </cell>
          <cell r="AN2102">
            <v>0.97811320754716768</v>
          </cell>
          <cell r="AR2102">
            <v>1</v>
          </cell>
        </row>
        <row r="2103">
          <cell r="H2103">
            <v>43128</v>
          </cell>
          <cell r="AG2103">
            <v>33321.999999999964</v>
          </cell>
          <cell r="AN2103">
            <v>0.9862622658340745</v>
          </cell>
          <cell r="AR2103">
            <v>1</v>
          </cell>
        </row>
        <row r="2104">
          <cell r="H2104">
            <v>43128</v>
          </cell>
          <cell r="AG2104">
            <v>81691</v>
          </cell>
          <cell r="AN2104">
            <v>0.88228980322003592</v>
          </cell>
          <cell r="AR2104">
            <v>1</v>
          </cell>
        </row>
        <row r="2105">
          <cell r="H2105">
            <v>43128</v>
          </cell>
          <cell r="AG2105">
            <v>7624.0000000000055</v>
          </cell>
          <cell r="AN2105">
            <v>0.93126385809312784</v>
          </cell>
          <cell r="AR2105">
            <v>1</v>
          </cell>
        </row>
        <row r="2106">
          <cell r="H2106">
            <v>43128</v>
          </cell>
          <cell r="AG2106">
            <v>7985.0000000000073</v>
          </cell>
          <cell r="AN2106">
            <v>0.9670329670329687</v>
          </cell>
          <cell r="AR2106">
            <v>1</v>
          </cell>
        </row>
        <row r="2107">
          <cell r="H2107">
            <v>43127</v>
          </cell>
          <cell r="AG2107">
            <v>121062.0000000001</v>
          </cell>
          <cell r="AN2107">
            <v>0.93901642403882202</v>
          </cell>
          <cell r="AR2107">
            <v>1</v>
          </cell>
        </row>
        <row r="2108">
          <cell r="H2108">
            <v>43127</v>
          </cell>
          <cell r="AG2108">
            <v>98246.000000000102</v>
          </cell>
          <cell r="AN2108">
            <v>0.78828828828828978</v>
          </cell>
          <cell r="AR2108">
            <v>1</v>
          </cell>
        </row>
        <row r="2109">
          <cell r="H2109">
            <v>43127</v>
          </cell>
          <cell r="AG2109">
            <v>126899.99999999994</v>
          </cell>
          <cell r="AN2109">
            <v>0.67264335545346199</v>
          </cell>
          <cell r="AR2109">
            <v>1</v>
          </cell>
        </row>
        <row r="2110">
          <cell r="H2110">
            <v>43127</v>
          </cell>
          <cell r="AG2110">
            <v>73687.999999999956</v>
          </cell>
          <cell r="AN2110">
            <v>0.42148362235067377</v>
          </cell>
          <cell r="AR2110">
            <v>1</v>
          </cell>
        </row>
        <row r="2111">
          <cell r="H2111">
            <v>43127</v>
          </cell>
          <cell r="AG2111">
            <v>202555.99999999994</v>
          </cell>
          <cell r="AN2111">
            <v>0.81270292207792161</v>
          </cell>
          <cell r="AR2111">
            <v>1</v>
          </cell>
        </row>
        <row r="2112">
          <cell r="H2112">
            <v>43127</v>
          </cell>
          <cell r="AG2112">
            <v>676734.0000000014</v>
          </cell>
          <cell r="AN2112">
            <v>0.74596328245963583</v>
          </cell>
          <cell r="AR2112">
            <v>1</v>
          </cell>
        </row>
        <row r="2113">
          <cell r="H2113">
            <v>43127</v>
          </cell>
          <cell r="AG2113">
            <v>20514.000000000018</v>
          </cell>
          <cell r="AN2113">
            <v>0.89002356637863467</v>
          </cell>
          <cell r="AR2113">
            <v>1</v>
          </cell>
        </row>
        <row r="2114">
          <cell r="H2114">
            <v>43127</v>
          </cell>
          <cell r="AG2114">
            <v>18647.000000000015</v>
          </cell>
          <cell r="AN2114">
            <v>0.79654359780047279</v>
          </cell>
          <cell r="AR2114">
            <v>1</v>
          </cell>
        </row>
        <row r="2115">
          <cell r="H2115">
            <v>43127</v>
          </cell>
          <cell r="AG2115">
            <v>23109.999999999978</v>
          </cell>
          <cell r="AN2115">
            <v>0.65281090289608046</v>
          </cell>
          <cell r="AR2115">
            <v>1</v>
          </cell>
        </row>
        <row r="2116">
          <cell r="H2116">
            <v>43127</v>
          </cell>
          <cell r="AG2116">
            <v>42352.999999999993</v>
          </cell>
          <cell r="AN2116">
            <v>0.44051282051282048</v>
          </cell>
          <cell r="AR2116">
            <v>1</v>
          </cell>
        </row>
        <row r="2117">
          <cell r="H2117">
            <v>43125</v>
          </cell>
          <cell r="AG2117">
            <v>30494.999999999971</v>
          </cell>
          <cell r="AN2117">
            <v>0.78767772511848178</v>
          </cell>
          <cell r="AR2117">
            <v>1</v>
          </cell>
        </row>
        <row r="2118">
          <cell r="H2118">
            <v>43124</v>
          </cell>
          <cell r="AG2118">
            <v>8390</v>
          </cell>
          <cell r="AN2118">
            <v>0.65590682196339445</v>
          </cell>
          <cell r="AR2118">
            <v>1</v>
          </cell>
        </row>
        <row r="2119">
          <cell r="H2119">
            <v>43123</v>
          </cell>
          <cell r="AG2119">
            <v>20284</v>
          </cell>
          <cell r="AN2119">
            <v>0.91988950276243087</v>
          </cell>
          <cell r="AR2119">
            <v>1</v>
          </cell>
        </row>
        <row r="2120">
          <cell r="H2120">
            <v>43122</v>
          </cell>
          <cell r="AG2120">
            <v>14155.000000000022</v>
          </cell>
          <cell r="AN2120">
            <v>0.69176470588235506</v>
          </cell>
          <cell r="AR2120">
            <v>1</v>
          </cell>
        </row>
        <row r="2121">
          <cell r="H2121">
            <v>43122</v>
          </cell>
          <cell r="AG2121">
            <v>6874.0000000000009</v>
          </cell>
          <cell r="AN2121">
            <v>0.57200000000000006</v>
          </cell>
          <cell r="AR2121">
            <v>1</v>
          </cell>
        </row>
        <row r="2122">
          <cell r="H2122">
            <v>43124</v>
          </cell>
          <cell r="AG2122">
            <v>10752.000000000016</v>
          </cell>
          <cell r="AN2122">
            <v>0.75294117647059056</v>
          </cell>
          <cell r="AR2122">
            <v>1</v>
          </cell>
        </row>
        <row r="2123">
          <cell r="H2123">
            <v>43124</v>
          </cell>
          <cell r="AG2123">
            <v>8068.0000000000018</v>
          </cell>
          <cell r="AN2123">
            <v>0.84884210526315806</v>
          </cell>
          <cell r="AR2123">
            <v>1</v>
          </cell>
        </row>
        <row r="2124">
          <cell r="H2124">
            <v>43124</v>
          </cell>
          <cell r="AG2124">
            <v>11524.000000000018</v>
          </cell>
          <cell r="AN2124">
            <v>0.76140118968936132</v>
          </cell>
          <cell r="AR2124">
            <v>1</v>
          </cell>
        </row>
        <row r="2125">
          <cell r="H2125">
            <v>43123</v>
          </cell>
          <cell r="AG2125">
            <v>36545.000000000058</v>
          </cell>
          <cell r="AN2125">
            <v>0.89337316941764522</v>
          </cell>
          <cell r="AR2125">
            <v>1</v>
          </cell>
        </row>
        <row r="2126">
          <cell r="H2126">
            <v>43123</v>
          </cell>
          <cell r="AG2126">
            <v>15976.000000000004</v>
          </cell>
          <cell r="AN2126">
            <v>0.66500000000000026</v>
          </cell>
          <cell r="AR2126">
            <v>1</v>
          </cell>
        </row>
        <row r="2127">
          <cell r="H2127">
            <v>43123</v>
          </cell>
          <cell r="AG2127">
            <v>33158.000000000058</v>
          </cell>
          <cell r="AN2127">
            <v>0.80505590666018745</v>
          </cell>
          <cell r="AR2127">
            <v>1</v>
          </cell>
        </row>
        <row r="2128">
          <cell r="H2128">
            <v>43113</v>
          </cell>
          <cell r="AG2128">
            <v>433.00000000000091</v>
          </cell>
          <cell r="AN2128">
            <v>0.96000000000000385</v>
          </cell>
          <cell r="AR2128">
            <v>1</v>
          </cell>
        </row>
        <row r="2129">
          <cell r="H2129">
            <v>43122</v>
          </cell>
          <cell r="AG2129">
            <v>35930.000000000058</v>
          </cell>
          <cell r="AN2129">
            <v>0.82768166089965678</v>
          </cell>
          <cell r="AR2129">
            <v>1</v>
          </cell>
        </row>
        <row r="2130">
          <cell r="H2130">
            <v>43121</v>
          </cell>
          <cell r="AG2130">
            <v>14740.999999999984</v>
          </cell>
          <cell r="AN2130">
            <v>0.83829059829059638</v>
          </cell>
          <cell r="AR2130">
            <v>1</v>
          </cell>
        </row>
        <row r="2131">
          <cell r="H2131">
            <v>43122</v>
          </cell>
          <cell r="AG2131">
            <v>98982</v>
          </cell>
          <cell r="AN2131">
            <v>0.91759398496240607</v>
          </cell>
          <cell r="AR2131">
            <v>1</v>
          </cell>
        </row>
        <row r="2132">
          <cell r="H2132">
            <v>43122</v>
          </cell>
          <cell r="AG2132">
            <v>30996.999999999967</v>
          </cell>
          <cell r="AN2132">
            <v>0.97299338999055496</v>
          </cell>
          <cell r="AR2132">
            <v>1</v>
          </cell>
        </row>
        <row r="2133">
          <cell r="H2133">
            <v>43122</v>
          </cell>
          <cell r="AG2133">
            <v>29426.999999999967</v>
          </cell>
          <cell r="AN2133">
            <v>0.89541284403669519</v>
          </cell>
          <cell r="AR2133">
            <v>1</v>
          </cell>
        </row>
        <row r="2134">
          <cell r="H2134">
            <v>43122</v>
          </cell>
          <cell r="AG2134">
            <v>32221.999999999985</v>
          </cell>
          <cell r="AN2134">
            <v>0.96963832103544123</v>
          </cell>
          <cell r="AR2134">
            <v>1</v>
          </cell>
        </row>
        <row r="2135">
          <cell r="H2135">
            <v>43122</v>
          </cell>
          <cell r="AG2135">
            <v>17854.000000000015</v>
          </cell>
          <cell r="AN2135">
            <v>0.82203389830508622</v>
          </cell>
          <cell r="AR2135">
            <v>1</v>
          </cell>
        </row>
        <row r="2136">
          <cell r="H2136">
            <v>43122</v>
          </cell>
          <cell r="AG2136">
            <v>11590.999999999989</v>
          </cell>
          <cell r="AN2136">
            <v>0.98969072164948257</v>
          </cell>
          <cell r="AR2136">
            <v>1</v>
          </cell>
        </row>
        <row r="2137">
          <cell r="H2137">
            <v>43122</v>
          </cell>
          <cell r="AG2137">
            <v>12291.000000000004</v>
          </cell>
          <cell r="AN2137">
            <v>0.71527446300716013</v>
          </cell>
          <cell r="AR2137">
            <v>1</v>
          </cell>
        </row>
        <row r="2138">
          <cell r="H2138">
            <v>43120</v>
          </cell>
          <cell r="AG2138">
            <v>19233.000000000033</v>
          </cell>
          <cell r="AN2138">
            <v>0.50196078431372726</v>
          </cell>
          <cell r="AR2138">
            <v>1</v>
          </cell>
        </row>
        <row r="2139">
          <cell r="H2139">
            <v>43120</v>
          </cell>
          <cell r="AG2139">
            <v>18954</v>
          </cell>
          <cell r="AN2139">
            <v>0.77975308641975316</v>
          </cell>
          <cell r="AR2139">
            <v>1</v>
          </cell>
        </row>
        <row r="2140">
          <cell r="H2140">
            <v>43120</v>
          </cell>
          <cell r="AG2140">
            <v>34474.000000000058</v>
          </cell>
          <cell r="AN2140">
            <v>0.8441176470588263</v>
          </cell>
          <cell r="AR2140">
            <v>1</v>
          </cell>
        </row>
        <row r="2141">
          <cell r="H2141">
            <v>43121</v>
          </cell>
          <cell r="AG2141">
            <v>17792.000000000015</v>
          </cell>
          <cell r="AN2141">
            <v>0.88628158844765492</v>
          </cell>
          <cell r="AR2141">
            <v>1</v>
          </cell>
        </row>
        <row r="2142">
          <cell r="H2142">
            <v>43121</v>
          </cell>
          <cell r="AG2142">
            <v>29974.999999999967</v>
          </cell>
          <cell r="AN2142">
            <v>0.89640287769783966</v>
          </cell>
          <cell r="AR2142">
            <v>1</v>
          </cell>
        </row>
        <row r="2143">
          <cell r="H2143">
            <v>43121</v>
          </cell>
          <cell r="AG2143">
            <v>96643.000000000015</v>
          </cell>
          <cell r="AN2143">
            <v>0.76458752515090556</v>
          </cell>
          <cell r="AR2143">
            <v>1</v>
          </cell>
        </row>
        <row r="2144">
          <cell r="H2144">
            <v>43121</v>
          </cell>
          <cell r="AG2144">
            <v>22041</v>
          </cell>
          <cell r="AN2144">
            <v>0.93615384615384611</v>
          </cell>
          <cell r="AR2144">
            <v>1</v>
          </cell>
        </row>
        <row r="2145">
          <cell r="H2145">
            <v>43121</v>
          </cell>
          <cell r="AG2145">
            <v>8762.9999999999909</v>
          </cell>
          <cell r="AN2145">
            <v>0.93935483870967551</v>
          </cell>
          <cell r="AR2145">
            <v>1</v>
          </cell>
        </row>
        <row r="2146">
          <cell r="H2146">
            <v>43119</v>
          </cell>
          <cell r="AG2146">
            <v>37688.000000000065</v>
          </cell>
          <cell r="AN2146">
            <v>0.96245524296675522</v>
          </cell>
          <cell r="AR2146">
            <v>1</v>
          </cell>
        </row>
        <row r="2147">
          <cell r="H2147">
            <v>43119</v>
          </cell>
          <cell r="AG2147">
            <v>5079.0000000000009</v>
          </cell>
          <cell r="AN2147">
            <v>0.73005780346820814</v>
          </cell>
          <cell r="AR2147">
            <v>1</v>
          </cell>
        </row>
        <row r="2148">
          <cell r="H2148">
            <v>43121</v>
          </cell>
          <cell r="AG2148">
            <v>35243.999999999964</v>
          </cell>
          <cell r="AN2148">
            <v>0.95738775510203866</v>
          </cell>
          <cell r="AR2148">
            <v>1</v>
          </cell>
        </row>
        <row r="2149">
          <cell r="H2149">
            <v>43121</v>
          </cell>
          <cell r="AG2149">
            <v>35467.999999999964</v>
          </cell>
          <cell r="AN2149">
            <v>0.96130612244897751</v>
          </cell>
          <cell r="AR2149">
            <v>1</v>
          </cell>
        </row>
        <row r="2150">
          <cell r="H2150">
            <v>43120</v>
          </cell>
          <cell r="AG2150">
            <v>35474.999999999964</v>
          </cell>
          <cell r="AN2150">
            <v>0.95479674796747771</v>
          </cell>
          <cell r="AR2150">
            <v>1</v>
          </cell>
        </row>
        <row r="2151">
          <cell r="H2151">
            <v>43120</v>
          </cell>
          <cell r="AG2151">
            <v>36213.999999999964</v>
          </cell>
          <cell r="AN2151">
            <v>0.98030919446704434</v>
          </cell>
          <cell r="AR2151">
            <v>1</v>
          </cell>
        </row>
        <row r="2152">
          <cell r="H2152">
            <v>43120</v>
          </cell>
          <cell r="AG2152">
            <v>18556.000000000018</v>
          </cell>
          <cell r="AN2152">
            <v>0.98653846153846336</v>
          </cell>
          <cell r="AR2152">
            <v>1</v>
          </cell>
        </row>
        <row r="2153">
          <cell r="H2153">
            <v>43120</v>
          </cell>
          <cell r="AG2153">
            <v>27587.999999999985</v>
          </cell>
          <cell r="AN2153">
            <v>0.9241955028948422</v>
          </cell>
          <cell r="AR2153">
            <v>1</v>
          </cell>
        </row>
        <row r="2154">
          <cell r="H2154">
            <v>43120</v>
          </cell>
          <cell r="AG2154">
            <v>42160</v>
          </cell>
          <cell r="AN2154">
            <v>0.85063291139240504</v>
          </cell>
          <cell r="AR2154">
            <v>1</v>
          </cell>
        </row>
        <row r="2155">
          <cell r="H2155">
            <v>43120</v>
          </cell>
          <cell r="AG2155">
            <v>18475</v>
          </cell>
          <cell r="AN2155">
            <v>0.92168674698795183</v>
          </cell>
          <cell r="AR2155">
            <v>1</v>
          </cell>
        </row>
        <row r="2156">
          <cell r="H2156">
            <v>43120</v>
          </cell>
          <cell r="AG2156">
            <v>73818.000000000073</v>
          </cell>
          <cell r="AN2156">
            <v>0.90517241379310531</v>
          </cell>
          <cell r="AR2156">
            <v>1</v>
          </cell>
        </row>
        <row r="2157">
          <cell r="H2157">
            <v>43119</v>
          </cell>
          <cell r="AG2157">
            <v>35102.000000000058</v>
          </cell>
          <cell r="AN2157">
            <v>0.88084464555053088</v>
          </cell>
          <cell r="AR2157">
            <v>1</v>
          </cell>
        </row>
        <row r="2158">
          <cell r="H2158">
            <v>43120</v>
          </cell>
          <cell r="AG2158">
            <v>78926.000000000087</v>
          </cell>
          <cell r="AN2158">
            <v>0.93686597445996123</v>
          </cell>
          <cell r="AR2158">
            <v>1</v>
          </cell>
        </row>
        <row r="2159">
          <cell r="H2159">
            <v>43118</v>
          </cell>
          <cell r="AG2159">
            <v>30015.000000000051</v>
          </cell>
          <cell r="AN2159">
            <v>0.75354449472096785</v>
          </cell>
          <cell r="AR2159">
            <v>1</v>
          </cell>
        </row>
        <row r="2160">
          <cell r="H2160">
            <v>43118</v>
          </cell>
          <cell r="AG2160">
            <v>35142.000000000058</v>
          </cell>
          <cell r="AN2160">
            <v>0.90526315789473966</v>
          </cell>
          <cell r="AR2160">
            <v>1</v>
          </cell>
        </row>
        <row r="2161">
          <cell r="H2161">
            <v>43118</v>
          </cell>
          <cell r="AG2161">
            <v>10233.000000000002</v>
          </cell>
          <cell r="AN2161">
            <v>0.48363292336802277</v>
          </cell>
          <cell r="AR2161">
            <v>1</v>
          </cell>
        </row>
        <row r="2162">
          <cell r="H2162">
            <v>43119</v>
          </cell>
          <cell r="AG2162">
            <v>140704</v>
          </cell>
          <cell r="AN2162">
            <v>0.92108970099667786</v>
          </cell>
          <cell r="AR2162">
            <v>1</v>
          </cell>
        </row>
        <row r="2163">
          <cell r="H2163">
            <v>43119</v>
          </cell>
          <cell r="AG2163">
            <v>18120.999999999982</v>
          </cell>
          <cell r="AN2163">
            <v>0.85417867435158323</v>
          </cell>
          <cell r="AR2163">
            <v>1</v>
          </cell>
        </row>
        <row r="2164">
          <cell r="H2164">
            <v>43119</v>
          </cell>
          <cell r="AG2164">
            <v>86826.000000000087</v>
          </cell>
          <cell r="AN2164">
            <v>0.86519114688128929</v>
          </cell>
          <cell r="AR2164">
            <v>1</v>
          </cell>
        </row>
        <row r="2165">
          <cell r="H2165">
            <v>43119</v>
          </cell>
          <cell r="AG2165">
            <v>80974.000000000073</v>
          </cell>
          <cell r="AN2165">
            <v>0.79946204423192024</v>
          </cell>
          <cell r="AR2165">
            <v>1</v>
          </cell>
        </row>
        <row r="2166">
          <cell r="H2166">
            <v>43119</v>
          </cell>
          <cell r="AG2166">
            <v>195949.99999999991</v>
          </cell>
          <cell r="AN2166">
            <v>0.88292824283696092</v>
          </cell>
          <cell r="AR2166">
            <v>1</v>
          </cell>
        </row>
        <row r="2167">
          <cell r="H2167">
            <v>43119</v>
          </cell>
          <cell r="AG2167">
            <v>95031.000000000029</v>
          </cell>
          <cell r="AN2167">
            <v>0.83011583011583068</v>
          </cell>
          <cell r="AR2167">
            <v>1</v>
          </cell>
        </row>
        <row r="2168">
          <cell r="H2168">
            <v>43119</v>
          </cell>
          <cell r="AG2168">
            <v>86489.999999999942</v>
          </cell>
          <cell r="AN2168">
            <v>0.85029987373737248</v>
          </cell>
          <cell r="AR2168">
            <v>1</v>
          </cell>
        </row>
        <row r="2169">
          <cell r="H2169">
            <v>43119</v>
          </cell>
          <cell r="AG2169">
            <v>156730.99999999994</v>
          </cell>
          <cell r="AN2169">
            <v>0.77113198220464596</v>
          </cell>
          <cell r="AR2169">
            <v>1</v>
          </cell>
        </row>
        <row r="2170">
          <cell r="H2170">
            <v>43119</v>
          </cell>
          <cell r="AG2170">
            <v>27306.999999999967</v>
          </cell>
          <cell r="AN2170">
            <v>0.8790697674418585</v>
          </cell>
          <cell r="AR2170">
            <v>1</v>
          </cell>
        </row>
        <row r="2171">
          <cell r="H2171">
            <v>43119</v>
          </cell>
          <cell r="AG2171">
            <v>21913.000000000018</v>
          </cell>
          <cell r="AN2171">
            <v>0.99101307189542664</v>
          </cell>
          <cell r="AR2171">
            <v>1</v>
          </cell>
        </row>
        <row r="2172">
          <cell r="H2172">
            <v>43119</v>
          </cell>
          <cell r="AG2172">
            <v>35829.999999999964</v>
          </cell>
          <cell r="AN2172">
            <v>0.97704918032786681</v>
          </cell>
          <cell r="AR2172">
            <v>1</v>
          </cell>
        </row>
        <row r="2173">
          <cell r="H2173">
            <v>43119</v>
          </cell>
          <cell r="AG2173">
            <v>35845.999999999964</v>
          </cell>
          <cell r="AN2173">
            <v>0.92979719188767362</v>
          </cell>
          <cell r="AR2173">
            <v>1</v>
          </cell>
        </row>
        <row r="2174">
          <cell r="H2174">
            <v>43119</v>
          </cell>
          <cell r="AG2174">
            <v>17773</v>
          </cell>
          <cell r="AN2174">
            <v>0.88912386706948643</v>
          </cell>
          <cell r="AR2174">
            <v>1</v>
          </cell>
        </row>
        <row r="2175">
          <cell r="H2175">
            <v>43119</v>
          </cell>
          <cell r="AG2175">
            <v>29843</v>
          </cell>
          <cell r="AN2175">
            <v>0.50679611650485434</v>
          </cell>
          <cell r="AR2175">
            <v>1</v>
          </cell>
        </row>
        <row r="2176">
          <cell r="H2176">
            <v>43119</v>
          </cell>
          <cell r="AG2176">
            <v>113489.99999999981</v>
          </cell>
          <cell r="AN2176">
            <v>0.89404130352405919</v>
          </cell>
          <cell r="AR2176">
            <v>1</v>
          </cell>
        </row>
        <row r="2177">
          <cell r="H2177">
            <v>43118</v>
          </cell>
          <cell r="AG2177">
            <v>9056.9999999999891</v>
          </cell>
          <cell r="AN2177">
            <v>0.73250620347394368</v>
          </cell>
          <cell r="AR2177">
            <v>1</v>
          </cell>
        </row>
        <row r="2178">
          <cell r="H2178">
            <v>43118</v>
          </cell>
          <cell r="AG2178">
            <v>10162.000000000009</v>
          </cell>
          <cell r="AN2178">
            <v>0.85409974640744024</v>
          </cell>
          <cell r="AR2178">
            <v>1</v>
          </cell>
        </row>
        <row r="2179">
          <cell r="H2179">
            <v>43118</v>
          </cell>
          <cell r="AG2179">
            <v>99771</v>
          </cell>
          <cell r="AN2179">
            <v>0.75643192488262911</v>
          </cell>
          <cell r="AR2179">
            <v>1</v>
          </cell>
        </row>
        <row r="2180">
          <cell r="H2180">
            <v>43118</v>
          </cell>
          <cell r="AG2180">
            <v>554902.00000000105</v>
          </cell>
          <cell r="AN2180">
            <v>0.80041956018518823</v>
          </cell>
          <cell r="AR2180">
            <v>1</v>
          </cell>
        </row>
        <row r="2181">
          <cell r="H2181">
            <v>43118</v>
          </cell>
          <cell r="AG2181">
            <v>62380.000000000051</v>
          </cell>
          <cell r="AN2181">
            <v>0.94311014070839561</v>
          </cell>
          <cell r="AR2181">
            <v>1</v>
          </cell>
        </row>
        <row r="2182">
          <cell r="H2182">
            <v>43118</v>
          </cell>
          <cell r="AG2182">
            <v>58444.000000000058</v>
          </cell>
          <cell r="AN2182">
            <v>0.86969515839808886</v>
          </cell>
          <cell r="AR2182">
            <v>1</v>
          </cell>
        </row>
        <row r="2183">
          <cell r="H2183">
            <v>43118</v>
          </cell>
          <cell r="AG2183">
            <v>56336.000000000015</v>
          </cell>
          <cell r="AN2183">
            <v>0.50885368126747477</v>
          </cell>
          <cell r="AR2183">
            <v>1</v>
          </cell>
        </row>
        <row r="2184">
          <cell r="H2184">
            <v>43118</v>
          </cell>
          <cell r="AG2184">
            <v>109880.99999999994</v>
          </cell>
          <cell r="AN2184">
            <v>0.71962468193384144</v>
          </cell>
          <cell r="AR2184">
            <v>1</v>
          </cell>
        </row>
        <row r="2185">
          <cell r="H2185">
            <v>43118</v>
          </cell>
          <cell r="AG2185">
            <v>117810.99999999996</v>
          </cell>
          <cell r="AN2185">
            <v>0.79880043620501573</v>
          </cell>
          <cell r="AR2185">
            <v>1</v>
          </cell>
        </row>
        <row r="2186">
          <cell r="H2186">
            <v>43118</v>
          </cell>
          <cell r="AG2186">
            <v>16570.999999999982</v>
          </cell>
          <cell r="AN2186">
            <v>0.6268792710706137</v>
          </cell>
          <cell r="AR2186">
            <v>1</v>
          </cell>
        </row>
        <row r="2187">
          <cell r="H2187">
            <v>43118</v>
          </cell>
          <cell r="AG2187">
            <v>9690.9999999999945</v>
          </cell>
          <cell r="AN2187">
            <v>0.95988083416087289</v>
          </cell>
          <cell r="AR2187">
            <v>1</v>
          </cell>
        </row>
        <row r="2188">
          <cell r="H2188">
            <v>43118</v>
          </cell>
          <cell r="AG2188">
            <v>49482.999999999993</v>
          </cell>
          <cell r="AN2188">
            <v>0.80124031007751928</v>
          </cell>
          <cell r="AR2188">
            <v>1</v>
          </cell>
        </row>
        <row r="2189">
          <cell r="H2189">
            <v>43118</v>
          </cell>
          <cell r="AG2189">
            <v>31539.999999999964</v>
          </cell>
          <cell r="AN2189">
            <v>0.87663865546218289</v>
          </cell>
          <cell r="AR2189">
            <v>1</v>
          </cell>
        </row>
        <row r="2190">
          <cell r="H2190">
            <v>43118</v>
          </cell>
          <cell r="AG2190">
            <v>33731.999999999964</v>
          </cell>
          <cell r="AN2190">
            <v>0.92585336239962268</v>
          </cell>
          <cell r="AR2190">
            <v>1</v>
          </cell>
        </row>
        <row r="2191">
          <cell r="H2191">
            <v>43118</v>
          </cell>
          <cell r="AG2191">
            <v>43548</v>
          </cell>
          <cell r="AN2191">
            <v>0.95388026607538812</v>
          </cell>
          <cell r="AR2191">
            <v>1</v>
          </cell>
        </row>
        <row r="2192">
          <cell r="H2192">
            <v>43118</v>
          </cell>
          <cell r="AG2192">
            <v>36224.999999999942</v>
          </cell>
          <cell r="AN2192">
            <v>0.71210676835080811</v>
          </cell>
          <cell r="AR2192">
            <v>1</v>
          </cell>
        </row>
        <row r="2193">
          <cell r="H2193">
            <v>43118</v>
          </cell>
          <cell r="AG2193">
            <v>45640.999999999949</v>
          </cell>
          <cell r="AN2193">
            <v>0.99202092871157399</v>
          </cell>
          <cell r="AR2193">
            <v>1</v>
          </cell>
        </row>
        <row r="2194">
          <cell r="H2194">
            <v>43117</v>
          </cell>
          <cell r="AG2194">
            <v>30293.000000000025</v>
          </cell>
          <cell r="AN2194">
            <v>0.81092039464792687</v>
          </cell>
          <cell r="AR2194">
            <v>1</v>
          </cell>
        </row>
        <row r="2195">
          <cell r="H2195">
            <v>43117</v>
          </cell>
          <cell r="AG2195">
            <v>611004.00000000116</v>
          </cell>
          <cell r="AN2195">
            <v>0.63950305327437618</v>
          </cell>
          <cell r="AR2195">
            <v>1</v>
          </cell>
        </row>
        <row r="2196">
          <cell r="H2196">
            <v>43117</v>
          </cell>
          <cell r="AG2196">
            <v>99683.999999999942</v>
          </cell>
          <cell r="AN2196">
            <v>0.90808446786707542</v>
          </cell>
          <cell r="AR2196">
            <v>1</v>
          </cell>
        </row>
        <row r="2197">
          <cell r="H2197">
            <v>43117</v>
          </cell>
          <cell r="AG2197">
            <v>25945.000000000044</v>
          </cell>
          <cell r="AN2197">
            <v>0.74602076124567729</v>
          </cell>
          <cell r="AR2197">
            <v>1</v>
          </cell>
        </row>
        <row r="2198">
          <cell r="H2198">
            <v>43117</v>
          </cell>
          <cell r="AG2198">
            <v>266299.99999999994</v>
          </cell>
          <cell r="AN2198">
            <v>0.91155123209483491</v>
          </cell>
          <cell r="AR2198">
            <v>1</v>
          </cell>
        </row>
        <row r="2199">
          <cell r="H2199">
            <v>43117</v>
          </cell>
          <cell r="AG2199">
            <v>252212.99999999977</v>
          </cell>
          <cell r="AN2199">
            <v>0.90685637560637422</v>
          </cell>
          <cell r="AR2199">
            <v>1</v>
          </cell>
        </row>
        <row r="2200">
          <cell r="H2200">
            <v>43117</v>
          </cell>
          <cell r="AG2200">
            <v>2714.9999999999986</v>
          </cell>
          <cell r="AN2200">
            <v>0.75966386554621779</v>
          </cell>
          <cell r="AR2200">
            <v>1</v>
          </cell>
        </row>
        <row r="2201">
          <cell r="H2201">
            <v>43116</v>
          </cell>
          <cell r="AG2201">
            <v>114046.00000000009</v>
          </cell>
          <cell r="AN2201">
            <v>0.94080687830687981</v>
          </cell>
          <cell r="AR2201">
            <v>1</v>
          </cell>
        </row>
        <row r="2202">
          <cell r="H2202">
            <v>43117</v>
          </cell>
          <cell r="AG2202">
            <v>9909.9999999999964</v>
          </cell>
          <cell r="AN2202">
            <v>0.87086558761435551</v>
          </cell>
          <cell r="AR2202">
            <v>1</v>
          </cell>
        </row>
        <row r="2203">
          <cell r="H2203">
            <v>43117</v>
          </cell>
          <cell r="AG2203">
            <v>36529.000000000058</v>
          </cell>
          <cell r="AN2203">
            <v>0.92494929006085502</v>
          </cell>
          <cell r="AR2203">
            <v>1</v>
          </cell>
        </row>
        <row r="2204">
          <cell r="H2204">
            <v>43117</v>
          </cell>
          <cell r="AG2204">
            <v>15120.999999999985</v>
          </cell>
          <cell r="AN2204">
            <v>0.67436241610738124</v>
          </cell>
          <cell r="AR2204">
            <v>1</v>
          </cell>
        </row>
        <row r="2205">
          <cell r="H2205">
            <v>43117</v>
          </cell>
          <cell r="AG2205">
            <v>15700.000000000015</v>
          </cell>
          <cell r="AN2205">
            <v>0.77390527256479147</v>
          </cell>
          <cell r="AR2205">
            <v>1</v>
          </cell>
        </row>
        <row r="2206">
          <cell r="H2206">
            <v>43117</v>
          </cell>
          <cell r="AG2206">
            <v>31340.999999999967</v>
          </cell>
          <cell r="AN2206">
            <v>0.94262443438913823</v>
          </cell>
          <cell r="AR2206">
            <v>1</v>
          </cell>
        </row>
        <row r="2207">
          <cell r="H2207">
            <v>43117</v>
          </cell>
          <cell r="AG2207">
            <v>30800.999999999967</v>
          </cell>
          <cell r="AN2207">
            <v>0.95255813953488166</v>
          </cell>
          <cell r="AR2207">
            <v>1</v>
          </cell>
        </row>
        <row r="2208">
          <cell r="H2208">
            <v>43117</v>
          </cell>
          <cell r="AG2208">
            <v>48124</v>
          </cell>
          <cell r="AN2208">
            <v>0.79035211267605632</v>
          </cell>
          <cell r="AR2208">
            <v>1</v>
          </cell>
        </row>
        <row r="2209">
          <cell r="H2209">
            <v>43117</v>
          </cell>
          <cell r="AG2209">
            <v>37098.999999999964</v>
          </cell>
          <cell r="AN2209">
            <v>0.99466451091349828</v>
          </cell>
          <cell r="AR2209">
            <v>1</v>
          </cell>
        </row>
        <row r="2210">
          <cell r="H2210">
            <v>43117</v>
          </cell>
          <cell r="AG2210">
            <v>111245.0000000001</v>
          </cell>
          <cell r="AN2210">
            <v>0.90715920235371195</v>
          </cell>
          <cell r="AR2210">
            <v>1</v>
          </cell>
        </row>
        <row r="2211">
          <cell r="H2211">
            <v>43116</v>
          </cell>
          <cell r="AG2211">
            <v>30297.999999999967</v>
          </cell>
          <cell r="AN2211">
            <v>0.78492935635792604</v>
          </cell>
          <cell r="AR2211">
            <v>1</v>
          </cell>
        </row>
        <row r="2212">
          <cell r="H2212">
            <v>43116</v>
          </cell>
          <cell r="AG2212">
            <v>77438.999999999942</v>
          </cell>
          <cell r="AN2212">
            <v>0.65823108384457973</v>
          </cell>
          <cell r="AR2212">
            <v>1</v>
          </cell>
        </row>
        <row r="2213">
          <cell r="H2213">
            <v>43116</v>
          </cell>
          <cell r="AG2213">
            <v>25018.000000000036</v>
          </cell>
          <cell r="AN2213">
            <v>0.829511465603193</v>
          </cell>
          <cell r="AR2213">
            <v>1</v>
          </cell>
        </row>
        <row r="2214">
          <cell r="H2214">
            <v>43116</v>
          </cell>
          <cell r="AG2214">
            <v>14258.999999999993</v>
          </cell>
          <cell r="AN2214">
            <v>0.92954990215264099</v>
          </cell>
          <cell r="AR2214">
            <v>1</v>
          </cell>
        </row>
        <row r="2215">
          <cell r="H2215">
            <v>43116</v>
          </cell>
          <cell r="AG2215">
            <v>39399.000000000065</v>
          </cell>
          <cell r="AN2215">
            <v>0.92983699503898232</v>
          </cell>
          <cell r="AR2215">
            <v>1</v>
          </cell>
        </row>
        <row r="2216">
          <cell r="H2216">
            <v>43115</v>
          </cell>
          <cell r="AG2216">
            <v>1670</v>
          </cell>
          <cell r="AN2216">
            <v>0.98117647058823521</v>
          </cell>
          <cell r="AR2216">
            <v>1</v>
          </cell>
        </row>
        <row r="2217">
          <cell r="H2217">
            <v>43116</v>
          </cell>
          <cell r="AG2217">
            <v>74155.999999999942</v>
          </cell>
          <cell r="AN2217">
            <v>0.62995421620882774</v>
          </cell>
          <cell r="AR2217">
            <v>1</v>
          </cell>
        </row>
        <row r="2218">
          <cell r="H2218">
            <v>43115</v>
          </cell>
          <cell r="AG2218">
            <v>9466.9999999999945</v>
          </cell>
          <cell r="AN2218">
            <v>0.75928008998875052</v>
          </cell>
          <cell r="AR2218">
            <v>1</v>
          </cell>
        </row>
        <row r="2219">
          <cell r="H2219">
            <v>43115</v>
          </cell>
          <cell r="AG2219">
            <v>29809.000000000055</v>
          </cell>
          <cell r="AN2219">
            <v>0.8052383787001488</v>
          </cell>
          <cell r="AR2219">
            <v>1</v>
          </cell>
        </row>
        <row r="2220">
          <cell r="H2220">
            <v>43116</v>
          </cell>
          <cell r="AG2220">
            <v>72683.999999999956</v>
          </cell>
          <cell r="AN2220">
            <v>0.61957868649318393</v>
          </cell>
          <cell r="AR2220">
            <v>1</v>
          </cell>
        </row>
        <row r="2221">
          <cell r="H2221">
            <v>43117</v>
          </cell>
          <cell r="AG2221">
            <v>499630.00000000099</v>
          </cell>
          <cell r="AN2221">
            <v>0.87918871252204944</v>
          </cell>
          <cell r="AR2221">
            <v>1</v>
          </cell>
        </row>
        <row r="2222">
          <cell r="H2222">
            <v>43116</v>
          </cell>
          <cell r="AG2222">
            <v>15157.999999999985</v>
          </cell>
          <cell r="AN2222">
            <v>0.49460255152109811</v>
          </cell>
          <cell r="AR2222">
            <v>1</v>
          </cell>
        </row>
        <row r="2223">
          <cell r="H2223">
            <v>43116</v>
          </cell>
          <cell r="AG2223">
            <v>34246</v>
          </cell>
          <cell r="AN2223">
            <v>0.75357142857142867</v>
          </cell>
          <cell r="AR2223">
            <v>1</v>
          </cell>
        </row>
        <row r="2224">
          <cell r="H2224">
            <v>43116</v>
          </cell>
          <cell r="AG2224">
            <v>17533.000000000015</v>
          </cell>
          <cell r="AN2224">
            <v>0.88506566222131877</v>
          </cell>
          <cell r="AR2224">
            <v>1</v>
          </cell>
        </row>
        <row r="2225">
          <cell r="H2225">
            <v>43116</v>
          </cell>
          <cell r="AG2225">
            <v>30645.999999999971</v>
          </cell>
          <cell r="AN2225">
            <v>0.89403508771929652</v>
          </cell>
          <cell r="AR2225">
            <v>1</v>
          </cell>
        </row>
        <row r="2226">
          <cell r="H2226">
            <v>43116</v>
          </cell>
          <cell r="AG2226">
            <v>28158.999999999971</v>
          </cell>
          <cell r="AN2226">
            <v>0.82185022026431542</v>
          </cell>
          <cell r="AR2226">
            <v>1</v>
          </cell>
        </row>
        <row r="2227">
          <cell r="H2227">
            <v>43116</v>
          </cell>
          <cell r="AG2227">
            <v>37187.999999999949</v>
          </cell>
          <cell r="AN2227">
            <v>0.61348708217778236</v>
          </cell>
          <cell r="AR2227">
            <v>1</v>
          </cell>
        </row>
        <row r="2228">
          <cell r="H2228">
            <v>43116</v>
          </cell>
          <cell r="AG2228">
            <v>35330.999999999964</v>
          </cell>
          <cell r="AN2228">
            <v>0.97896494156928016</v>
          </cell>
          <cell r="AR2228">
            <v>1</v>
          </cell>
        </row>
        <row r="2229">
          <cell r="H2229">
            <v>43112</v>
          </cell>
          <cell r="AG2229">
            <v>20702.999999999978</v>
          </cell>
          <cell r="AN2229">
            <v>0.76549375709420941</v>
          </cell>
          <cell r="AR2229">
            <v>1</v>
          </cell>
        </row>
        <row r="2230">
          <cell r="H2230">
            <v>43113</v>
          </cell>
          <cell r="AG2230">
            <v>20720.999999999978</v>
          </cell>
          <cell r="AN2230">
            <v>0.88454425363275901</v>
          </cell>
          <cell r="AR2230">
            <v>1</v>
          </cell>
        </row>
        <row r="2231">
          <cell r="H2231">
            <v>43115</v>
          </cell>
          <cell r="AG2231">
            <v>15736.000000000004</v>
          </cell>
          <cell r="AN2231">
            <v>0.37537537537537541</v>
          </cell>
          <cell r="AR2231">
            <v>1</v>
          </cell>
        </row>
        <row r="2232">
          <cell r="H2232">
            <v>43115</v>
          </cell>
          <cell r="AG2232">
            <v>545114.00000000105</v>
          </cell>
          <cell r="AN2232">
            <v>0.76038159371493008</v>
          </cell>
          <cell r="AR2232">
            <v>1</v>
          </cell>
        </row>
        <row r="2233">
          <cell r="H2233">
            <v>43115</v>
          </cell>
          <cell r="AG2233">
            <v>162891.00000000006</v>
          </cell>
          <cell r="AN2233">
            <v>0.85645317704600132</v>
          </cell>
          <cell r="AR2233">
            <v>1</v>
          </cell>
        </row>
        <row r="2234">
          <cell r="H2234">
            <v>43115</v>
          </cell>
          <cell r="AG2234">
            <v>99425.999999999942</v>
          </cell>
          <cell r="AN2234">
            <v>0.54543917014319476</v>
          </cell>
          <cell r="AR2234">
            <v>1</v>
          </cell>
        </row>
        <row r="2235">
          <cell r="H2235">
            <v>43115</v>
          </cell>
          <cell r="AG2235">
            <v>132654.99999999994</v>
          </cell>
          <cell r="AN2235">
            <v>0.73381696428571375</v>
          </cell>
          <cell r="AR2235">
            <v>1</v>
          </cell>
        </row>
        <row r="2236">
          <cell r="H2236">
            <v>43115</v>
          </cell>
          <cell r="AG2236">
            <v>15057.999999999985</v>
          </cell>
          <cell r="AN2236">
            <v>0.49098039215686173</v>
          </cell>
          <cell r="AR2236">
            <v>1</v>
          </cell>
        </row>
        <row r="2237">
          <cell r="H2237">
            <v>43115</v>
          </cell>
          <cell r="AG2237">
            <v>39450</v>
          </cell>
          <cell r="AN2237">
            <v>0.86970770593445534</v>
          </cell>
          <cell r="AR2237">
            <v>1</v>
          </cell>
        </row>
        <row r="2238">
          <cell r="H2238">
            <v>43115</v>
          </cell>
          <cell r="AG2238">
            <v>37326.999999999956</v>
          </cell>
          <cell r="AN2238">
            <v>0.95384615384615168</v>
          </cell>
          <cell r="AR2238">
            <v>1</v>
          </cell>
        </row>
        <row r="2239">
          <cell r="H2239">
            <v>43115</v>
          </cell>
          <cell r="AG2239">
            <v>54918.000000000007</v>
          </cell>
          <cell r="AN2239">
            <v>0.78783011583011586</v>
          </cell>
          <cell r="AR2239">
            <v>1</v>
          </cell>
        </row>
        <row r="2240">
          <cell r="H2240">
            <v>43115</v>
          </cell>
          <cell r="AG2240">
            <v>24684.999999999978</v>
          </cell>
          <cell r="AN2240">
            <v>0.61659125188536845</v>
          </cell>
          <cell r="AR2240">
            <v>1</v>
          </cell>
        </row>
        <row r="2241">
          <cell r="H2241">
            <v>43115</v>
          </cell>
          <cell r="AG2241">
            <v>26871.000000000004</v>
          </cell>
          <cell r="AN2241">
            <v>0.22421524663677134</v>
          </cell>
          <cell r="AR2241">
            <v>1</v>
          </cell>
        </row>
        <row r="2242">
          <cell r="H2242">
            <v>43110</v>
          </cell>
          <cell r="AG2242">
            <v>1063.9999999999998</v>
          </cell>
          <cell r="AN2242">
            <v>0.69473684210526299</v>
          </cell>
          <cell r="AR2242">
            <v>1</v>
          </cell>
        </row>
        <row r="2243">
          <cell r="H2243">
            <v>43111</v>
          </cell>
          <cell r="AG2243">
            <v>2488.0000000000045</v>
          </cell>
          <cell r="AN2243">
            <v>0.86250000000000326</v>
          </cell>
          <cell r="AR2243">
            <v>1</v>
          </cell>
        </row>
        <row r="2244">
          <cell r="H2244">
            <v>43110</v>
          </cell>
          <cell r="AG2244">
            <v>13319.000000000022</v>
          </cell>
          <cell r="AN2244">
            <v>0.86901960784314003</v>
          </cell>
          <cell r="AR2244">
            <v>1</v>
          </cell>
        </row>
        <row r="2245">
          <cell r="H2245">
            <v>43112</v>
          </cell>
          <cell r="AG2245">
            <v>70932.000000000058</v>
          </cell>
          <cell r="AN2245">
            <v>0.8732220160791605</v>
          </cell>
          <cell r="AR2245">
            <v>1</v>
          </cell>
        </row>
        <row r="2246">
          <cell r="H2246">
            <v>43111</v>
          </cell>
          <cell r="AG2246">
            <v>38422.000000000058</v>
          </cell>
          <cell r="AN2246">
            <v>0.94117647058823817</v>
          </cell>
          <cell r="AR2246">
            <v>1</v>
          </cell>
        </row>
        <row r="2247">
          <cell r="H2247">
            <v>43112</v>
          </cell>
          <cell r="AG2247">
            <v>4971.0000000000091</v>
          </cell>
          <cell r="AN2247">
            <v>0.66506024096385785</v>
          </cell>
          <cell r="AR2247">
            <v>1</v>
          </cell>
        </row>
        <row r="2248">
          <cell r="H2248">
            <v>43112</v>
          </cell>
          <cell r="AG2248">
            <v>20750</v>
          </cell>
          <cell r="AN2248">
            <v>0.81948900772430189</v>
          </cell>
          <cell r="AR2248">
            <v>1</v>
          </cell>
        </row>
        <row r="2249">
          <cell r="H2249">
            <v>43112</v>
          </cell>
          <cell r="AG2249">
            <v>131276.99999999994</v>
          </cell>
          <cell r="AN2249">
            <v>0.76491228070175377</v>
          </cell>
          <cell r="AR2249">
            <v>1</v>
          </cell>
        </row>
        <row r="2250">
          <cell r="H2250">
            <v>43113</v>
          </cell>
          <cell r="AG2250">
            <v>344.00000000000085</v>
          </cell>
          <cell r="AN2250">
            <v>0.98823529411764943</v>
          </cell>
          <cell r="AR2250">
            <v>1</v>
          </cell>
        </row>
        <row r="2251">
          <cell r="H2251">
            <v>43112</v>
          </cell>
          <cell r="AG2251">
            <v>36421.999999999964</v>
          </cell>
          <cell r="AN2251">
            <v>0.91376701966716889</v>
          </cell>
          <cell r="AR2251">
            <v>1</v>
          </cell>
        </row>
        <row r="2252">
          <cell r="H2252">
            <v>43110</v>
          </cell>
          <cell r="AG2252">
            <v>13299</v>
          </cell>
          <cell r="AN2252">
            <v>0.8429878048780487</v>
          </cell>
          <cell r="AR2252">
            <v>1</v>
          </cell>
        </row>
        <row r="2253">
          <cell r="H2253">
            <v>43114</v>
          </cell>
          <cell r="AG2253">
            <v>16388</v>
          </cell>
          <cell r="AN2253">
            <v>0.68200000000000005</v>
          </cell>
          <cell r="AR2253">
            <v>1</v>
          </cell>
        </row>
        <row r="2254">
          <cell r="H2254">
            <v>43112</v>
          </cell>
          <cell r="AG2254">
            <v>136602.00000000006</v>
          </cell>
          <cell r="AN2254">
            <v>0.93376050822859402</v>
          </cell>
          <cell r="AR2254">
            <v>1</v>
          </cell>
        </row>
        <row r="2255">
          <cell r="H2255">
            <v>43112</v>
          </cell>
          <cell r="AG2255">
            <v>35194.999999999978</v>
          </cell>
          <cell r="AN2255">
            <v>0.82671957671957563</v>
          </cell>
          <cell r="AR2255">
            <v>1</v>
          </cell>
        </row>
        <row r="2256">
          <cell r="H2256">
            <v>43112</v>
          </cell>
          <cell r="AG2256">
            <v>691868.00000000198</v>
          </cell>
          <cell r="AN2256">
            <v>0.86885807224790779</v>
          </cell>
          <cell r="AR2256">
            <v>1</v>
          </cell>
        </row>
        <row r="2257">
          <cell r="H2257">
            <v>43112</v>
          </cell>
          <cell r="AG2257">
            <v>30487.999999999989</v>
          </cell>
          <cell r="AN2257">
            <v>0.8804664723032064</v>
          </cell>
          <cell r="AR2257">
            <v>1</v>
          </cell>
        </row>
        <row r="2258">
          <cell r="H2258">
            <v>43112</v>
          </cell>
          <cell r="AG2258">
            <v>107449.99999999996</v>
          </cell>
          <cell r="AN2258">
            <v>0.72469804248229863</v>
          </cell>
          <cell r="AR2258">
            <v>1</v>
          </cell>
        </row>
        <row r="2259">
          <cell r="H2259">
            <v>43112</v>
          </cell>
          <cell r="AG2259">
            <v>71217.999999999971</v>
          </cell>
          <cell r="AN2259">
            <v>0.83411654135338265</v>
          </cell>
          <cell r="AR2259">
            <v>1</v>
          </cell>
        </row>
        <row r="2260">
          <cell r="H2260">
            <v>43111</v>
          </cell>
          <cell r="AG2260">
            <v>9192</v>
          </cell>
          <cell r="AN2260">
            <v>0.92727272727272736</v>
          </cell>
          <cell r="AR2260">
            <v>1</v>
          </cell>
        </row>
        <row r="2261">
          <cell r="H2261">
            <v>43111</v>
          </cell>
          <cell r="AG2261">
            <v>28448</v>
          </cell>
          <cell r="AN2261">
            <v>0.73411033411033411</v>
          </cell>
          <cell r="AR2261">
            <v>1</v>
          </cell>
        </row>
        <row r="2262">
          <cell r="H2262">
            <v>43112</v>
          </cell>
          <cell r="AG2262">
            <v>18878.000000000033</v>
          </cell>
          <cell r="AN2262">
            <v>0.84064171122994924</v>
          </cell>
          <cell r="AR2262">
            <v>1</v>
          </cell>
        </row>
        <row r="2263">
          <cell r="H2263">
            <v>43110</v>
          </cell>
          <cell r="AG2263">
            <v>30632.999999999971</v>
          </cell>
          <cell r="AN2263">
            <v>0.92580943570767615</v>
          </cell>
          <cell r="AR2263">
            <v>1</v>
          </cell>
        </row>
        <row r="2264">
          <cell r="H2264">
            <v>43109</v>
          </cell>
          <cell r="AG2264">
            <v>35394.999999999964</v>
          </cell>
          <cell r="AN2264">
            <v>0.91805337519623054</v>
          </cell>
          <cell r="AR2264">
            <v>1</v>
          </cell>
        </row>
        <row r="2265">
          <cell r="H2265">
            <v>43109</v>
          </cell>
          <cell r="AG2265">
            <v>165024.00000000032</v>
          </cell>
          <cell r="AN2265">
            <v>0.74591280653951253</v>
          </cell>
          <cell r="AR2265">
            <v>1</v>
          </cell>
        </row>
        <row r="2266">
          <cell r="H2266">
            <v>43109</v>
          </cell>
          <cell r="AG2266">
            <v>81725.000000000073</v>
          </cell>
          <cell r="AN2266">
            <v>0.91338582677165503</v>
          </cell>
          <cell r="AR2266">
            <v>1</v>
          </cell>
        </row>
        <row r="2267">
          <cell r="H2267">
            <v>43111</v>
          </cell>
          <cell r="AG2267">
            <v>20263.999999999978</v>
          </cell>
          <cell r="AN2267">
            <v>0.87129750982961807</v>
          </cell>
          <cell r="AR2267">
            <v>1</v>
          </cell>
        </row>
        <row r="2268">
          <cell r="H2268">
            <v>43111</v>
          </cell>
          <cell r="AG2268">
            <v>411300.00000000081</v>
          </cell>
          <cell r="AN2268">
            <v>0.55618892508143558</v>
          </cell>
          <cell r="AR2268">
            <v>1</v>
          </cell>
        </row>
        <row r="2269">
          <cell r="H2269">
            <v>43111</v>
          </cell>
          <cell r="AG2269">
            <v>83275.000000000058</v>
          </cell>
          <cell r="AN2269">
            <v>0.8853899982932254</v>
          </cell>
          <cell r="AR2269">
            <v>1</v>
          </cell>
        </row>
        <row r="2270">
          <cell r="H2270">
            <v>43111</v>
          </cell>
          <cell r="AG2270">
            <v>75934.000000000073</v>
          </cell>
          <cell r="AN2270">
            <v>0.82822085889570696</v>
          </cell>
          <cell r="AR2270">
            <v>1</v>
          </cell>
        </row>
        <row r="2271">
          <cell r="H2271">
            <v>43111</v>
          </cell>
          <cell r="AG2271">
            <v>165471.99999999991</v>
          </cell>
          <cell r="AN2271">
            <v>0.82991308546595766</v>
          </cell>
          <cell r="AR2271">
            <v>1</v>
          </cell>
        </row>
        <row r="2272">
          <cell r="H2272">
            <v>43111</v>
          </cell>
          <cell r="AG2272">
            <v>45977.999999999978</v>
          </cell>
          <cell r="AN2272">
            <v>0.95353097934710107</v>
          </cell>
          <cell r="AR2272">
            <v>1</v>
          </cell>
        </row>
        <row r="2273">
          <cell r="H2273">
            <v>43111</v>
          </cell>
          <cell r="AG2273">
            <v>159247.99999999994</v>
          </cell>
          <cell r="AN2273">
            <v>0.91622432494807204</v>
          </cell>
          <cell r="AR2273">
            <v>1</v>
          </cell>
        </row>
        <row r="2274">
          <cell r="H2274">
            <v>43111</v>
          </cell>
          <cell r="AG2274">
            <v>33475.999999999964</v>
          </cell>
          <cell r="AN2274">
            <v>0.89161290322580455</v>
          </cell>
          <cell r="AR2274">
            <v>1</v>
          </cell>
        </row>
        <row r="2275">
          <cell r="H2275">
            <v>43111</v>
          </cell>
          <cell r="AG2275">
            <v>40860.999999999956</v>
          </cell>
          <cell r="AN2275">
            <v>0.8913461538461519</v>
          </cell>
          <cell r="AR2275">
            <v>1</v>
          </cell>
        </row>
        <row r="2276">
          <cell r="H2276">
            <v>43111</v>
          </cell>
          <cell r="AG2276">
            <v>18474</v>
          </cell>
          <cell r="AN2276">
            <v>0.89823702252693427</v>
          </cell>
          <cell r="AR2276">
            <v>1</v>
          </cell>
        </row>
        <row r="2277">
          <cell r="H2277">
            <v>43111</v>
          </cell>
          <cell r="AG2277">
            <v>16130.999999999995</v>
          </cell>
          <cell r="AN2277">
            <v>0.97135605511239964</v>
          </cell>
          <cell r="AR2277">
            <v>1</v>
          </cell>
        </row>
        <row r="2278">
          <cell r="H2278">
            <v>43111</v>
          </cell>
          <cell r="AG2278">
            <v>105860</v>
          </cell>
          <cell r="AN2278">
            <v>0.88232876712328767</v>
          </cell>
          <cell r="AR2278">
            <v>1</v>
          </cell>
        </row>
        <row r="2279">
          <cell r="H2279">
            <v>43109</v>
          </cell>
          <cell r="AG2279">
            <v>73704.000000000073</v>
          </cell>
          <cell r="AN2279">
            <v>0.83696399908278074</v>
          </cell>
          <cell r="AR2279">
            <v>1</v>
          </cell>
        </row>
        <row r="2280">
          <cell r="H2280">
            <v>43109</v>
          </cell>
          <cell r="AG2280">
            <v>156061.00000000006</v>
          </cell>
          <cell r="AN2280">
            <v>0.84649867258562994</v>
          </cell>
          <cell r="AR2280">
            <v>1</v>
          </cell>
        </row>
        <row r="2281">
          <cell r="H2281">
            <v>43109</v>
          </cell>
          <cell r="AG2281">
            <v>144167.99999999991</v>
          </cell>
          <cell r="AN2281">
            <v>0.7993926402286522</v>
          </cell>
          <cell r="AR2281">
            <v>1</v>
          </cell>
        </row>
        <row r="2282">
          <cell r="H2282">
            <v>43109</v>
          </cell>
          <cell r="AG2282">
            <v>27747.999999999985</v>
          </cell>
          <cell r="AN2282">
            <v>0.75206520541909838</v>
          </cell>
          <cell r="AR2282">
            <v>1</v>
          </cell>
        </row>
        <row r="2283">
          <cell r="H2283">
            <v>43109</v>
          </cell>
          <cell r="AG2283">
            <v>18153</v>
          </cell>
          <cell r="AN2283">
            <v>0.72245388933440269</v>
          </cell>
          <cell r="AR2283">
            <v>1</v>
          </cell>
        </row>
        <row r="2284">
          <cell r="H2284">
            <v>43109</v>
          </cell>
          <cell r="AG2284">
            <v>69344</v>
          </cell>
          <cell r="AN2284">
            <v>0.94997167138810179</v>
          </cell>
          <cell r="AR2284">
            <v>1</v>
          </cell>
        </row>
        <row r="2285">
          <cell r="H2285">
            <v>43109</v>
          </cell>
          <cell r="AG2285">
            <v>21852.000000000004</v>
          </cell>
          <cell r="AN2285">
            <v>0.94960629921259865</v>
          </cell>
          <cell r="AR2285">
            <v>1</v>
          </cell>
        </row>
        <row r="2286">
          <cell r="H2286">
            <v>43110</v>
          </cell>
          <cell r="AG2286">
            <v>28950</v>
          </cell>
          <cell r="AN2286">
            <v>0.89883116883116865</v>
          </cell>
          <cell r="AR2286">
            <v>1</v>
          </cell>
        </row>
        <row r="2287">
          <cell r="H2287">
            <v>43120</v>
          </cell>
          <cell r="AG2287">
            <v>16342.999999999982</v>
          </cell>
          <cell r="AN2287">
            <v>0.99816513761467685</v>
          </cell>
          <cell r="AR2287">
            <v>1</v>
          </cell>
        </row>
        <row r="2288">
          <cell r="H2288">
            <v>43110</v>
          </cell>
          <cell r="AG2288">
            <v>759282.00000000151</v>
          </cell>
          <cell r="AN2288">
            <v>0.78225806451613211</v>
          </cell>
          <cell r="AR2288">
            <v>1</v>
          </cell>
        </row>
        <row r="2289">
          <cell r="H2289">
            <v>43110</v>
          </cell>
          <cell r="AG2289">
            <v>89041.999999999913</v>
          </cell>
          <cell r="AN2289">
            <v>0.92521202775635902</v>
          </cell>
          <cell r="AR2289">
            <v>1</v>
          </cell>
        </row>
        <row r="2290">
          <cell r="H2290">
            <v>43110</v>
          </cell>
          <cell r="AG2290">
            <v>83702.000000000073</v>
          </cell>
          <cell r="AN2290">
            <v>0.91648351648351822</v>
          </cell>
          <cell r="AR2290">
            <v>1</v>
          </cell>
        </row>
        <row r="2291">
          <cell r="H2291">
            <v>43110</v>
          </cell>
          <cell r="AG2291">
            <v>58453.999999999949</v>
          </cell>
          <cell r="AN2291">
            <v>0.68489881634211425</v>
          </cell>
          <cell r="AR2291">
            <v>1</v>
          </cell>
        </row>
        <row r="2292">
          <cell r="H2292">
            <v>43110</v>
          </cell>
          <cell r="AG2292">
            <v>83198.000000000029</v>
          </cell>
          <cell r="AN2292">
            <v>0.77353215284249821</v>
          </cell>
          <cell r="AR2292">
            <v>1</v>
          </cell>
        </row>
        <row r="2293">
          <cell r="H2293">
            <v>43110</v>
          </cell>
          <cell r="AG2293">
            <v>176224.00000000006</v>
          </cell>
          <cell r="AN2293">
            <v>0.93530538412428266</v>
          </cell>
          <cell r="AR2293">
            <v>1</v>
          </cell>
        </row>
        <row r="2294">
          <cell r="H2294">
            <v>43110</v>
          </cell>
          <cell r="AG2294">
            <v>135459.99999999994</v>
          </cell>
          <cell r="AN2294">
            <v>0.77617119722382821</v>
          </cell>
          <cell r="AR2294">
            <v>1</v>
          </cell>
        </row>
        <row r="2295">
          <cell r="H2295">
            <v>43110</v>
          </cell>
          <cell r="AG2295">
            <v>12819.999999999995</v>
          </cell>
          <cell r="AN2295">
            <v>0.80184331797234953</v>
          </cell>
          <cell r="AR2295">
            <v>1</v>
          </cell>
        </row>
        <row r="2296">
          <cell r="H2296">
            <v>43110</v>
          </cell>
          <cell r="AG2296">
            <v>38446.999999999985</v>
          </cell>
          <cell r="AN2296">
            <v>0.79688084840923212</v>
          </cell>
          <cell r="AR2296">
            <v>1</v>
          </cell>
        </row>
        <row r="2297">
          <cell r="H2297">
            <v>43110</v>
          </cell>
          <cell r="AG2297">
            <v>15874</v>
          </cell>
          <cell r="AN2297">
            <v>0.70720072007200718</v>
          </cell>
          <cell r="AR2297">
            <v>1</v>
          </cell>
        </row>
        <row r="2298">
          <cell r="H2298">
            <v>43110</v>
          </cell>
          <cell r="AG2298">
            <v>13686.999999999998</v>
          </cell>
          <cell r="AN2298">
            <v>0.80946107784431121</v>
          </cell>
          <cell r="AR2298">
            <v>1</v>
          </cell>
        </row>
        <row r="2299">
          <cell r="H2299">
            <v>43110</v>
          </cell>
          <cell r="AG2299">
            <v>53579.000000000015</v>
          </cell>
          <cell r="AN2299">
            <v>0.77090909090909121</v>
          </cell>
          <cell r="AR2299">
            <v>1</v>
          </cell>
        </row>
        <row r="2300">
          <cell r="H2300">
            <v>43109</v>
          </cell>
          <cell r="AG2300">
            <v>13466.999999999996</v>
          </cell>
          <cell r="AN2300">
            <v>0.67878787878787861</v>
          </cell>
          <cell r="AR2300">
            <v>1</v>
          </cell>
        </row>
        <row r="2301">
          <cell r="H2301">
            <v>43109</v>
          </cell>
          <cell r="AG2301">
            <v>154450.99999999994</v>
          </cell>
          <cell r="AN2301">
            <v>0.88809331331562458</v>
          </cell>
          <cell r="AR2301">
            <v>1</v>
          </cell>
        </row>
        <row r="2302">
          <cell r="H2302">
            <v>43107</v>
          </cell>
          <cell r="AG2302">
            <v>38437.000000000058</v>
          </cell>
          <cell r="AN2302">
            <v>0.94117647058823839</v>
          </cell>
          <cell r="AR2302">
            <v>1</v>
          </cell>
        </row>
        <row r="2303">
          <cell r="H2303">
            <v>43106</v>
          </cell>
          <cell r="AG2303">
            <v>22849.999999999975</v>
          </cell>
          <cell r="AN2303">
            <v>0.94999999999999796</v>
          </cell>
          <cell r="AR2303">
            <v>1</v>
          </cell>
        </row>
        <row r="2304">
          <cell r="H2304">
            <v>43106</v>
          </cell>
          <cell r="AG2304">
            <v>22959.999999999978</v>
          </cell>
          <cell r="AN2304">
            <v>0.88046242774566286</v>
          </cell>
          <cell r="AR2304">
            <v>1</v>
          </cell>
        </row>
        <row r="2305">
          <cell r="H2305">
            <v>43106</v>
          </cell>
          <cell r="AG2305">
            <v>18345.000000000004</v>
          </cell>
          <cell r="AN2305">
            <v>0.34380000000000011</v>
          </cell>
          <cell r="AR2305">
            <v>1</v>
          </cell>
        </row>
        <row r="2306">
          <cell r="H2306">
            <v>43106</v>
          </cell>
          <cell r="AG2306">
            <v>55696</v>
          </cell>
          <cell r="AN2306">
            <v>0.9325190839694657</v>
          </cell>
          <cell r="AR2306">
            <v>1</v>
          </cell>
        </row>
        <row r="2307">
          <cell r="H2307">
            <v>43106</v>
          </cell>
          <cell r="AG2307">
            <v>55185</v>
          </cell>
          <cell r="AN2307">
            <v>0.93147286821705433</v>
          </cell>
          <cell r="AR2307">
            <v>1</v>
          </cell>
        </row>
        <row r="2308">
          <cell r="H2308">
            <v>43106</v>
          </cell>
          <cell r="AG2308">
            <v>159911.99999999994</v>
          </cell>
          <cell r="AN2308">
            <v>0.84323505739822857</v>
          </cell>
          <cell r="AR2308">
            <v>1</v>
          </cell>
        </row>
        <row r="2309">
          <cell r="H2309">
            <v>43106</v>
          </cell>
          <cell r="AG2309">
            <v>56347.999999999964</v>
          </cell>
          <cell r="AN2309">
            <v>0.31789282470481345</v>
          </cell>
          <cell r="AR2309">
            <v>1</v>
          </cell>
        </row>
        <row r="2310">
          <cell r="H2310">
            <v>43106</v>
          </cell>
          <cell r="AG2310">
            <v>151480.00000000006</v>
          </cell>
          <cell r="AN2310">
            <v>0.92751842751842828</v>
          </cell>
          <cell r="AR2310">
            <v>1</v>
          </cell>
        </row>
        <row r="2311">
          <cell r="H2311">
            <v>43106</v>
          </cell>
          <cell r="AG2311">
            <v>671240.0000000014</v>
          </cell>
          <cell r="AN2311">
            <v>0.83676911544228239</v>
          </cell>
          <cell r="AR2311">
            <v>1</v>
          </cell>
        </row>
        <row r="2312">
          <cell r="H2312">
            <v>43108</v>
          </cell>
          <cell r="AG2312">
            <v>26266.999999999971</v>
          </cell>
          <cell r="AN2312">
            <v>0.98157303370786309</v>
          </cell>
          <cell r="AR2312">
            <v>1</v>
          </cell>
        </row>
        <row r="2313">
          <cell r="H2313">
            <v>43108</v>
          </cell>
          <cell r="AG2313">
            <v>22470</v>
          </cell>
          <cell r="AN2313">
            <v>0.88571428571428579</v>
          </cell>
          <cell r="AR2313">
            <v>1</v>
          </cell>
        </row>
        <row r="2314">
          <cell r="H2314">
            <v>43108</v>
          </cell>
          <cell r="AG2314">
            <v>37861</v>
          </cell>
          <cell r="AN2314">
            <v>0.79459459459459469</v>
          </cell>
          <cell r="AR2314">
            <v>1</v>
          </cell>
        </row>
        <row r="2315">
          <cell r="H2315">
            <v>43108</v>
          </cell>
          <cell r="AG2315">
            <v>624950.00000000128</v>
          </cell>
          <cell r="AN2315">
            <v>0.83567792068596258</v>
          </cell>
          <cell r="AR2315">
            <v>1</v>
          </cell>
        </row>
        <row r="2316">
          <cell r="H2316">
            <v>43108</v>
          </cell>
          <cell r="AG2316">
            <v>66608.000000000058</v>
          </cell>
          <cell r="AN2316">
            <v>0.7943194126850418</v>
          </cell>
          <cell r="AR2316">
            <v>1</v>
          </cell>
        </row>
        <row r="2317">
          <cell r="H2317">
            <v>43108</v>
          </cell>
          <cell r="AG2317">
            <v>100465.99999999996</v>
          </cell>
          <cell r="AN2317">
            <v>0.56937471474212642</v>
          </cell>
          <cell r="AR2317">
            <v>1</v>
          </cell>
        </row>
        <row r="2318">
          <cell r="H2318">
            <v>43105</v>
          </cell>
          <cell r="AG2318">
            <v>107613.99999999997</v>
          </cell>
          <cell r="AN2318">
            <v>0.60654429369513108</v>
          </cell>
          <cell r="AR2318">
            <v>1</v>
          </cell>
        </row>
        <row r="2319">
          <cell r="H2319">
            <v>43108</v>
          </cell>
          <cell r="AG2319">
            <v>144701.99999999997</v>
          </cell>
          <cell r="AN2319">
            <v>0.81058020477815651</v>
          </cell>
          <cell r="AR2319">
            <v>1</v>
          </cell>
        </row>
        <row r="2320">
          <cell r="H2320">
            <v>43107</v>
          </cell>
          <cell r="AG2320">
            <v>3937.0000000000005</v>
          </cell>
          <cell r="AN2320">
            <v>0.99393939393939401</v>
          </cell>
          <cell r="AR2320">
            <v>1</v>
          </cell>
        </row>
        <row r="2321">
          <cell r="H2321">
            <v>43107</v>
          </cell>
          <cell r="AG2321">
            <v>38910.000000000065</v>
          </cell>
          <cell r="AN2321">
            <v>0.8762677484787047</v>
          </cell>
          <cell r="AR2321">
            <v>1</v>
          </cell>
        </row>
        <row r="2322">
          <cell r="H2322">
            <v>43108</v>
          </cell>
          <cell r="AG2322">
            <v>30747.000000000022</v>
          </cell>
          <cell r="AN2322">
            <v>0.91756272401433825</v>
          </cell>
          <cell r="AR2322">
            <v>1</v>
          </cell>
        </row>
        <row r="2323">
          <cell r="H2323">
            <v>43108</v>
          </cell>
          <cell r="AG2323">
            <v>13256.999999999998</v>
          </cell>
          <cell r="AN2323">
            <v>0.82838709677419342</v>
          </cell>
          <cell r="AR2323">
            <v>1</v>
          </cell>
        </row>
        <row r="2324">
          <cell r="H2324">
            <v>43108</v>
          </cell>
          <cell r="AG2324">
            <v>32439.000000000051</v>
          </cell>
          <cell r="AN2324">
            <v>0.9180550833050013</v>
          </cell>
          <cell r="AR2324">
            <v>1</v>
          </cell>
        </row>
        <row r="2325">
          <cell r="H2325">
            <v>43108</v>
          </cell>
          <cell r="AG2325">
            <v>55189.000000000058</v>
          </cell>
          <cell r="AN2325">
            <v>0.5844155844155855</v>
          </cell>
          <cell r="AR2325">
            <v>1</v>
          </cell>
        </row>
        <row r="2326">
          <cell r="H2326">
            <v>43106</v>
          </cell>
          <cell r="AG2326">
            <v>15364.000000000027</v>
          </cell>
          <cell r="AN2326">
            <v>0.83660130718954551</v>
          </cell>
          <cell r="AR2326">
            <v>1</v>
          </cell>
        </row>
        <row r="2327">
          <cell r="H2327">
            <v>43106</v>
          </cell>
          <cell r="AG2327">
            <v>20121.000000000004</v>
          </cell>
          <cell r="AN2327">
            <v>0.86857142857142866</v>
          </cell>
          <cell r="AR2327">
            <v>1</v>
          </cell>
        </row>
        <row r="2328">
          <cell r="H2328">
            <v>43108</v>
          </cell>
          <cell r="AG2328">
            <v>25098.999999999975</v>
          </cell>
          <cell r="AN2328">
            <v>0.76468387579498531</v>
          </cell>
          <cell r="AR2328">
            <v>1</v>
          </cell>
        </row>
        <row r="2329">
          <cell r="H2329">
            <v>43108</v>
          </cell>
          <cell r="AG2329">
            <v>18379</v>
          </cell>
          <cell r="AN2329">
            <v>0.78056506849315077</v>
          </cell>
          <cell r="AR2329">
            <v>1</v>
          </cell>
        </row>
        <row r="2330">
          <cell r="H2330">
            <v>43107</v>
          </cell>
          <cell r="AG2330">
            <v>615000.00000000128</v>
          </cell>
          <cell r="AN2330">
            <v>0.82894381415451435</v>
          </cell>
          <cell r="AR2330">
            <v>1</v>
          </cell>
        </row>
        <row r="2331">
          <cell r="H2331">
            <v>43107</v>
          </cell>
          <cell r="AG2331">
            <v>194782.00000000009</v>
          </cell>
          <cell r="AN2331">
            <v>0.91729237985361234</v>
          </cell>
          <cell r="AR2331">
            <v>1</v>
          </cell>
        </row>
        <row r="2332">
          <cell r="H2332">
            <v>43107</v>
          </cell>
          <cell r="AG2332">
            <v>176801.99999999994</v>
          </cell>
          <cell r="AN2332">
            <v>0.87598720383884765</v>
          </cell>
          <cell r="AR2332">
            <v>1</v>
          </cell>
        </row>
        <row r="2333">
          <cell r="H2333">
            <v>43107</v>
          </cell>
          <cell r="AG2333">
            <v>169057.99999999994</v>
          </cell>
          <cell r="AN2333">
            <v>0.84566596194503107</v>
          </cell>
          <cell r="AR2333">
            <v>1</v>
          </cell>
        </row>
        <row r="2334">
          <cell r="H2334">
            <v>43107</v>
          </cell>
          <cell r="AG2334">
            <v>30038.999999999964</v>
          </cell>
          <cell r="AN2334">
            <v>0.87196506550218134</v>
          </cell>
          <cell r="AR2334">
            <v>1</v>
          </cell>
        </row>
        <row r="2335">
          <cell r="H2335">
            <v>43107</v>
          </cell>
          <cell r="AG2335">
            <v>33199.999999999971</v>
          </cell>
          <cell r="AN2335">
            <v>0.96419213973798934</v>
          </cell>
          <cell r="AR2335">
            <v>1</v>
          </cell>
        </row>
        <row r="2336">
          <cell r="H2336">
            <v>43107</v>
          </cell>
          <cell r="AG2336">
            <v>34217.000000000007</v>
          </cell>
          <cell r="AN2336">
            <v>0.55051327433628328</v>
          </cell>
          <cell r="AR2336">
            <v>1</v>
          </cell>
        </row>
        <row r="2337">
          <cell r="H2337">
            <v>43107</v>
          </cell>
          <cell r="AG2337">
            <v>18827.999999999996</v>
          </cell>
          <cell r="AN2337">
            <v>0.99310344827586194</v>
          </cell>
          <cell r="AR2337">
            <v>1</v>
          </cell>
        </row>
        <row r="2338">
          <cell r="H2338">
            <v>43106</v>
          </cell>
          <cell r="AG2338">
            <v>13940.000000000024</v>
          </cell>
          <cell r="AN2338">
            <v>0.75816993464052529</v>
          </cell>
          <cell r="AR2338">
            <v>1</v>
          </cell>
        </row>
        <row r="2339">
          <cell r="H2339">
            <v>43107</v>
          </cell>
          <cell r="AG2339">
            <v>18745.999999999971</v>
          </cell>
          <cell r="AN2339">
            <v>0.97338084259064883</v>
          </cell>
          <cell r="AR2339">
            <v>1</v>
          </cell>
        </row>
        <row r="2340">
          <cell r="H2340">
            <v>43105</v>
          </cell>
          <cell r="AG2340">
            <v>15317.999999999993</v>
          </cell>
          <cell r="AN2340">
            <v>0.97576530612244816</v>
          </cell>
          <cell r="AR2340">
            <v>1</v>
          </cell>
        </row>
        <row r="2341">
          <cell r="H2341">
            <v>43104</v>
          </cell>
          <cell r="AG2341">
            <v>2707.9999999999986</v>
          </cell>
          <cell r="AN2341">
            <v>0.85714285714285632</v>
          </cell>
          <cell r="AR2341">
            <v>1</v>
          </cell>
        </row>
        <row r="2342">
          <cell r="H2342">
            <v>43105</v>
          </cell>
          <cell r="AG2342">
            <v>614546.00000000128</v>
          </cell>
          <cell r="AN2342">
            <v>0.86764289756650037</v>
          </cell>
          <cell r="AR2342">
            <v>1</v>
          </cell>
        </row>
        <row r="2343">
          <cell r="H2343">
            <v>43105</v>
          </cell>
          <cell r="AG2343">
            <v>44017.999999999956</v>
          </cell>
          <cell r="AN2343">
            <v>0.96132718083937407</v>
          </cell>
          <cell r="AR2343">
            <v>1</v>
          </cell>
        </row>
        <row r="2344">
          <cell r="H2344">
            <v>43105</v>
          </cell>
          <cell r="AG2344">
            <v>55994.000000000058</v>
          </cell>
          <cell r="AN2344">
            <v>0.64198958935801176</v>
          </cell>
          <cell r="AR2344">
            <v>1</v>
          </cell>
        </row>
        <row r="2345">
          <cell r="H2345">
            <v>43105</v>
          </cell>
          <cell r="AG2345">
            <v>174693.99999999991</v>
          </cell>
          <cell r="AN2345">
            <v>0.94352393329001427</v>
          </cell>
          <cell r="AR2345">
            <v>1</v>
          </cell>
        </row>
        <row r="2346">
          <cell r="H2346">
            <v>43105</v>
          </cell>
          <cell r="AG2346">
            <v>172530.99999999988</v>
          </cell>
          <cell r="AN2346">
            <v>0.88154864709268721</v>
          </cell>
          <cell r="AR2346">
            <v>1</v>
          </cell>
        </row>
        <row r="2347">
          <cell r="H2347">
            <v>43105</v>
          </cell>
          <cell r="AG2347">
            <v>170526.00000000006</v>
          </cell>
          <cell r="AN2347">
            <v>0.84584770230170891</v>
          </cell>
          <cell r="AR2347">
            <v>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ro Monitoring"/>
    </sheetNames>
    <sheetDataSet>
      <sheetData sheetId="0" refreshError="1">
        <row r="1">
          <cell r="A1" t="str">
            <v>Code Code</v>
          </cell>
          <cell r="U1" t="str">
            <v>Filled Scrap Rem/ Loss ( KG)</v>
          </cell>
          <cell r="V1" t="str">
            <v>Filled Scrap Rem/ Loss ( Pcs)</v>
          </cell>
        </row>
        <row r="2">
          <cell r="U2">
            <v>35.828200000000038</v>
          </cell>
          <cell r="V2">
            <v>179</v>
          </cell>
        </row>
        <row r="3">
          <cell r="U3">
            <v>33.192</v>
          </cell>
          <cell r="V3">
            <v>133</v>
          </cell>
        </row>
        <row r="4">
          <cell r="U4">
            <v>34.984950000000005</v>
          </cell>
          <cell r="V4">
            <v>35</v>
          </cell>
        </row>
        <row r="5">
          <cell r="U5">
            <v>11.790772000000004</v>
          </cell>
          <cell r="V5">
            <v>103</v>
          </cell>
        </row>
        <row r="6">
          <cell r="U6">
            <v>-109.70375</v>
          </cell>
          <cell r="V6">
            <v>-110</v>
          </cell>
        </row>
        <row r="7">
          <cell r="U7">
            <v>353.29668899999996</v>
          </cell>
          <cell r="V7">
            <v>353</v>
          </cell>
        </row>
        <row r="8">
          <cell r="U8">
            <v>-38.125</v>
          </cell>
          <cell r="V8">
            <v>-249</v>
          </cell>
        </row>
        <row r="9">
          <cell r="U9">
            <v>271.06660000000005</v>
          </cell>
          <cell r="V9">
            <v>1771</v>
          </cell>
        </row>
        <row r="10">
          <cell r="U10">
            <v>1.7411199999999951</v>
          </cell>
          <cell r="V10">
            <v>24</v>
          </cell>
        </row>
        <row r="11">
          <cell r="U11">
            <v>-0.11506666666666376</v>
          </cell>
          <cell r="V11">
            <v>-2</v>
          </cell>
        </row>
        <row r="12">
          <cell r="U12">
            <v>-66.79532833333333</v>
          </cell>
          <cell r="V12">
            <v>-745</v>
          </cell>
        </row>
        <row r="13">
          <cell r="U13">
            <v>36.046199999999999</v>
          </cell>
          <cell r="V13">
            <v>40</v>
          </cell>
        </row>
        <row r="14">
          <cell r="U14">
            <v>8.2228399999999997</v>
          </cell>
          <cell r="V14">
            <v>16</v>
          </cell>
        </row>
        <row r="15">
          <cell r="U15">
            <v>113.816</v>
          </cell>
          <cell r="V15">
            <v>114</v>
          </cell>
        </row>
        <row r="16">
          <cell r="U16">
            <v>220.24180000000013</v>
          </cell>
          <cell r="V16">
            <v>221</v>
          </cell>
        </row>
        <row r="17">
          <cell r="U17">
            <v>4.4433249999999997</v>
          </cell>
          <cell r="V17">
            <v>89</v>
          </cell>
        </row>
        <row r="18">
          <cell r="U18">
            <v>5.9416700000000002</v>
          </cell>
          <cell r="V18">
            <v>119</v>
          </cell>
        </row>
        <row r="19">
          <cell r="U19">
            <v>10.61749</v>
          </cell>
          <cell r="V19">
            <v>53</v>
          </cell>
        </row>
        <row r="20">
          <cell r="U20">
            <v>90.348830000000007</v>
          </cell>
          <cell r="V20">
            <v>451</v>
          </cell>
        </row>
        <row r="21">
          <cell r="U21">
            <v>17.994899999999998</v>
          </cell>
          <cell r="V21">
            <v>451</v>
          </cell>
        </row>
        <row r="22">
          <cell r="U22">
            <v>5.6430800000000003</v>
          </cell>
          <cell r="V22">
            <v>142</v>
          </cell>
        </row>
        <row r="23">
          <cell r="U23">
            <v>-12.771799999999963</v>
          </cell>
          <cell r="V23">
            <v>-66</v>
          </cell>
        </row>
        <row r="24">
          <cell r="U24">
            <v>7.3919999999999995</v>
          </cell>
          <cell r="V24">
            <v>29</v>
          </cell>
        </row>
        <row r="25">
          <cell r="U25">
            <v>1.8849500000000106</v>
          </cell>
          <cell r="V25">
            <v>1</v>
          </cell>
        </row>
        <row r="26">
          <cell r="U26">
            <v>-43.91922799999999</v>
          </cell>
          <cell r="V26">
            <v>-386</v>
          </cell>
        </row>
        <row r="27">
          <cell r="U27">
            <v>-109.70375</v>
          </cell>
          <cell r="V27">
            <v>-110</v>
          </cell>
        </row>
        <row r="28">
          <cell r="U28">
            <v>326.27668899999998</v>
          </cell>
          <cell r="V28">
            <v>325</v>
          </cell>
        </row>
        <row r="29">
          <cell r="U29">
            <v>-38.125</v>
          </cell>
          <cell r="V29">
            <v>-249</v>
          </cell>
        </row>
        <row r="30">
          <cell r="U30">
            <v>258.48660000000007</v>
          </cell>
          <cell r="V30">
            <v>1688</v>
          </cell>
        </row>
        <row r="31">
          <cell r="U31">
            <v>-39.278880000000008</v>
          </cell>
          <cell r="V31">
            <v>-546</v>
          </cell>
        </row>
        <row r="32">
          <cell r="U32">
            <v>-10.905066666666663</v>
          </cell>
          <cell r="V32">
            <v>-123</v>
          </cell>
        </row>
        <row r="33">
          <cell r="U33">
            <v>-76.585328333333337</v>
          </cell>
          <cell r="V33">
            <v>-855</v>
          </cell>
        </row>
        <row r="34">
          <cell r="U34">
            <v>36.046199999999999</v>
          </cell>
          <cell r="V34">
            <v>40</v>
          </cell>
        </row>
        <row r="35">
          <cell r="U35">
            <v>8.2228399999999997</v>
          </cell>
          <cell r="V35">
            <v>16</v>
          </cell>
        </row>
        <row r="36">
          <cell r="U36">
            <v>113.816</v>
          </cell>
          <cell r="V36">
            <v>114</v>
          </cell>
        </row>
        <row r="37">
          <cell r="U37">
            <v>220.24180000000013</v>
          </cell>
          <cell r="V37">
            <v>221</v>
          </cell>
        </row>
        <row r="38">
          <cell r="U38">
            <v>0.85332499999999989</v>
          </cell>
          <cell r="V38">
            <v>17</v>
          </cell>
        </row>
        <row r="39">
          <cell r="U39">
            <v>1.9616700000000002</v>
          </cell>
          <cell r="V39">
            <v>39</v>
          </cell>
        </row>
        <row r="40">
          <cell r="U40">
            <v>10.61749</v>
          </cell>
          <cell r="V40">
            <v>53</v>
          </cell>
        </row>
        <row r="41">
          <cell r="U41">
            <v>90.348830000000007</v>
          </cell>
          <cell r="V41">
            <v>451</v>
          </cell>
        </row>
        <row r="42">
          <cell r="U42">
            <v>17.994899999999998</v>
          </cell>
          <cell r="V42">
            <v>451</v>
          </cell>
        </row>
        <row r="43">
          <cell r="U43">
            <v>5.6430800000000003</v>
          </cell>
          <cell r="V43">
            <v>142</v>
          </cell>
        </row>
        <row r="44">
          <cell r="U44">
            <v>6.9567799999999238</v>
          </cell>
          <cell r="V44">
            <v>34</v>
          </cell>
        </row>
        <row r="45">
          <cell r="U45">
            <v>83.682080000000013</v>
          </cell>
          <cell r="V45">
            <v>83</v>
          </cell>
        </row>
        <row r="46">
          <cell r="U46">
            <v>124.87234000000007</v>
          </cell>
          <cell r="V46">
            <v>125</v>
          </cell>
        </row>
        <row r="47">
          <cell r="U47">
            <v>46.765420000000006</v>
          </cell>
          <cell r="V47">
            <v>46</v>
          </cell>
        </row>
        <row r="48">
          <cell r="U48">
            <v>14.15427</v>
          </cell>
          <cell r="V48">
            <v>14</v>
          </cell>
        </row>
        <row r="49">
          <cell r="U49">
            <v>40.143525000000004</v>
          </cell>
          <cell r="V49">
            <v>265</v>
          </cell>
        </row>
        <row r="50">
          <cell r="U50">
            <v>9.2745499999999943</v>
          </cell>
          <cell r="V50">
            <v>60</v>
          </cell>
        </row>
        <row r="51">
          <cell r="U51">
            <v>19.360490000000013</v>
          </cell>
          <cell r="V51">
            <v>125</v>
          </cell>
        </row>
        <row r="52">
          <cell r="U52">
            <v>17.700900000000019</v>
          </cell>
          <cell r="V52">
            <v>247</v>
          </cell>
        </row>
        <row r="53">
          <cell r="U53">
            <v>27.589660000000009</v>
          </cell>
          <cell r="V53">
            <v>306</v>
          </cell>
        </row>
        <row r="54">
          <cell r="U54">
            <v>36.735060000000018</v>
          </cell>
          <cell r="V54">
            <v>408</v>
          </cell>
        </row>
        <row r="55">
          <cell r="U55">
            <v>13.539620000000014</v>
          </cell>
          <cell r="V55">
            <v>13</v>
          </cell>
        </row>
        <row r="56">
          <cell r="U56">
            <v>-4.6228099999999586</v>
          </cell>
          <cell r="V56">
            <v>-5</v>
          </cell>
        </row>
        <row r="57">
          <cell r="U57">
            <v>9.7321299999999944</v>
          </cell>
          <cell r="V57">
            <v>84</v>
          </cell>
        </row>
        <row r="58">
          <cell r="U58">
            <v>-9.5406399999999998</v>
          </cell>
          <cell r="V58">
            <v>-192</v>
          </cell>
        </row>
        <row r="59">
          <cell r="U59">
            <v>2.5723000000000003</v>
          </cell>
          <cell r="V59">
            <v>51</v>
          </cell>
        </row>
        <row r="60">
          <cell r="U60">
            <v>41.379300000000001</v>
          </cell>
          <cell r="V60">
            <v>207</v>
          </cell>
        </row>
        <row r="61">
          <cell r="U61">
            <v>0</v>
          </cell>
          <cell r="V61">
            <v>0</v>
          </cell>
        </row>
        <row r="62">
          <cell r="U62">
            <v>0.71399999999999997</v>
          </cell>
          <cell r="V62">
            <v>24</v>
          </cell>
        </row>
        <row r="63">
          <cell r="U63">
            <v>10.284889999999999</v>
          </cell>
          <cell r="V63">
            <v>259</v>
          </cell>
        </row>
        <row r="64">
          <cell r="U64">
            <v>-9.3800000000000008</v>
          </cell>
          <cell r="V64" t="e">
            <v>#VALUE!</v>
          </cell>
        </row>
        <row r="65">
          <cell r="U65">
            <v>-22.8</v>
          </cell>
          <cell r="V65" t="e">
            <v>#VALUE!</v>
          </cell>
        </row>
        <row r="66">
          <cell r="U66">
            <v>-19.786474999999989</v>
          </cell>
          <cell r="V66" t="e">
            <v>#VALUE!</v>
          </cell>
        </row>
        <row r="67">
          <cell r="U67">
            <v>262.71660000000003</v>
          </cell>
          <cell r="V67" t="e">
            <v>#VALUE!</v>
          </cell>
        </row>
        <row r="68">
          <cell r="U68">
            <v>-41.104999999999997</v>
          </cell>
          <cell r="V68" t="e">
            <v>#VALUE!</v>
          </cell>
        </row>
        <row r="69">
          <cell r="U69">
            <v>-80.88</v>
          </cell>
          <cell r="V69" t="e">
            <v>#VALUE!</v>
          </cell>
        </row>
        <row r="70">
          <cell r="U70">
            <v>-157.54</v>
          </cell>
          <cell r="V70" t="e">
            <v>#VALUE!</v>
          </cell>
        </row>
        <row r="71">
          <cell r="U71">
            <v>-80.650000000000006</v>
          </cell>
          <cell r="V71" t="e">
            <v>#VALUE!</v>
          </cell>
        </row>
        <row r="72">
          <cell r="U72">
            <v>35.828200000000038</v>
          </cell>
          <cell r="V72" t="e">
            <v>#VALUE!</v>
          </cell>
        </row>
        <row r="73">
          <cell r="U73">
            <v>-203.39</v>
          </cell>
          <cell r="V73" t="e">
            <v>#VALUE!</v>
          </cell>
        </row>
        <row r="74">
          <cell r="U74">
            <v>-15.32</v>
          </cell>
          <cell r="V74" t="e">
            <v>#VALUE!</v>
          </cell>
        </row>
        <row r="75">
          <cell r="U75">
            <v>-65.17</v>
          </cell>
          <cell r="V75" t="e">
            <v>#VALUE!</v>
          </cell>
        </row>
        <row r="76">
          <cell r="U76">
            <v>-124.18</v>
          </cell>
          <cell r="V76" t="e">
            <v>#VALUE!</v>
          </cell>
        </row>
        <row r="77">
          <cell r="U77">
            <v>-73.8</v>
          </cell>
          <cell r="V77" t="e">
            <v>#VALUE!</v>
          </cell>
        </row>
        <row r="78">
          <cell r="U78">
            <v>-93.949999999999989</v>
          </cell>
          <cell r="V78" t="e">
            <v>#VALUE!</v>
          </cell>
        </row>
        <row r="79">
          <cell r="U79">
            <v>-163.96</v>
          </cell>
          <cell r="V79" t="e">
            <v>#VALUE!</v>
          </cell>
        </row>
        <row r="80">
          <cell r="U80">
            <v>-80.540000000000006</v>
          </cell>
          <cell r="V80" t="e">
            <v>#VALUE!</v>
          </cell>
        </row>
        <row r="81">
          <cell r="U81">
            <v>0.85495000000000232</v>
          </cell>
          <cell r="V81" t="e">
            <v>#VALUE!</v>
          </cell>
        </row>
        <row r="82">
          <cell r="U82">
            <v>-45.105000000000004</v>
          </cell>
          <cell r="V82" t="e">
            <v>#VALUE!</v>
          </cell>
        </row>
        <row r="83">
          <cell r="U83">
            <v>260.86660000000006</v>
          </cell>
          <cell r="V83" t="e">
            <v>#VALUE!</v>
          </cell>
        </row>
        <row r="84">
          <cell r="U84">
            <v>35.828200000000038</v>
          </cell>
          <cell r="V84" t="e">
            <v>#VALUE!</v>
          </cell>
        </row>
        <row r="85">
          <cell r="U85">
            <v>35.828200000000038</v>
          </cell>
          <cell r="V85" t="e">
            <v>#VALUE!</v>
          </cell>
        </row>
        <row r="86">
          <cell r="U86">
            <v>-4.911799999999964</v>
          </cell>
          <cell r="V86" t="e">
            <v>#VALUE!</v>
          </cell>
        </row>
        <row r="87">
          <cell r="U87">
            <v>27.104950000000006</v>
          </cell>
          <cell r="V87" t="e">
            <v>#VALUE!</v>
          </cell>
        </row>
        <row r="88">
          <cell r="U88">
            <v>8.0049500000000045</v>
          </cell>
          <cell r="V88" t="e">
            <v>#VALUE!</v>
          </cell>
        </row>
        <row r="89">
          <cell r="U89">
            <v>-90.9</v>
          </cell>
          <cell r="V89" t="e">
            <v>#VALUE!</v>
          </cell>
        </row>
        <row r="90">
          <cell r="U90">
            <v>6.25284</v>
          </cell>
          <cell r="V90" t="e">
            <v>#VALUE!</v>
          </cell>
        </row>
        <row r="91">
          <cell r="U91">
            <v>17.546199999999999</v>
          </cell>
          <cell r="V91" t="e">
            <v>#VALUE!</v>
          </cell>
        </row>
        <row r="92">
          <cell r="U92">
            <v>-431.47</v>
          </cell>
          <cell r="V92" t="e">
            <v>#VALUE!</v>
          </cell>
        </row>
        <row r="93">
          <cell r="U93">
            <v>-87.51</v>
          </cell>
          <cell r="V93" t="e">
            <v>#VALUE!</v>
          </cell>
        </row>
        <row r="94">
          <cell r="U94">
            <v>-22.31</v>
          </cell>
          <cell r="V94" t="e">
            <v>#VALUE!</v>
          </cell>
        </row>
        <row r="95">
          <cell r="U95">
            <v>-14.11</v>
          </cell>
          <cell r="V95" t="e">
            <v>#VALUE!</v>
          </cell>
        </row>
        <row r="96">
          <cell r="U96">
            <v>-24.12</v>
          </cell>
          <cell r="V96" t="e">
            <v>#VALUE!</v>
          </cell>
        </row>
        <row r="97">
          <cell r="U97">
            <v>-13.96</v>
          </cell>
          <cell r="V97" t="e">
            <v>#VALUE!</v>
          </cell>
        </row>
        <row r="98">
          <cell r="U98">
            <v>-71.509999999999991</v>
          </cell>
          <cell r="V98" t="e">
            <v>#VALUE!</v>
          </cell>
        </row>
        <row r="99">
          <cell r="U99">
            <v>-163.48374999999999</v>
          </cell>
          <cell r="V99" t="e">
            <v>#VALUE!</v>
          </cell>
        </row>
        <row r="100">
          <cell r="U100">
            <v>71.702340000000063</v>
          </cell>
          <cell r="V100" t="e">
            <v>#VALUE!</v>
          </cell>
        </row>
        <row r="101">
          <cell r="U101">
            <v>-75.13</v>
          </cell>
          <cell r="V101" t="e">
            <v>#VALUE!</v>
          </cell>
        </row>
        <row r="102">
          <cell r="U102">
            <v>-122.3</v>
          </cell>
          <cell r="V102" t="e">
            <v>#VALUE!</v>
          </cell>
        </row>
        <row r="103">
          <cell r="U103">
            <v>-30.85</v>
          </cell>
          <cell r="V103" t="e">
            <v>#VALUE!</v>
          </cell>
        </row>
        <row r="104">
          <cell r="U104">
            <v>0.85332499999999989</v>
          </cell>
          <cell r="V104" t="e">
            <v>#VALUE!</v>
          </cell>
        </row>
        <row r="105">
          <cell r="U105">
            <v>2.9816700000000003</v>
          </cell>
          <cell r="V105" t="e">
            <v>#VALUE!</v>
          </cell>
        </row>
        <row r="106">
          <cell r="U106">
            <v>-44.56</v>
          </cell>
          <cell r="V106" t="e">
            <v>#VALUE!</v>
          </cell>
        </row>
        <row r="107">
          <cell r="U107">
            <v>-15.95</v>
          </cell>
          <cell r="V107" t="e">
            <v>#VALUE!</v>
          </cell>
        </row>
        <row r="108">
          <cell r="U108">
            <v>-57.533799999999999</v>
          </cell>
          <cell r="V108" t="e">
            <v>#VALUE!</v>
          </cell>
        </row>
        <row r="109">
          <cell r="U109">
            <v>3.1728399999999999</v>
          </cell>
          <cell r="V109" t="e">
            <v>#VALUE!</v>
          </cell>
        </row>
        <row r="110">
          <cell r="U110">
            <v>28.543525000000002</v>
          </cell>
          <cell r="V110" t="e">
            <v>#VALUE!</v>
          </cell>
        </row>
        <row r="111">
          <cell r="U111">
            <v>-41.604999999999997</v>
          </cell>
          <cell r="V111" t="e">
            <v>#VALUE!</v>
          </cell>
        </row>
        <row r="112">
          <cell r="U112">
            <v>270.76660000000004</v>
          </cell>
          <cell r="V112" t="e">
            <v>#VALUE!</v>
          </cell>
        </row>
        <row r="113">
          <cell r="U113">
            <v>-162.88374999999999</v>
          </cell>
          <cell r="V113" t="e">
            <v>#VALUE!</v>
          </cell>
        </row>
        <row r="114">
          <cell r="U114">
            <v>-24.588000000000001</v>
          </cell>
          <cell r="V114" t="e">
            <v>#VALUE!</v>
          </cell>
        </row>
        <row r="115">
          <cell r="U115">
            <v>-3.9850666666666639</v>
          </cell>
          <cell r="V115" t="e">
            <v>#VALUE!</v>
          </cell>
        </row>
        <row r="116">
          <cell r="U116">
            <v>-73.725328333333323</v>
          </cell>
          <cell r="V116" t="e">
            <v>#VALUE!</v>
          </cell>
        </row>
        <row r="117">
          <cell r="U117">
            <v>-89.89</v>
          </cell>
          <cell r="V117" t="e">
            <v>#VALUE!</v>
          </cell>
        </row>
        <row r="118">
          <cell r="U118">
            <v>-177.22</v>
          </cell>
          <cell r="V118" t="e">
            <v>#VALUE!</v>
          </cell>
        </row>
        <row r="119">
          <cell r="U119">
            <v>-184.75</v>
          </cell>
          <cell r="V119" t="e">
            <v>#VALUE!</v>
          </cell>
        </row>
        <row r="120">
          <cell r="U120">
            <v>-14.79</v>
          </cell>
          <cell r="V120" t="e">
            <v>#VALUE!</v>
          </cell>
        </row>
        <row r="121">
          <cell r="U121">
            <v>-185.13</v>
          </cell>
          <cell r="V121" t="e">
            <v>#VALUE!</v>
          </cell>
        </row>
        <row r="122">
          <cell r="U122">
            <v>-50.38</v>
          </cell>
          <cell r="V122" t="e">
            <v>#VALUE!</v>
          </cell>
        </row>
        <row r="123">
          <cell r="U123" t="e">
            <v>#N/A</v>
          </cell>
          <cell r="V123" t="e">
            <v>#N/A</v>
          </cell>
        </row>
        <row r="124">
          <cell r="U124">
            <v>-87.54532833333333</v>
          </cell>
          <cell r="V124" t="e">
            <v>#VALUE!</v>
          </cell>
        </row>
        <row r="125">
          <cell r="U125">
            <v>-3.0950666666666637</v>
          </cell>
          <cell r="V125" t="e">
            <v>#VALUE!</v>
          </cell>
        </row>
        <row r="126">
          <cell r="U126">
            <v>34.584933333333339</v>
          </cell>
          <cell r="V126">
            <v>354</v>
          </cell>
        </row>
        <row r="127">
          <cell r="U127">
            <v>-45.365328333333331</v>
          </cell>
          <cell r="V127">
            <v>-571</v>
          </cell>
        </row>
        <row r="128">
          <cell r="U128">
            <v>70.014933333333332</v>
          </cell>
          <cell r="V128">
            <v>580</v>
          </cell>
        </row>
        <row r="129">
          <cell r="U129">
            <v>-19.365328333333334</v>
          </cell>
          <cell r="V129">
            <v>-246</v>
          </cell>
        </row>
        <row r="130">
          <cell r="U130">
            <v>271.06660000000005</v>
          </cell>
          <cell r="V130">
            <v>1770</v>
          </cell>
        </row>
        <row r="131">
          <cell r="U131">
            <v>-109.70375</v>
          </cell>
          <cell r="V131">
            <v>-111</v>
          </cell>
        </row>
        <row r="132">
          <cell r="U132">
            <v>78.451800000000134</v>
          </cell>
          <cell r="V132">
            <v>79</v>
          </cell>
        </row>
        <row r="133">
          <cell r="U133">
            <v>85.915999999999997</v>
          </cell>
          <cell r="V133">
            <v>86</v>
          </cell>
        </row>
        <row r="134">
          <cell r="U134">
            <v>-55.024999999999999</v>
          </cell>
          <cell r="V134" t="e">
            <v>#VALUE!</v>
          </cell>
        </row>
        <row r="135">
          <cell r="U135">
            <v>266.78660000000008</v>
          </cell>
          <cell r="V135" t="e">
            <v>#VALUE!</v>
          </cell>
        </row>
        <row r="136">
          <cell r="U136">
            <v>-27.096474999999991</v>
          </cell>
          <cell r="V136" t="e">
            <v>#VALUE!</v>
          </cell>
        </row>
        <row r="137">
          <cell r="U137">
            <v>-79.628880000000009</v>
          </cell>
          <cell r="V137" t="e">
            <v>#VALUE!</v>
          </cell>
        </row>
        <row r="138">
          <cell r="U138">
            <v>6.7411199999999951</v>
          </cell>
          <cell r="V138">
            <v>-30</v>
          </cell>
        </row>
        <row r="139">
          <cell r="U139">
            <v>-38.125</v>
          </cell>
          <cell r="V139">
            <v>-729</v>
          </cell>
        </row>
        <row r="140">
          <cell r="U140" t="e">
            <v>#N/A</v>
          </cell>
          <cell r="V140" t="e">
            <v>#N/A</v>
          </cell>
        </row>
        <row r="141">
          <cell r="U141">
            <v>3.1219999999999999</v>
          </cell>
          <cell r="V141" t="e">
            <v>#VALUE!</v>
          </cell>
        </row>
        <row r="142">
          <cell r="U142">
            <v>1.5307720000000042</v>
          </cell>
          <cell r="V142" t="e">
            <v>#VALUE!</v>
          </cell>
        </row>
        <row r="143">
          <cell r="U143">
            <v>35.828200000000038</v>
          </cell>
          <cell r="V143">
            <v>52</v>
          </cell>
        </row>
        <row r="144">
          <cell r="U144">
            <v>33.192</v>
          </cell>
          <cell r="V144">
            <v>131</v>
          </cell>
        </row>
        <row r="145">
          <cell r="U145">
            <v>11.790772000000004</v>
          </cell>
          <cell r="V145">
            <v>97</v>
          </cell>
        </row>
        <row r="146">
          <cell r="U146">
            <v>-10.341799999999964</v>
          </cell>
          <cell r="V146">
            <v>-59</v>
          </cell>
        </row>
        <row r="147">
          <cell r="U147">
            <v>-25.905049999999996</v>
          </cell>
          <cell r="V147">
            <v>-27</v>
          </cell>
        </row>
        <row r="148">
          <cell r="U148">
            <v>-608.82999999999993</v>
          </cell>
          <cell r="V148" t="e">
            <v>#VALUE!</v>
          </cell>
        </row>
        <row r="149">
          <cell r="U149">
            <v>-152.22999999999999</v>
          </cell>
          <cell r="V149" t="e">
            <v>#VALUE!</v>
          </cell>
        </row>
        <row r="150">
          <cell r="U150">
            <v>2.9407720000000044</v>
          </cell>
          <cell r="V150">
            <v>24</v>
          </cell>
        </row>
        <row r="151">
          <cell r="U151">
            <v>-46.150000000000006</v>
          </cell>
          <cell r="V151" t="e">
            <v>#VALUE!</v>
          </cell>
        </row>
        <row r="152">
          <cell r="U152">
            <v>-18.925066666666662</v>
          </cell>
          <cell r="V152">
            <v>-221</v>
          </cell>
        </row>
        <row r="153">
          <cell r="U153">
            <v>-94.715328333333332</v>
          </cell>
          <cell r="V153">
            <v>-1064</v>
          </cell>
        </row>
        <row r="154">
          <cell r="U154">
            <v>-84.37</v>
          </cell>
          <cell r="V154" t="e">
            <v>#VALUE!</v>
          </cell>
        </row>
        <row r="155">
          <cell r="U155">
            <v>-37.11</v>
          </cell>
          <cell r="V155" t="e">
            <v>#VALUE!</v>
          </cell>
        </row>
        <row r="156">
          <cell r="U156">
            <v>105.806</v>
          </cell>
          <cell r="V156">
            <v>105</v>
          </cell>
        </row>
        <row r="157">
          <cell r="U157">
            <v>194.34180000000012</v>
          </cell>
          <cell r="V157">
            <v>194</v>
          </cell>
        </row>
        <row r="158">
          <cell r="U158">
            <v>-164.78</v>
          </cell>
          <cell r="V158" t="e">
            <v>#VALUE!</v>
          </cell>
        </row>
        <row r="159">
          <cell r="U159">
            <v>-77.78</v>
          </cell>
          <cell r="V159" t="e">
            <v>#VALUE!</v>
          </cell>
        </row>
        <row r="160">
          <cell r="U160">
            <v>-153.50375</v>
          </cell>
          <cell r="V160">
            <v>-155</v>
          </cell>
        </row>
        <row r="161">
          <cell r="U161">
            <v>12.11234000000006</v>
          </cell>
          <cell r="V161">
            <v>11</v>
          </cell>
        </row>
        <row r="162">
          <cell r="U162">
            <v>-133.48000000000002</v>
          </cell>
          <cell r="V162" t="e">
            <v>#VALUE!</v>
          </cell>
        </row>
        <row r="163">
          <cell r="U163">
            <v>-43.725000000000001</v>
          </cell>
          <cell r="V163">
            <v>-293</v>
          </cell>
        </row>
        <row r="164">
          <cell r="U164">
            <v>340.24668899999995</v>
          </cell>
          <cell r="V164">
            <v>339</v>
          </cell>
        </row>
        <row r="165">
          <cell r="U165">
            <v>-3.2388800000000053</v>
          </cell>
          <cell r="V165">
            <v>-58</v>
          </cell>
        </row>
        <row r="166">
          <cell r="U166">
            <v>258.91660000000007</v>
          </cell>
          <cell r="V166">
            <v>1681</v>
          </cell>
        </row>
        <row r="167">
          <cell r="U167">
            <v>314.51668899999993</v>
          </cell>
          <cell r="V167">
            <v>88</v>
          </cell>
        </row>
        <row r="168">
          <cell r="U168">
            <v>-70.44</v>
          </cell>
          <cell r="V168" t="e">
            <v>#VALUE!</v>
          </cell>
        </row>
        <row r="169">
          <cell r="U169">
            <v>-23.98</v>
          </cell>
          <cell r="V169" t="e">
            <v>#VALUE!</v>
          </cell>
        </row>
        <row r="170">
          <cell r="U170">
            <v>-53.800000000000004</v>
          </cell>
          <cell r="V170" t="e">
            <v>#VALUE!</v>
          </cell>
        </row>
        <row r="171">
          <cell r="U171">
            <v>-24.740000000000002</v>
          </cell>
          <cell r="V171" t="e">
            <v>#VALUE!</v>
          </cell>
        </row>
        <row r="172">
          <cell r="U172">
            <v>-3.6</v>
          </cell>
          <cell r="V172" t="e">
            <v>#VALUE!</v>
          </cell>
        </row>
        <row r="173">
          <cell r="U173">
            <v>-3.59</v>
          </cell>
          <cell r="V173" t="e">
            <v>#VALUE!</v>
          </cell>
        </row>
        <row r="174">
          <cell r="U174">
            <v>-318.90999999999997</v>
          </cell>
          <cell r="V174" t="e">
            <v>#VALUE!</v>
          </cell>
        </row>
        <row r="175">
          <cell r="U175">
            <v>-90.38</v>
          </cell>
          <cell r="V175" t="e">
            <v>#VALUE!</v>
          </cell>
        </row>
        <row r="176">
          <cell r="U176">
            <v>-170.82999999999998</v>
          </cell>
          <cell r="V176" t="e">
            <v>#VALUE!</v>
          </cell>
        </row>
        <row r="177">
          <cell r="U177" t="e">
            <v>#N/A</v>
          </cell>
          <cell r="V177" t="e">
            <v>#N/A</v>
          </cell>
        </row>
        <row r="178">
          <cell r="U178" t="e">
            <v>#N/A</v>
          </cell>
          <cell r="V178" t="e">
            <v>#N/A</v>
          </cell>
        </row>
        <row r="179">
          <cell r="U179">
            <v>-49.75179999999996</v>
          </cell>
          <cell r="V179" t="e">
            <v>#VALUE!</v>
          </cell>
        </row>
        <row r="180">
          <cell r="U180">
            <v>5.2449500000000064</v>
          </cell>
          <cell r="V180" t="e">
            <v>#VALUE!</v>
          </cell>
        </row>
        <row r="181">
          <cell r="U181">
            <v>-58.580000000000005</v>
          </cell>
          <cell r="V181" t="e">
            <v>#VALUE!</v>
          </cell>
        </row>
        <row r="182">
          <cell r="U182">
            <v>-418.03999999999996</v>
          </cell>
          <cell r="V182" t="e">
            <v>#VALUE!</v>
          </cell>
        </row>
        <row r="183">
          <cell r="U183">
            <v>-181.70375000000001</v>
          </cell>
          <cell r="V183" t="e">
            <v>#VALUE!</v>
          </cell>
        </row>
        <row r="184">
          <cell r="U184">
            <v>-249.58</v>
          </cell>
          <cell r="V184" t="e">
            <v>#VALUE!</v>
          </cell>
        </row>
        <row r="185">
          <cell r="U185">
            <v>-40.155000000000001</v>
          </cell>
          <cell r="V185" t="e">
            <v>#VALUE!</v>
          </cell>
        </row>
        <row r="186">
          <cell r="U186">
            <v>264.38660000000004</v>
          </cell>
          <cell r="V186" t="e">
            <v>#VALUE!</v>
          </cell>
        </row>
        <row r="187">
          <cell r="U187">
            <v>34.103525000000005</v>
          </cell>
          <cell r="V187" t="e">
            <v>#VALUE!</v>
          </cell>
        </row>
        <row r="188">
          <cell r="U188">
            <v>-4.1488800000000046</v>
          </cell>
          <cell r="V188" t="e">
            <v>#VALUE!</v>
          </cell>
        </row>
        <row r="189">
          <cell r="U189">
            <v>-31.46</v>
          </cell>
          <cell r="V189" t="e">
            <v>#VALUE!</v>
          </cell>
        </row>
        <row r="190">
          <cell r="U190">
            <v>-67.34</v>
          </cell>
          <cell r="V190" t="e">
            <v>#VALUE!</v>
          </cell>
        </row>
        <row r="191">
          <cell r="U191">
            <v>-25.169999999999998</v>
          </cell>
          <cell r="V191" t="e">
            <v>#VALUE!</v>
          </cell>
        </row>
        <row r="192">
          <cell r="U192">
            <v>-11.45</v>
          </cell>
          <cell r="V192" t="e">
            <v>#VALUE!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city"/>
      <sheetName val="2020 Projection"/>
      <sheetName val="Schedule Plot (3)"/>
      <sheetName val="Production output 2020"/>
      <sheetName val="2019-DAILY OUTPUT"/>
      <sheetName val="SDS"/>
      <sheetName val="PLS DONT DELETE"/>
      <sheetName val="KPI Monitoring"/>
      <sheetName val="DMPI Calendar 2020"/>
      <sheetName val="ULP Calendar"/>
      <sheetName val="Yield Export"/>
      <sheetName val="Yield Local"/>
      <sheetName val="MACHINE CAP"/>
      <sheetName val="ORG CHART"/>
      <sheetName val="Updated Plantilla"/>
      <sheetName val="non iodized"/>
      <sheetName val="sales"/>
    </sheetNames>
    <sheetDataSet>
      <sheetData sheetId="0">
        <row r="5">
          <cell r="C5" t="str">
            <v>Item Code</v>
          </cell>
          <cell r="J5" t="str">
            <v>Qty per Cs</v>
          </cell>
        </row>
        <row r="6">
          <cell r="C6"/>
          <cell r="J6"/>
        </row>
        <row r="7">
          <cell r="C7"/>
          <cell r="J7"/>
        </row>
        <row r="8">
          <cell r="C8">
            <v>65004749</v>
          </cell>
          <cell r="J8">
            <v>24</v>
          </cell>
          <cell r="AO8">
            <v>307.5</v>
          </cell>
        </row>
        <row r="9">
          <cell r="C9">
            <v>65004750</v>
          </cell>
          <cell r="J9">
            <v>24</v>
          </cell>
          <cell r="AO9">
            <v>159.9</v>
          </cell>
        </row>
        <row r="10">
          <cell r="C10">
            <v>65025123</v>
          </cell>
          <cell r="J10">
            <v>24</v>
          </cell>
          <cell r="AO10">
            <v>159.9</v>
          </cell>
        </row>
        <row r="11">
          <cell r="C11">
            <v>21156359</v>
          </cell>
          <cell r="J11">
            <v>24</v>
          </cell>
          <cell r="AO11">
            <v>307.5</v>
          </cell>
        </row>
        <row r="12">
          <cell r="C12">
            <v>21184432</v>
          </cell>
          <cell r="J12">
            <v>24</v>
          </cell>
          <cell r="AO12">
            <v>307.5</v>
          </cell>
        </row>
        <row r="13">
          <cell r="C13">
            <v>65004752</v>
          </cell>
          <cell r="J13">
            <v>6</v>
          </cell>
          <cell r="AO13">
            <v>1230</v>
          </cell>
        </row>
        <row r="14">
          <cell r="C14">
            <v>65025122</v>
          </cell>
          <cell r="J14">
            <v>6</v>
          </cell>
          <cell r="AO14">
            <v>1230</v>
          </cell>
        </row>
        <row r="15">
          <cell r="C15">
            <v>65004751</v>
          </cell>
          <cell r="J15">
            <v>12</v>
          </cell>
          <cell r="AO15">
            <v>615</v>
          </cell>
        </row>
        <row r="16">
          <cell r="C16">
            <v>65004434</v>
          </cell>
          <cell r="J16">
            <v>4</v>
          </cell>
          <cell r="AO16">
            <v>4673.9999999999991</v>
          </cell>
        </row>
        <row r="17">
          <cell r="C17">
            <v>65004749</v>
          </cell>
          <cell r="J17">
            <v>24</v>
          </cell>
          <cell r="AO17">
            <v>307.5</v>
          </cell>
        </row>
        <row r="18">
          <cell r="C18">
            <v>65004750</v>
          </cell>
          <cell r="J18">
            <v>24</v>
          </cell>
          <cell r="AO18">
            <v>159.9</v>
          </cell>
        </row>
        <row r="19">
          <cell r="C19">
            <v>65025123</v>
          </cell>
          <cell r="J19">
            <v>24</v>
          </cell>
          <cell r="AO19">
            <v>159.9</v>
          </cell>
        </row>
        <row r="20">
          <cell r="C20">
            <v>21156359</v>
          </cell>
          <cell r="J20">
            <v>24</v>
          </cell>
          <cell r="AO20">
            <v>307.5</v>
          </cell>
        </row>
        <row r="21">
          <cell r="C21">
            <v>21184432</v>
          </cell>
          <cell r="J21">
            <v>24</v>
          </cell>
          <cell r="AO21">
            <v>307.5</v>
          </cell>
        </row>
        <row r="22">
          <cell r="C22">
            <v>65004594</v>
          </cell>
          <cell r="J22">
            <v>24</v>
          </cell>
          <cell r="AO22">
            <v>307.5</v>
          </cell>
        </row>
        <row r="23">
          <cell r="C23">
            <v>65004434</v>
          </cell>
          <cell r="J23">
            <v>4</v>
          </cell>
          <cell r="AO23">
            <v>4673.9999999999991</v>
          </cell>
        </row>
        <row r="24">
          <cell r="C24">
            <v>65004434</v>
          </cell>
          <cell r="J24">
            <v>4</v>
          </cell>
          <cell r="AO24">
            <v>4673.9999999999991</v>
          </cell>
        </row>
        <row r="25">
          <cell r="J25"/>
        </row>
        <row r="26">
          <cell r="J26"/>
        </row>
        <row r="27">
          <cell r="J27"/>
        </row>
        <row r="29">
          <cell r="C29"/>
        </row>
        <row r="30">
          <cell r="C30"/>
        </row>
        <row r="31">
          <cell r="C31"/>
        </row>
        <row r="32">
          <cell r="C32"/>
        </row>
        <row r="33">
          <cell r="C33"/>
        </row>
        <row r="34">
          <cell r="C34"/>
        </row>
        <row r="35">
          <cell r="C35"/>
        </row>
        <row r="36">
          <cell r="C36"/>
        </row>
        <row r="37">
          <cell r="C37"/>
        </row>
        <row r="38">
          <cell r="C3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29" sqref="D29"/>
    </sheetView>
  </sheetViews>
  <sheetFormatPr defaultRowHeight="14.4" x14ac:dyDescent="0.3"/>
  <cols>
    <col min="2" max="2" width="10.33203125" bestFit="1" customWidth="1"/>
  </cols>
  <sheetData>
    <row r="1" spans="1:2" x14ac:dyDescent="0.3">
      <c r="A1" s="1" t="s">
        <v>34</v>
      </c>
      <c r="B1" s="1" t="s">
        <v>35</v>
      </c>
    </row>
    <row r="2" spans="1:2" x14ac:dyDescent="0.3">
      <c r="A2" s="10">
        <v>1</v>
      </c>
      <c r="B2" s="10" t="s">
        <v>36</v>
      </c>
    </row>
    <row r="3" spans="1:2" x14ac:dyDescent="0.3">
      <c r="A3" s="10">
        <v>2</v>
      </c>
      <c r="B3" s="10" t="s">
        <v>37</v>
      </c>
    </row>
    <row r="4" spans="1:2" x14ac:dyDescent="0.3">
      <c r="A4" s="10">
        <v>3</v>
      </c>
      <c r="B4" s="10" t="s">
        <v>38</v>
      </c>
    </row>
    <row r="5" spans="1:2" x14ac:dyDescent="0.3">
      <c r="A5" s="10">
        <v>4</v>
      </c>
      <c r="B5" s="10" t="s">
        <v>39</v>
      </c>
    </row>
    <row r="6" spans="1:2" x14ac:dyDescent="0.3">
      <c r="A6" s="10">
        <v>5</v>
      </c>
      <c r="B6" s="10" t="s">
        <v>40</v>
      </c>
    </row>
    <row r="7" spans="1:2" x14ac:dyDescent="0.3">
      <c r="A7" s="10">
        <v>6</v>
      </c>
      <c r="B7" s="10" t="s">
        <v>41</v>
      </c>
    </row>
    <row r="8" spans="1:2" x14ac:dyDescent="0.3">
      <c r="A8" s="10">
        <v>7</v>
      </c>
      <c r="B8" s="10" t="s">
        <v>42</v>
      </c>
    </row>
    <row r="9" spans="1:2" x14ac:dyDescent="0.3">
      <c r="A9" s="10">
        <v>8</v>
      </c>
      <c r="B9" s="10" t="s">
        <v>43</v>
      </c>
    </row>
    <row r="10" spans="1:2" x14ac:dyDescent="0.3">
      <c r="A10" s="10">
        <v>9</v>
      </c>
      <c r="B10" s="10" t="s">
        <v>44</v>
      </c>
    </row>
    <row r="11" spans="1:2" x14ac:dyDescent="0.3">
      <c r="A11" s="10">
        <v>10</v>
      </c>
      <c r="B11" s="10" t="s">
        <v>45</v>
      </c>
    </row>
    <row r="12" spans="1:2" x14ac:dyDescent="0.3">
      <c r="A12" s="10">
        <v>11</v>
      </c>
      <c r="B12" s="10" t="s">
        <v>46</v>
      </c>
    </row>
    <row r="13" spans="1:2" x14ac:dyDescent="0.3">
      <c r="A13" s="10">
        <v>12</v>
      </c>
      <c r="B13" s="10" t="s">
        <v>47</v>
      </c>
    </row>
    <row r="14" spans="1:2" x14ac:dyDescent="0.3">
      <c r="A14" s="10">
        <v>13</v>
      </c>
      <c r="B14" s="10" t="s">
        <v>48</v>
      </c>
    </row>
    <row r="15" spans="1:2" x14ac:dyDescent="0.3">
      <c r="A15" s="10">
        <v>14</v>
      </c>
      <c r="B15" s="10" t="s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682</v>
      </c>
      <c r="B1" t="s">
        <v>683</v>
      </c>
    </row>
    <row r="2" spans="1:2" x14ac:dyDescent="0.3">
      <c r="A2">
        <v>1</v>
      </c>
      <c r="B2" s="11" t="s">
        <v>57</v>
      </c>
    </row>
    <row r="3" spans="1:2" x14ac:dyDescent="0.3">
      <c r="A3">
        <v>2</v>
      </c>
      <c r="B3" s="11" t="s">
        <v>80</v>
      </c>
    </row>
    <row r="4" spans="1:2" x14ac:dyDescent="0.3">
      <c r="A4">
        <v>3</v>
      </c>
      <c r="B4" s="11" t="s">
        <v>87</v>
      </c>
    </row>
    <row r="5" spans="1:2" x14ac:dyDescent="0.3">
      <c r="A5">
        <v>4</v>
      </c>
      <c r="B5" s="11" t="s">
        <v>100</v>
      </c>
    </row>
    <row r="6" spans="1:2" x14ac:dyDescent="0.3">
      <c r="A6">
        <v>5</v>
      </c>
      <c r="B6" s="11" t="s">
        <v>113</v>
      </c>
    </row>
    <row r="7" spans="1:2" x14ac:dyDescent="0.3">
      <c r="A7">
        <v>6</v>
      </c>
      <c r="B7" s="11" t="s">
        <v>145</v>
      </c>
    </row>
    <row r="8" spans="1:2" x14ac:dyDescent="0.3">
      <c r="A8">
        <v>7</v>
      </c>
      <c r="B8" s="11" t="s">
        <v>163</v>
      </c>
    </row>
    <row r="9" spans="1:2" x14ac:dyDescent="0.3">
      <c r="A9">
        <v>8</v>
      </c>
      <c r="B9" s="11" t="s">
        <v>166</v>
      </c>
    </row>
    <row r="10" spans="1:2" x14ac:dyDescent="0.3">
      <c r="A10">
        <v>9</v>
      </c>
      <c r="B10" s="11" t="s">
        <v>185</v>
      </c>
    </row>
    <row r="11" spans="1:2" x14ac:dyDescent="0.3">
      <c r="A11">
        <v>10</v>
      </c>
      <c r="B11" s="11" t="s">
        <v>206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B1"/>
    </sheetView>
  </sheetViews>
  <sheetFormatPr defaultRowHeight="14.4" x14ac:dyDescent="0.3"/>
  <cols>
    <col min="1" max="1" width="13.21875" bestFit="1" customWidth="1"/>
    <col min="2" max="2" width="21.109375" bestFit="1" customWidth="1"/>
  </cols>
  <sheetData>
    <row r="1" spans="1:2" x14ac:dyDescent="0.3">
      <c r="A1" t="s">
        <v>684</v>
      </c>
      <c r="B1" t="s">
        <v>685</v>
      </c>
    </row>
    <row r="2" spans="1:2" x14ac:dyDescent="0.3">
      <c r="A2">
        <v>1</v>
      </c>
      <c r="B2" s="11" t="s">
        <v>58</v>
      </c>
    </row>
    <row r="3" spans="1:2" x14ac:dyDescent="0.3">
      <c r="A3">
        <v>2</v>
      </c>
      <c r="B3" s="11" t="s">
        <v>66</v>
      </c>
    </row>
    <row r="4" spans="1:2" x14ac:dyDescent="0.3">
      <c r="A4">
        <v>3</v>
      </c>
      <c r="B4" s="11" t="s">
        <v>69</v>
      </c>
    </row>
    <row r="5" spans="1:2" x14ac:dyDescent="0.3">
      <c r="A5">
        <v>4</v>
      </c>
      <c r="B5" s="11" t="s">
        <v>80</v>
      </c>
    </row>
    <row r="6" spans="1:2" x14ac:dyDescent="0.3">
      <c r="A6">
        <v>5</v>
      </c>
      <c r="B6" s="11" t="s">
        <v>88</v>
      </c>
    </row>
    <row r="7" spans="1:2" x14ac:dyDescent="0.3">
      <c r="A7">
        <v>6</v>
      </c>
      <c r="B7" s="11" t="s">
        <v>91</v>
      </c>
    </row>
    <row r="8" spans="1:2" x14ac:dyDescent="0.3">
      <c r="A8">
        <v>7</v>
      </c>
      <c r="B8" s="11" t="s">
        <v>94</v>
      </c>
    </row>
    <row r="9" spans="1:2" x14ac:dyDescent="0.3">
      <c r="A9">
        <v>8</v>
      </c>
      <c r="B9" s="11" t="s">
        <v>97</v>
      </c>
    </row>
    <row r="10" spans="1:2" x14ac:dyDescent="0.3">
      <c r="A10">
        <v>9</v>
      </c>
      <c r="B10" s="11" t="s">
        <v>101</v>
      </c>
    </row>
    <row r="11" spans="1:2" x14ac:dyDescent="0.3">
      <c r="A11">
        <v>10</v>
      </c>
      <c r="B11" s="11" t="s">
        <v>104</v>
      </c>
    </row>
    <row r="12" spans="1:2" x14ac:dyDescent="0.3">
      <c r="A12">
        <v>11</v>
      </c>
      <c r="B12" s="11" t="s">
        <v>107</v>
      </c>
    </row>
    <row r="13" spans="1:2" x14ac:dyDescent="0.3">
      <c r="A13">
        <v>12</v>
      </c>
      <c r="B13" s="11" t="s">
        <v>110</v>
      </c>
    </row>
    <row r="14" spans="1:2" x14ac:dyDescent="0.3">
      <c r="A14">
        <v>13</v>
      </c>
      <c r="B14" s="11" t="s">
        <v>114</v>
      </c>
    </row>
    <row r="15" spans="1:2" x14ac:dyDescent="0.3">
      <c r="A15">
        <v>14</v>
      </c>
      <c r="B15" s="11" t="s">
        <v>129</v>
      </c>
    </row>
    <row r="16" spans="1:2" x14ac:dyDescent="0.3">
      <c r="A16">
        <v>15</v>
      </c>
      <c r="B16" s="11" t="s">
        <v>142</v>
      </c>
    </row>
    <row r="17" spans="1:2" x14ac:dyDescent="0.3">
      <c r="A17">
        <v>16</v>
      </c>
      <c r="B17" s="11" t="s">
        <v>146</v>
      </c>
    </row>
    <row r="18" spans="1:2" x14ac:dyDescent="0.3">
      <c r="A18">
        <v>17</v>
      </c>
      <c r="B18" s="11" t="s">
        <v>149</v>
      </c>
    </row>
    <row r="19" spans="1:2" x14ac:dyDescent="0.3">
      <c r="A19">
        <v>18</v>
      </c>
      <c r="B19" s="11" t="s">
        <v>156</v>
      </c>
    </row>
    <row r="20" spans="1:2" x14ac:dyDescent="0.3">
      <c r="A20">
        <v>19</v>
      </c>
      <c r="B20" s="11" t="s">
        <v>163</v>
      </c>
    </row>
    <row r="21" spans="1:2" x14ac:dyDescent="0.3">
      <c r="A21">
        <v>20</v>
      </c>
      <c r="B21" s="11" t="s">
        <v>167</v>
      </c>
    </row>
    <row r="22" spans="1:2" x14ac:dyDescent="0.3">
      <c r="A22">
        <v>21</v>
      </c>
      <c r="B22" s="11" t="s">
        <v>170</v>
      </c>
    </row>
    <row r="23" spans="1:2" x14ac:dyDescent="0.3">
      <c r="A23">
        <v>22</v>
      </c>
      <c r="B23" s="11" t="s">
        <v>173</v>
      </c>
    </row>
    <row r="24" spans="1:2" x14ac:dyDescent="0.3">
      <c r="A24">
        <v>23</v>
      </c>
      <c r="B24" s="11" t="s">
        <v>176</v>
      </c>
    </row>
    <row r="25" spans="1:2" x14ac:dyDescent="0.3">
      <c r="A25">
        <v>24</v>
      </c>
      <c r="B25" s="11" t="s">
        <v>179</v>
      </c>
    </row>
    <row r="26" spans="1:2" x14ac:dyDescent="0.3">
      <c r="A26">
        <v>25</v>
      </c>
      <c r="B26" s="11" t="s">
        <v>182</v>
      </c>
    </row>
    <row r="27" spans="1:2" x14ac:dyDescent="0.3">
      <c r="A27">
        <v>26</v>
      </c>
      <c r="B27" s="11" t="s">
        <v>186</v>
      </c>
    </row>
    <row r="28" spans="1:2" x14ac:dyDescent="0.3">
      <c r="A28">
        <v>27</v>
      </c>
      <c r="B28" s="11" t="s">
        <v>197</v>
      </c>
    </row>
    <row r="29" spans="1:2" x14ac:dyDescent="0.3">
      <c r="A29">
        <v>28</v>
      </c>
      <c r="B29" s="40" t="s">
        <v>207</v>
      </c>
    </row>
    <row r="30" spans="1:2" x14ac:dyDescent="0.3">
      <c r="A30">
        <v>29</v>
      </c>
      <c r="B30" s="40" t="s">
        <v>211</v>
      </c>
    </row>
    <row r="31" spans="1:2" x14ac:dyDescent="0.3">
      <c r="A31">
        <v>30</v>
      </c>
      <c r="B31" s="40" t="s">
        <v>214</v>
      </c>
    </row>
    <row r="32" spans="1:2" x14ac:dyDescent="0.3">
      <c r="A32">
        <v>31</v>
      </c>
      <c r="B32" s="40" t="s">
        <v>217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4.4" x14ac:dyDescent="0.3"/>
  <cols>
    <col min="1" max="1" width="13.44140625" bestFit="1" customWidth="1"/>
    <col min="2" max="2" width="16.88671875" bestFit="1" customWidth="1"/>
  </cols>
  <sheetData>
    <row r="1" spans="1:2" x14ac:dyDescent="0.3">
      <c r="A1" t="s">
        <v>686</v>
      </c>
      <c r="B1" t="s">
        <v>687</v>
      </c>
    </row>
    <row r="2" spans="1:2" x14ac:dyDescent="0.3">
      <c r="A2">
        <v>1</v>
      </c>
      <c r="B2" s="9" t="s">
        <v>60</v>
      </c>
    </row>
    <row r="3" spans="1:2" x14ac:dyDescent="0.3">
      <c r="A3">
        <v>2</v>
      </c>
      <c r="B3" s="9" t="s">
        <v>48</v>
      </c>
    </row>
    <row r="4" spans="1:2" x14ac:dyDescent="0.3">
      <c r="A4">
        <v>3</v>
      </c>
      <c r="B4" s="38" t="s">
        <v>49</v>
      </c>
    </row>
    <row r="5" spans="1:2" x14ac:dyDescent="0.3">
      <c r="A5">
        <v>4</v>
      </c>
      <c r="B5" s="38" t="s">
        <v>209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8" sqref="B8"/>
    </sheetView>
  </sheetViews>
  <sheetFormatPr defaultRowHeight="14.4" x14ac:dyDescent="0.3"/>
  <cols>
    <col min="2" max="2" width="21.88671875" bestFit="1" customWidth="1"/>
  </cols>
  <sheetData>
    <row r="1" spans="1:2" x14ac:dyDescent="0.3">
      <c r="A1" t="s">
        <v>694</v>
      </c>
      <c r="B1" t="s">
        <v>695</v>
      </c>
    </row>
    <row r="2" spans="1:2" x14ac:dyDescent="0.3">
      <c r="A2">
        <v>1</v>
      </c>
      <c r="B2" s="89" t="s">
        <v>688</v>
      </c>
    </row>
    <row r="3" spans="1:2" x14ac:dyDescent="0.3">
      <c r="A3">
        <v>2</v>
      </c>
      <c r="B3" s="90" t="s">
        <v>688</v>
      </c>
    </row>
    <row r="4" spans="1:2" x14ac:dyDescent="0.3">
      <c r="A4">
        <v>3</v>
      </c>
      <c r="B4" s="89" t="s">
        <v>689</v>
      </c>
    </row>
    <row r="5" spans="1:2" x14ac:dyDescent="0.3">
      <c r="A5">
        <v>4</v>
      </c>
      <c r="B5" s="89" t="s">
        <v>690</v>
      </c>
    </row>
    <row r="6" spans="1:2" x14ac:dyDescent="0.3">
      <c r="A6">
        <v>5</v>
      </c>
      <c r="B6" s="89" t="s">
        <v>691</v>
      </c>
    </row>
    <row r="7" spans="1:2" x14ac:dyDescent="0.3">
      <c r="A7">
        <v>6</v>
      </c>
      <c r="B7" s="89" t="s">
        <v>692</v>
      </c>
    </row>
    <row r="8" spans="1:2" x14ac:dyDescent="0.3">
      <c r="A8">
        <v>7</v>
      </c>
      <c r="B8" s="90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D28"/>
  <sheetViews>
    <sheetView workbookViewId="0">
      <pane ySplit="1" topLeftCell="A2" activePane="bottomLeft" state="frozen"/>
      <selection pane="bottomLeft" activeCell="D2" sqref="D2:D28"/>
    </sheetView>
  </sheetViews>
  <sheetFormatPr defaultRowHeight="14.4" x14ac:dyDescent="0.3"/>
  <cols>
    <col min="1" max="1" width="9" style="4" bestFit="1" customWidth="1"/>
    <col min="2" max="2" width="12.6640625" style="4" bestFit="1" customWidth="1"/>
    <col min="3" max="3" width="15.88671875" style="4" bestFit="1" customWidth="1"/>
    <col min="4" max="4" width="13.6640625" style="4" bestFit="1" customWidth="1"/>
    <col min="5" max="16384" width="8.88671875" style="4"/>
  </cols>
  <sheetData>
    <row r="1" spans="1:4" customFormat="1" x14ac:dyDescent="0.3">
      <c r="A1" s="1" t="s">
        <v>27</v>
      </c>
      <c r="B1" s="1" t="s">
        <v>28</v>
      </c>
      <c r="C1" s="1" t="s">
        <v>29</v>
      </c>
      <c r="D1" s="1" t="s">
        <v>30</v>
      </c>
    </row>
    <row r="2" spans="1:4" customFormat="1" x14ac:dyDescent="0.3">
      <c r="A2" s="6">
        <v>1</v>
      </c>
      <c r="B2" s="2" t="s">
        <v>0</v>
      </c>
      <c r="C2" s="5" t="str">
        <f>IF(OR(B2="Volpak",B2="MESPACK 1",B2="MESPACK 2",B2="MESPACK 3"),"Horizontal FFS",
IF(B2="Israel 5", "Horizontal FS",
IF(OR(B2="Israel 1",B2="Israel 2",B2="Israel 3",B2="Israel 4",B2="Yoko 1",B2="Yoko 2",B2="Yoko 2 - DMPI"), "Rotary",
IF(OR(B2="Duplex 1",B2="Duplex 2",B2="Duplex 3",B2="Quadro 1",B2="Quadro 2",B2="Quadro 3",B2="Prodo 1",B2="Prodo 2"), "Sachet",
IF(B2="FSL", "Manual",
IF(OR(B2="Akash", B2="Bartelt"),"Slit",
IF(OR(B2="Line 1",B2="Line 2",B2="Line 3",B2="Line 4",B2="Line 5"),"Soy Sauce Line",0)))))))</f>
        <v>Horizontal FFS</v>
      </c>
      <c r="D2" s="6" t="s">
        <v>31</v>
      </c>
    </row>
    <row r="3" spans="1:4" customFormat="1" x14ac:dyDescent="0.3">
      <c r="A3" s="6">
        <v>2</v>
      </c>
      <c r="B3" s="2" t="s">
        <v>1</v>
      </c>
      <c r="C3" s="5" t="str">
        <f t="shared" ref="C3:C28" si="0">IF(OR(B3="Volpak",B3="MESPACK 1",B3="MESPACK 2",B3="MESPACK 3"),"Horizontal FFS",
IF(B3="Israel 5", "Horizontal FS",
IF(OR(B3="Israel 1",B3="Israel 2",B3="Israel 3",B3="Israel 4",B3="Yoko 1",B3="Yoko 2",B3="Yoko 2 - DMPI"), "Rotary",
IF(OR(B3="Duplex 1",B3="Duplex 2",B3="Duplex 3",B3="Quadro 1",B3="Quadro 2",B3="Quadro 3",B3="Prodo 1",B3="Prodo 2"), "Sachet",
IF(B3="FSL", "Manual",
IF(OR(B3="Akash", B3="Bartelt"),"Slit",
IF(OR(B3="Line 1",B3="Line 2",B3="Line 3",B3="Line 4",B3="Line 5"),"Soy Sauce Line",0)))))))</f>
        <v>Horizontal FFS</v>
      </c>
      <c r="D3" s="6" t="s">
        <v>31</v>
      </c>
    </row>
    <row r="4" spans="1:4" customFormat="1" x14ac:dyDescent="0.3">
      <c r="A4" s="6">
        <v>3</v>
      </c>
      <c r="B4" s="2" t="s">
        <v>2</v>
      </c>
      <c r="C4" s="5" t="str">
        <f t="shared" si="0"/>
        <v>Horizontal FS</v>
      </c>
      <c r="D4" s="6" t="s">
        <v>31</v>
      </c>
    </row>
    <row r="5" spans="1:4" customFormat="1" x14ac:dyDescent="0.3">
      <c r="A5" s="6">
        <v>4</v>
      </c>
      <c r="B5" s="2" t="s">
        <v>3</v>
      </c>
      <c r="C5" s="5" t="str">
        <f t="shared" si="0"/>
        <v>Horizontal FFS</v>
      </c>
      <c r="D5" s="6" t="s">
        <v>31</v>
      </c>
    </row>
    <row r="6" spans="1:4" customFormat="1" x14ac:dyDescent="0.3">
      <c r="A6" s="6">
        <v>5</v>
      </c>
      <c r="B6" s="2" t="s">
        <v>4</v>
      </c>
      <c r="C6" s="5" t="str">
        <f t="shared" si="0"/>
        <v>Rotary</v>
      </c>
      <c r="D6" s="6" t="s">
        <v>32</v>
      </c>
    </row>
    <row r="7" spans="1:4" customFormat="1" x14ac:dyDescent="0.3">
      <c r="A7" s="6">
        <v>6</v>
      </c>
      <c r="B7" s="2" t="s">
        <v>5</v>
      </c>
      <c r="C7" s="5" t="str">
        <f t="shared" si="0"/>
        <v>Rotary</v>
      </c>
      <c r="D7" s="6" t="s">
        <v>32</v>
      </c>
    </row>
    <row r="8" spans="1:4" customFormat="1" x14ac:dyDescent="0.3">
      <c r="A8" s="6">
        <v>7</v>
      </c>
      <c r="B8" s="2" t="s">
        <v>6</v>
      </c>
      <c r="C8" s="5" t="str">
        <f t="shared" si="0"/>
        <v>Rotary</v>
      </c>
      <c r="D8" s="6" t="s">
        <v>32</v>
      </c>
    </row>
    <row r="9" spans="1:4" customFormat="1" x14ac:dyDescent="0.3">
      <c r="A9" s="6">
        <v>8</v>
      </c>
      <c r="B9" s="2" t="s">
        <v>7</v>
      </c>
      <c r="C9" s="5" t="str">
        <f t="shared" si="0"/>
        <v>Manual</v>
      </c>
      <c r="D9" s="6" t="s">
        <v>32</v>
      </c>
    </row>
    <row r="10" spans="1:4" customFormat="1" x14ac:dyDescent="0.3">
      <c r="A10" s="6">
        <v>9</v>
      </c>
      <c r="B10" s="2" t="s">
        <v>8</v>
      </c>
      <c r="C10" s="5" t="str">
        <f t="shared" si="0"/>
        <v>Sachet</v>
      </c>
      <c r="D10" s="6" t="s">
        <v>31</v>
      </c>
    </row>
    <row r="11" spans="1:4" customFormat="1" x14ac:dyDescent="0.3">
      <c r="A11" s="6">
        <v>10</v>
      </c>
      <c r="B11" s="2" t="s">
        <v>9</v>
      </c>
      <c r="C11" s="5" t="str">
        <f t="shared" si="0"/>
        <v>Sachet</v>
      </c>
      <c r="D11" s="6" t="s">
        <v>31</v>
      </c>
    </row>
    <row r="12" spans="1:4" customFormat="1" x14ac:dyDescent="0.3">
      <c r="A12" s="6">
        <v>11</v>
      </c>
      <c r="B12" s="2" t="s">
        <v>10</v>
      </c>
      <c r="C12" s="5" t="str">
        <f t="shared" si="0"/>
        <v>Sachet</v>
      </c>
      <c r="D12" s="6" t="s">
        <v>31</v>
      </c>
    </row>
    <row r="13" spans="1:4" customFormat="1" x14ac:dyDescent="0.3">
      <c r="A13" s="6">
        <v>12</v>
      </c>
      <c r="B13" s="2" t="s">
        <v>11</v>
      </c>
      <c r="C13" s="5" t="str">
        <f t="shared" si="0"/>
        <v>Rotary</v>
      </c>
      <c r="D13" s="6" t="s">
        <v>32</v>
      </c>
    </row>
    <row r="14" spans="1:4" customFormat="1" x14ac:dyDescent="0.3">
      <c r="A14" s="6">
        <v>13</v>
      </c>
      <c r="B14" s="2" t="s">
        <v>12</v>
      </c>
      <c r="C14" s="5" t="str">
        <f t="shared" si="0"/>
        <v>Horizontal FFS</v>
      </c>
      <c r="D14" s="6" t="s">
        <v>31</v>
      </c>
    </row>
    <row r="15" spans="1:4" customFormat="1" x14ac:dyDescent="0.3">
      <c r="A15" s="6">
        <v>14</v>
      </c>
      <c r="B15" s="2" t="s">
        <v>13</v>
      </c>
      <c r="C15" s="5" t="str">
        <f t="shared" si="0"/>
        <v>Rotary</v>
      </c>
      <c r="D15" s="6" t="s">
        <v>32</v>
      </c>
    </row>
    <row r="16" spans="1:4" customFormat="1" x14ac:dyDescent="0.3">
      <c r="A16" s="6">
        <v>15</v>
      </c>
      <c r="B16" s="3" t="s">
        <v>14</v>
      </c>
      <c r="C16" s="5" t="str">
        <f t="shared" si="0"/>
        <v>Sachet</v>
      </c>
      <c r="D16" s="6" t="s">
        <v>31</v>
      </c>
    </row>
    <row r="17" spans="1:4" customFormat="1" x14ac:dyDescent="0.3">
      <c r="A17" s="6">
        <v>16</v>
      </c>
      <c r="B17" s="3" t="s">
        <v>15</v>
      </c>
      <c r="C17" s="5" t="str">
        <f t="shared" si="0"/>
        <v>Sachet</v>
      </c>
      <c r="D17" s="6" t="s">
        <v>31</v>
      </c>
    </row>
    <row r="18" spans="1:4" customFormat="1" x14ac:dyDescent="0.3">
      <c r="A18" s="6">
        <v>17</v>
      </c>
      <c r="B18" s="3" t="s">
        <v>16</v>
      </c>
      <c r="C18" s="5" t="str">
        <f t="shared" si="0"/>
        <v>Sachet</v>
      </c>
      <c r="D18" s="6" t="s">
        <v>31</v>
      </c>
    </row>
    <row r="19" spans="1:4" customFormat="1" x14ac:dyDescent="0.3">
      <c r="A19" s="6">
        <v>18</v>
      </c>
      <c r="B19" s="3" t="s">
        <v>17</v>
      </c>
      <c r="C19" s="5" t="str">
        <f t="shared" si="0"/>
        <v>Sachet</v>
      </c>
      <c r="D19" s="6" t="s">
        <v>31</v>
      </c>
    </row>
    <row r="20" spans="1:4" customFormat="1" x14ac:dyDescent="0.3">
      <c r="A20" s="6">
        <v>19</v>
      </c>
      <c r="B20" s="3" t="s">
        <v>18</v>
      </c>
      <c r="C20" s="5" t="str">
        <f t="shared" si="0"/>
        <v>Sachet</v>
      </c>
      <c r="D20" s="6" t="s">
        <v>31</v>
      </c>
    </row>
    <row r="21" spans="1:4" customFormat="1" x14ac:dyDescent="0.3">
      <c r="A21" s="6">
        <v>20</v>
      </c>
      <c r="B21" s="2" t="s">
        <v>19</v>
      </c>
      <c r="C21" s="5" t="str">
        <f t="shared" si="0"/>
        <v>Slit</v>
      </c>
      <c r="D21" s="6" t="s">
        <v>31</v>
      </c>
    </row>
    <row r="22" spans="1:4" customFormat="1" x14ac:dyDescent="0.3">
      <c r="A22" s="6">
        <v>21</v>
      </c>
      <c r="B22" s="2" t="s">
        <v>20</v>
      </c>
      <c r="C22" s="5" t="str">
        <f t="shared" si="0"/>
        <v>Slit</v>
      </c>
      <c r="D22" s="6" t="s">
        <v>31</v>
      </c>
    </row>
    <row r="23" spans="1:4" customFormat="1" x14ac:dyDescent="0.3">
      <c r="A23" s="6">
        <v>22</v>
      </c>
      <c r="B23" s="7" t="s">
        <v>21</v>
      </c>
      <c r="C23" s="5" t="str">
        <f t="shared" si="0"/>
        <v>Rotary</v>
      </c>
      <c r="D23" s="6" t="s">
        <v>32</v>
      </c>
    </row>
    <row r="24" spans="1:4" customFormat="1" x14ac:dyDescent="0.3">
      <c r="A24" s="6">
        <v>23</v>
      </c>
      <c r="B24" s="8" t="s">
        <v>22</v>
      </c>
      <c r="C24" s="5" t="str">
        <f t="shared" si="0"/>
        <v>Soy Sauce Line</v>
      </c>
      <c r="D24" s="6" t="s">
        <v>33</v>
      </c>
    </row>
    <row r="25" spans="1:4" customFormat="1" x14ac:dyDescent="0.3">
      <c r="A25" s="6">
        <v>24</v>
      </c>
      <c r="B25" s="8" t="s">
        <v>23</v>
      </c>
      <c r="C25" s="5" t="str">
        <f t="shared" si="0"/>
        <v>Soy Sauce Line</v>
      </c>
      <c r="D25" s="6" t="s">
        <v>33</v>
      </c>
    </row>
    <row r="26" spans="1:4" customFormat="1" x14ac:dyDescent="0.3">
      <c r="A26" s="6">
        <v>25</v>
      </c>
      <c r="B26" s="8" t="s">
        <v>24</v>
      </c>
      <c r="C26" s="5" t="str">
        <f t="shared" si="0"/>
        <v>Soy Sauce Line</v>
      </c>
      <c r="D26" s="6" t="s">
        <v>33</v>
      </c>
    </row>
    <row r="27" spans="1:4" customFormat="1" x14ac:dyDescent="0.3">
      <c r="A27" s="6">
        <v>26</v>
      </c>
      <c r="B27" s="8" t="s">
        <v>25</v>
      </c>
      <c r="C27" s="5" t="str">
        <f t="shared" si="0"/>
        <v>Soy Sauce Line</v>
      </c>
      <c r="D27" s="6" t="s">
        <v>33</v>
      </c>
    </row>
    <row r="28" spans="1:4" customFormat="1" x14ac:dyDescent="0.3">
      <c r="A28" s="6">
        <v>27</v>
      </c>
      <c r="B28" s="8" t="s">
        <v>26</v>
      </c>
      <c r="C28" s="5" t="str">
        <f t="shared" si="0"/>
        <v>Soy Sauce Line</v>
      </c>
      <c r="D28" s="6" t="s">
        <v>33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131" workbookViewId="0">
      <selection activeCell="H2" sqref="H2:H155"/>
    </sheetView>
  </sheetViews>
  <sheetFormatPr defaultRowHeight="14.4" x14ac:dyDescent="0.3"/>
  <cols>
    <col min="1" max="1" width="7.6640625" bestFit="1" customWidth="1"/>
    <col min="2" max="2" width="56.6640625" bestFit="1" customWidth="1"/>
    <col min="3" max="3" width="15.33203125" bestFit="1" customWidth="1"/>
    <col min="4" max="4" width="21.109375" bestFit="1" customWidth="1"/>
    <col min="5" max="5" width="11.109375" bestFit="1" customWidth="1"/>
    <col min="6" max="7" width="6.5546875" bestFit="1" customWidth="1"/>
    <col min="8" max="8" width="9.88671875" bestFit="1" customWidth="1"/>
  </cols>
  <sheetData>
    <row r="1" spans="1:8" x14ac:dyDescent="0.3">
      <c r="A1" s="1" t="s">
        <v>343</v>
      </c>
      <c r="B1" s="1" t="s">
        <v>342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spans="1:8" x14ac:dyDescent="0.3">
      <c r="A2" s="11">
        <v>1</v>
      </c>
      <c r="B2" s="11" t="s">
        <v>56</v>
      </c>
      <c r="C2" s="11" t="s">
        <v>57</v>
      </c>
      <c r="D2" s="11" t="s">
        <v>58</v>
      </c>
      <c r="E2" s="12" t="s">
        <v>59</v>
      </c>
      <c r="F2" s="13">
        <v>115</v>
      </c>
      <c r="G2" s="13">
        <v>48</v>
      </c>
      <c r="H2" s="9" t="s">
        <v>60</v>
      </c>
    </row>
    <row r="3" spans="1:8" x14ac:dyDescent="0.3">
      <c r="A3" s="11">
        <v>2</v>
      </c>
      <c r="B3" s="11" t="s">
        <v>61</v>
      </c>
      <c r="C3" s="11" t="s">
        <v>57</v>
      </c>
      <c r="D3" s="11" t="s">
        <v>58</v>
      </c>
      <c r="E3" s="11" t="s">
        <v>62</v>
      </c>
      <c r="F3" s="13">
        <v>200</v>
      </c>
      <c r="G3" s="13">
        <v>48</v>
      </c>
      <c r="H3" s="9" t="s">
        <v>60</v>
      </c>
    </row>
    <row r="4" spans="1:8" x14ac:dyDescent="0.3">
      <c r="A4" s="11">
        <v>3</v>
      </c>
      <c r="B4" s="11" t="s">
        <v>63</v>
      </c>
      <c r="C4" s="11" t="s">
        <v>57</v>
      </c>
      <c r="D4" s="11" t="s">
        <v>58</v>
      </c>
      <c r="E4" s="12" t="s">
        <v>64</v>
      </c>
      <c r="F4" s="13">
        <v>250</v>
      </c>
      <c r="G4" s="13">
        <v>48</v>
      </c>
      <c r="H4" s="9" t="s">
        <v>60</v>
      </c>
    </row>
    <row r="5" spans="1:8" x14ac:dyDescent="0.3">
      <c r="A5" s="11">
        <v>4</v>
      </c>
      <c r="B5" s="11" t="s">
        <v>63</v>
      </c>
      <c r="C5" s="11" t="s">
        <v>57</v>
      </c>
      <c r="D5" s="11" t="s">
        <v>58</v>
      </c>
      <c r="E5" s="12" t="s">
        <v>64</v>
      </c>
      <c r="F5" s="13">
        <v>250</v>
      </c>
      <c r="G5" s="13">
        <v>48</v>
      </c>
      <c r="H5" s="9" t="s">
        <v>60</v>
      </c>
    </row>
    <row r="6" spans="1:8" x14ac:dyDescent="0.3">
      <c r="A6" s="11">
        <v>5</v>
      </c>
      <c r="B6" s="11" t="s">
        <v>65</v>
      </c>
      <c r="C6" s="11" t="s">
        <v>57</v>
      </c>
      <c r="D6" s="11" t="s">
        <v>66</v>
      </c>
      <c r="E6" s="12" t="s">
        <v>67</v>
      </c>
      <c r="F6" s="13">
        <v>250</v>
      </c>
      <c r="G6" s="13">
        <v>24</v>
      </c>
      <c r="H6" s="9" t="s">
        <v>60</v>
      </c>
    </row>
    <row r="7" spans="1:8" x14ac:dyDescent="0.3">
      <c r="A7" s="11">
        <v>6</v>
      </c>
      <c r="B7" s="11" t="s">
        <v>68</v>
      </c>
      <c r="C7" s="11" t="s">
        <v>57</v>
      </c>
      <c r="D7" s="11" t="s">
        <v>69</v>
      </c>
      <c r="E7" s="12" t="s">
        <v>70</v>
      </c>
      <c r="F7" s="13">
        <v>250</v>
      </c>
      <c r="G7" s="13">
        <v>24</v>
      </c>
      <c r="H7" s="9" t="s">
        <v>60</v>
      </c>
    </row>
    <row r="8" spans="1:8" x14ac:dyDescent="0.3">
      <c r="A8" s="11">
        <v>7</v>
      </c>
      <c r="B8" s="11" t="s">
        <v>71</v>
      </c>
      <c r="C8" s="11" t="s">
        <v>57</v>
      </c>
      <c r="D8" s="11" t="s">
        <v>69</v>
      </c>
      <c r="E8" s="12" t="s">
        <v>72</v>
      </c>
      <c r="F8" s="13">
        <v>250</v>
      </c>
      <c r="G8" s="13">
        <v>24</v>
      </c>
      <c r="H8" s="9" t="s">
        <v>60</v>
      </c>
    </row>
    <row r="9" spans="1:8" x14ac:dyDescent="0.3">
      <c r="A9" s="11">
        <v>8</v>
      </c>
      <c r="B9" s="11" t="s">
        <v>73</v>
      </c>
      <c r="C9" s="11" t="s">
        <v>57</v>
      </c>
      <c r="D9" s="11" t="s">
        <v>66</v>
      </c>
      <c r="E9" s="14" t="s">
        <v>74</v>
      </c>
      <c r="F9" s="13">
        <v>1000</v>
      </c>
      <c r="G9" s="13">
        <v>12</v>
      </c>
      <c r="H9" s="9" t="s">
        <v>60</v>
      </c>
    </row>
    <row r="10" spans="1:8" x14ac:dyDescent="0.3">
      <c r="A10" s="11">
        <v>9</v>
      </c>
      <c r="B10" s="11" t="s">
        <v>75</v>
      </c>
      <c r="C10" s="11" t="s">
        <v>57</v>
      </c>
      <c r="D10" s="11" t="s">
        <v>58</v>
      </c>
      <c r="E10" s="12" t="s">
        <v>76</v>
      </c>
      <c r="F10" s="13">
        <v>1000</v>
      </c>
      <c r="G10" s="13">
        <v>12</v>
      </c>
      <c r="H10" s="9" t="s">
        <v>60</v>
      </c>
    </row>
    <row r="11" spans="1:8" x14ac:dyDescent="0.3">
      <c r="A11" s="11">
        <v>10</v>
      </c>
      <c r="B11" s="15" t="s">
        <v>77</v>
      </c>
      <c r="C11" s="11" t="s">
        <v>57</v>
      </c>
      <c r="D11" s="15" t="s">
        <v>69</v>
      </c>
      <c r="E11" s="16" t="s">
        <v>78</v>
      </c>
      <c r="F11" s="17">
        <v>1000</v>
      </c>
      <c r="G11" s="17">
        <v>12</v>
      </c>
      <c r="H11" s="9" t="s">
        <v>60</v>
      </c>
    </row>
    <row r="12" spans="1:8" x14ac:dyDescent="0.3">
      <c r="A12" s="11">
        <v>11</v>
      </c>
      <c r="B12" s="11" t="s">
        <v>56</v>
      </c>
      <c r="C12" s="11" t="s">
        <v>57</v>
      </c>
      <c r="D12" s="11" t="s">
        <v>58</v>
      </c>
      <c r="E12" s="12" t="s">
        <v>59</v>
      </c>
      <c r="F12" s="13">
        <v>115</v>
      </c>
      <c r="G12" s="13">
        <v>48</v>
      </c>
      <c r="H12" s="9" t="s">
        <v>60</v>
      </c>
    </row>
    <row r="13" spans="1:8" x14ac:dyDescent="0.3">
      <c r="A13" s="11">
        <v>12</v>
      </c>
      <c r="B13" s="11" t="s">
        <v>61</v>
      </c>
      <c r="C13" s="11" t="s">
        <v>57</v>
      </c>
      <c r="D13" s="11" t="s">
        <v>58</v>
      </c>
      <c r="E13" s="12" t="s">
        <v>62</v>
      </c>
      <c r="F13" s="13">
        <v>200</v>
      </c>
      <c r="G13" s="13">
        <v>48</v>
      </c>
      <c r="H13" s="9" t="s">
        <v>60</v>
      </c>
    </row>
    <row r="14" spans="1:8" x14ac:dyDescent="0.3">
      <c r="A14" s="11">
        <v>13</v>
      </c>
      <c r="B14" s="11" t="s">
        <v>63</v>
      </c>
      <c r="C14" s="11" t="s">
        <v>57</v>
      </c>
      <c r="D14" s="11" t="s">
        <v>58</v>
      </c>
      <c r="E14" s="12" t="s">
        <v>64</v>
      </c>
      <c r="F14" s="13">
        <v>250</v>
      </c>
      <c r="G14" s="13">
        <v>48</v>
      </c>
      <c r="H14" s="9" t="s">
        <v>60</v>
      </c>
    </row>
    <row r="15" spans="1:8" x14ac:dyDescent="0.3">
      <c r="A15" s="11">
        <v>14</v>
      </c>
      <c r="B15" s="11" t="s">
        <v>61</v>
      </c>
      <c r="C15" s="11" t="s">
        <v>57</v>
      </c>
      <c r="D15" s="11" t="s">
        <v>58</v>
      </c>
      <c r="E15" s="12" t="s">
        <v>62</v>
      </c>
      <c r="F15" s="13">
        <v>200</v>
      </c>
      <c r="G15" s="13">
        <v>48</v>
      </c>
      <c r="H15" s="9" t="s">
        <v>60</v>
      </c>
    </row>
    <row r="16" spans="1:8" x14ac:dyDescent="0.3">
      <c r="A16" s="11">
        <v>15</v>
      </c>
      <c r="B16" s="11" t="s">
        <v>75</v>
      </c>
      <c r="C16" s="11" t="s">
        <v>57</v>
      </c>
      <c r="D16" s="11" t="s">
        <v>58</v>
      </c>
      <c r="E16" s="12" t="s">
        <v>76</v>
      </c>
      <c r="F16" s="13">
        <v>1000</v>
      </c>
      <c r="G16" s="13">
        <v>12</v>
      </c>
      <c r="H16" s="9" t="s">
        <v>60</v>
      </c>
    </row>
    <row r="17" spans="1:8" x14ac:dyDescent="0.3">
      <c r="A17" s="11">
        <v>16</v>
      </c>
      <c r="B17" s="11" t="s">
        <v>79</v>
      </c>
      <c r="C17" s="11" t="s">
        <v>80</v>
      </c>
      <c r="D17" s="11" t="s">
        <v>80</v>
      </c>
      <c r="E17" s="12" t="s">
        <v>81</v>
      </c>
      <c r="F17" s="13">
        <v>150</v>
      </c>
      <c r="G17" s="13">
        <v>48</v>
      </c>
      <c r="H17" s="9" t="s">
        <v>60</v>
      </c>
    </row>
    <row r="18" spans="1:8" x14ac:dyDescent="0.3">
      <c r="A18" s="11">
        <v>17</v>
      </c>
      <c r="B18" s="11" t="s">
        <v>79</v>
      </c>
      <c r="C18" s="11" t="s">
        <v>80</v>
      </c>
      <c r="D18" s="11" t="s">
        <v>80</v>
      </c>
      <c r="E18" s="12" t="s">
        <v>81</v>
      </c>
      <c r="F18" s="13">
        <v>150</v>
      </c>
      <c r="G18" s="13">
        <v>48</v>
      </c>
      <c r="H18" s="9" t="s">
        <v>60</v>
      </c>
    </row>
    <row r="19" spans="1:8" x14ac:dyDescent="0.3">
      <c r="A19" s="11">
        <v>18</v>
      </c>
      <c r="B19" s="11" t="s">
        <v>79</v>
      </c>
      <c r="C19" s="11" t="s">
        <v>80</v>
      </c>
      <c r="D19" s="11" t="s">
        <v>80</v>
      </c>
      <c r="E19" s="12" t="s">
        <v>81</v>
      </c>
      <c r="F19" s="13">
        <v>150</v>
      </c>
      <c r="G19" s="13">
        <v>48</v>
      </c>
      <c r="H19" s="9" t="s">
        <v>60</v>
      </c>
    </row>
    <row r="20" spans="1:8" x14ac:dyDescent="0.3">
      <c r="A20" s="11">
        <v>19</v>
      </c>
      <c r="B20" s="11" t="s">
        <v>82</v>
      </c>
      <c r="C20" s="11" t="s">
        <v>80</v>
      </c>
      <c r="D20" s="11" t="s">
        <v>80</v>
      </c>
      <c r="E20" s="12" t="s">
        <v>83</v>
      </c>
      <c r="F20" s="13">
        <v>1000</v>
      </c>
      <c r="G20" s="13">
        <v>18</v>
      </c>
      <c r="H20" s="9" t="s">
        <v>60</v>
      </c>
    </row>
    <row r="21" spans="1:8" x14ac:dyDescent="0.3">
      <c r="A21" s="11">
        <v>20</v>
      </c>
      <c r="B21" s="11" t="s">
        <v>84</v>
      </c>
      <c r="C21" s="11" t="s">
        <v>80</v>
      </c>
      <c r="D21" s="11" t="s">
        <v>80</v>
      </c>
      <c r="E21" s="12" t="s">
        <v>85</v>
      </c>
      <c r="F21" s="13">
        <v>70</v>
      </c>
      <c r="G21" s="13">
        <v>36</v>
      </c>
      <c r="H21" s="9" t="s">
        <v>60</v>
      </c>
    </row>
    <row r="22" spans="1:8" x14ac:dyDescent="0.3">
      <c r="A22" s="11">
        <v>21</v>
      </c>
      <c r="B22" s="11" t="s">
        <v>86</v>
      </c>
      <c r="C22" s="11" t="s">
        <v>87</v>
      </c>
      <c r="D22" s="11" t="s">
        <v>88</v>
      </c>
      <c r="E22" s="12" t="s">
        <v>89</v>
      </c>
      <c r="F22" s="13">
        <v>90</v>
      </c>
      <c r="G22" s="13">
        <v>48</v>
      </c>
      <c r="H22" s="9" t="s">
        <v>60</v>
      </c>
    </row>
    <row r="23" spans="1:8" x14ac:dyDescent="0.3">
      <c r="A23" s="11">
        <v>22</v>
      </c>
      <c r="B23" s="11" t="s">
        <v>86</v>
      </c>
      <c r="C23" s="11" t="s">
        <v>87</v>
      </c>
      <c r="D23" s="11" t="s">
        <v>88</v>
      </c>
      <c r="E23" s="12" t="s">
        <v>89</v>
      </c>
      <c r="F23" s="13">
        <v>90</v>
      </c>
      <c r="G23" s="13">
        <v>48</v>
      </c>
      <c r="H23" s="9" t="s">
        <v>60</v>
      </c>
    </row>
    <row r="24" spans="1:8" x14ac:dyDescent="0.3">
      <c r="A24" s="11">
        <v>23</v>
      </c>
      <c r="B24" s="11" t="s">
        <v>90</v>
      </c>
      <c r="C24" s="11" t="s">
        <v>87</v>
      </c>
      <c r="D24" s="11" t="s">
        <v>91</v>
      </c>
      <c r="E24" s="12" t="s">
        <v>92</v>
      </c>
      <c r="F24" s="13">
        <v>80</v>
      </c>
      <c r="G24" s="13">
        <v>36</v>
      </c>
      <c r="H24" s="9" t="s">
        <v>60</v>
      </c>
    </row>
    <row r="25" spans="1:8" x14ac:dyDescent="0.3">
      <c r="A25" s="11">
        <v>24</v>
      </c>
      <c r="B25" s="11" t="s">
        <v>90</v>
      </c>
      <c r="C25" s="11" t="s">
        <v>87</v>
      </c>
      <c r="D25" s="11" t="s">
        <v>91</v>
      </c>
      <c r="E25" s="12" t="s">
        <v>92</v>
      </c>
      <c r="F25" s="13">
        <v>80</v>
      </c>
      <c r="G25" s="13">
        <v>36</v>
      </c>
      <c r="H25" s="9" t="s">
        <v>60</v>
      </c>
    </row>
    <row r="26" spans="1:8" x14ac:dyDescent="0.3">
      <c r="A26" s="11">
        <v>25</v>
      </c>
      <c r="B26" s="11" t="s">
        <v>93</v>
      </c>
      <c r="C26" s="11" t="s">
        <v>87</v>
      </c>
      <c r="D26" s="11" t="s">
        <v>94</v>
      </c>
      <c r="E26" s="12" t="s">
        <v>95</v>
      </c>
      <c r="F26" s="13">
        <v>80</v>
      </c>
      <c r="G26" s="13">
        <v>36</v>
      </c>
      <c r="H26" s="9" t="s">
        <v>60</v>
      </c>
    </row>
    <row r="27" spans="1:8" x14ac:dyDescent="0.3">
      <c r="A27" s="11">
        <v>26</v>
      </c>
      <c r="B27" s="11" t="s">
        <v>93</v>
      </c>
      <c r="C27" s="11" t="s">
        <v>87</v>
      </c>
      <c r="D27" s="11" t="s">
        <v>94</v>
      </c>
      <c r="E27" s="12" t="s">
        <v>95</v>
      </c>
      <c r="F27" s="13">
        <v>80</v>
      </c>
      <c r="G27" s="13">
        <v>36</v>
      </c>
      <c r="H27" s="9" t="s">
        <v>60</v>
      </c>
    </row>
    <row r="28" spans="1:8" x14ac:dyDescent="0.3">
      <c r="A28" s="11">
        <v>27</v>
      </c>
      <c r="B28" s="11" t="s">
        <v>96</v>
      </c>
      <c r="C28" s="11" t="s">
        <v>87</v>
      </c>
      <c r="D28" s="11" t="s">
        <v>97</v>
      </c>
      <c r="E28" s="12" t="s">
        <v>98</v>
      </c>
      <c r="F28" s="13">
        <v>80</v>
      </c>
      <c r="G28" s="13">
        <v>36</v>
      </c>
      <c r="H28" s="9" t="s">
        <v>60</v>
      </c>
    </row>
    <row r="29" spans="1:8" x14ac:dyDescent="0.3">
      <c r="A29" s="11">
        <v>28</v>
      </c>
      <c r="B29" s="11" t="s">
        <v>96</v>
      </c>
      <c r="C29" s="11" t="s">
        <v>87</v>
      </c>
      <c r="D29" s="11" t="s">
        <v>97</v>
      </c>
      <c r="E29" s="12" t="s">
        <v>98</v>
      </c>
      <c r="F29" s="13">
        <v>80</v>
      </c>
      <c r="G29" s="13">
        <v>36</v>
      </c>
      <c r="H29" s="9" t="s">
        <v>60</v>
      </c>
    </row>
    <row r="30" spans="1:8" x14ac:dyDescent="0.3">
      <c r="A30" s="11">
        <v>29</v>
      </c>
      <c r="B30" s="11" t="s">
        <v>99</v>
      </c>
      <c r="C30" s="11" t="s">
        <v>100</v>
      </c>
      <c r="D30" s="11" t="s">
        <v>101</v>
      </c>
      <c r="E30" s="18" t="s">
        <v>102</v>
      </c>
      <c r="F30" s="13">
        <v>80</v>
      </c>
      <c r="G30" s="13">
        <v>36</v>
      </c>
      <c r="H30" s="9" t="s">
        <v>60</v>
      </c>
    </row>
    <row r="31" spans="1:8" x14ac:dyDescent="0.3">
      <c r="A31" s="11">
        <v>30</v>
      </c>
      <c r="B31" s="11" t="s">
        <v>99</v>
      </c>
      <c r="C31" s="11" t="s">
        <v>100</v>
      </c>
      <c r="D31" s="11" t="s">
        <v>101</v>
      </c>
      <c r="E31" s="18" t="s">
        <v>102</v>
      </c>
      <c r="F31" s="13">
        <v>80</v>
      </c>
      <c r="G31" s="13">
        <v>36</v>
      </c>
      <c r="H31" s="9" t="s">
        <v>60</v>
      </c>
    </row>
    <row r="32" spans="1:8" x14ac:dyDescent="0.3">
      <c r="A32" s="11">
        <v>31</v>
      </c>
      <c r="B32" s="11" t="s">
        <v>103</v>
      </c>
      <c r="C32" s="11" t="s">
        <v>87</v>
      </c>
      <c r="D32" s="11" t="s">
        <v>104</v>
      </c>
      <c r="E32" s="12" t="s">
        <v>105</v>
      </c>
      <c r="F32" s="13">
        <v>80</v>
      </c>
      <c r="G32" s="13">
        <v>36</v>
      </c>
      <c r="H32" s="9" t="s">
        <v>60</v>
      </c>
    </row>
    <row r="33" spans="1:8" x14ac:dyDescent="0.3">
      <c r="A33" s="11">
        <v>32</v>
      </c>
      <c r="B33" s="11" t="s">
        <v>103</v>
      </c>
      <c r="C33" s="11" t="s">
        <v>87</v>
      </c>
      <c r="D33" s="11" t="s">
        <v>104</v>
      </c>
      <c r="E33" s="12" t="s">
        <v>105</v>
      </c>
      <c r="F33" s="13">
        <v>80</v>
      </c>
      <c r="G33" s="13">
        <v>36</v>
      </c>
      <c r="H33" s="9" t="s">
        <v>60</v>
      </c>
    </row>
    <row r="34" spans="1:8" x14ac:dyDescent="0.3">
      <c r="A34" s="11">
        <v>33</v>
      </c>
      <c r="B34" s="11" t="s">
        <v>106</v>
      </c>
      <c r="C34" s="11" t="s">
        <v>57</v>
      </c>
      <c r="D34" s="11" t="s">
        <v>107</v>
      </c>
      <c r="E34" s="12" t="s">
        <v>108</v>
      </c>
      <c r="F34" s="13">
        <v>1000</v>
      </c>
      <c r="G34" s="13">
        <v>12</v>
      </c>
      <c r="H34" s="9" t="s">
        <v>60</v>
      </c>
    </row>
    <row r="35" spans="1:8" x14ac:dyDescent="0.3">
      <c r="A35" s="11">
        <v>34</v>
      </c>
      <c r="B35" s="11" t="s">
        <v>109</v>
      </c>
      <c r="C35" s="11" t="s">
        <v>57</v>
      </c>
      <c r="D35" s="11" t="s">
        <v>110</v>
      </c>
      <c r="E35" s="12" t="s">
        <v>111</v>
      </c>
      <c r="F35" s="13">
        <v>1000</v>
      </c>
      <c r="G35" s="13">
        <v>12</v>
      </c>
      <c r="H35" s="9" t="s">
        <v>60</v>
      </c>
    </row>
    <row r="36" spans="1:8" x14ac:dyDescent="0.3">
      <c r="A36" s="11">
        <v>35</v>
      </c>
      <c r="B36" s="11" t="s">
        <v>73</v>
      </c>
      <c r="C36" s="11" t="s">
        <v>57</v>
      </c>
      <c r="D36" s="11" t="s">
        <v>66</v>
      </c>
      <c r="E36" s="12" t="s">
        <v>74</v>
      </c>
      <c r="F36" s="13">
        <v>1000</v>
      </c>
      <c r="G36" s="13">
        <v>12</v>
      </c>
      <c r="H36" s="9" t="s">
        <v>60</v>
      </c>
    </row>
    <row r="37" spans="1:8" x14ac:dyDescent="0.3">
      <c r="A37" s="11">
        <v>36</v>
      </c>
      <c r="B37" s="11" t="s">
        <v>112</v>
      </c>
      <c r="C37" s="11" t="s">
        <v>113</v>
      </c>
      <c r="D37" s="11" t="s">
        <v>114</v>
      </c>
      <c r="E37" s="12" t="s">
        <v>115</v>
      </c>
      <c r="F37" s="13">
        <v>900</v>
      </c>
      <c r="G37" s="13">
        <v>12</v>
      </c>
      <c r="H37" s="9" t="s">
        <v>60</v>
      </c>
    </row>
    <row r="38" spans="1:8" x14ac:dyDescent="0.3">
      <c r="A38" s="11">
        <v>37</v>
      </c>
      <c r="B38" s="11" t="s">
        <v>73</v>
      </c>
      <c r="C38" s="11" t="s">
        <v>57</v>
      </c>
      <c r="D38" s="11" t="s">
        <v>66</v>
      </c>
      <c r="E38" s="12" t="s">
        <v>74</v>
      </c>
      <c r="F38" s="13">
        <v>1000</v>
      </c>
      <c r="G38" s="13">
        <v>12</v>
      </c>
      <c r="H38" s="9" t="s">
        <v>60</v>
      </c>
    </row>
    <row r="39" spans="1:8" x14ac:dyDescent="0.3">
      <c r="A39" s="11">
        <v>38</v>
      </c>
      <c r="B39" s="11" t="s">
        <v>109</v>
      </c>
      <c r="C39" s="11" t="s">
        <v>57</v>
      </c>
      <c r="D39" s="11" t="s">
        <v>110</v>
      </c>
      <c r="E39" s="12" t="s">
        <v>111</v>
      </c>
      <c r="F39" s="13">
        <v>1000</v>
      </c>
      <c r="G39" s="13">
        <v>12</v>
      </c>
      <c r="H39" s="9" t="s">
        <v>60</v>
      </c>
    </row>
    <row r="40" spans="1:8" x14ac:dyDescent="0.3">
      <c r="A40" s="11">
        <v>39</v>
      </c>
      <c r="B40" s="11" t="s">
        <v>116</v>
      </c>
      <c r="C40" s="11" t="s">
        <v>57</v>
      </c>
      <c r="D40" s="11" t="s">
        <v>69</v>
      </c>
      <c r="E40" s="12" t="s">
        <v>117</v>
      </c>
      <c r="F40" s="13">
        <v>1000</v>
      </c>
      <c r="G40" s="13">
        <v>12</v>
      </c>
      <c r="H40" s="9" t="s">
        <v>60</v>
      </c>
    </row>
    <row r="41" spans="1:8" x14ac:dyDescent="0.3">
      <c r="A41" s="11">
        <v>40</v>
      </c>
      <c r="B41" s="11" t="s">
        <v>118</v>
      </c>
      <c r="C41" s="11" t="s">
        <v>57</v>
      </c>
      <c r="D41" s="11" t="s">
        <v>69</v>
      </c>
      <c r="E41" s="12" t="s">
        <v>119</v>
      </c>
      <c r="F41" s="13">
        <v>1000</v>
      </c>
      <c r="G41" s="13">
        <v>12</v>
      </c>
      <c r="H41" s="9" t="s">
        <v>60</v>
      </c>
    </row>
    <row r="42" spans="1:8" x14ac:dyDescent="0.3">
      <c r="A42" s="11">
        <v>41</v>
      </c>
      <c r="B42" s="11" t="s">
        <v>120</v>
      </c>
      <c r="C42" s="11" t="s">
        <v>57</v>
      </c>
      <c r="D42" s="11" t="s">
        <v>69</v>
      </c>
      <c r="E42" s="12" t="s">
        <v>121</v>
      </c>
      <c r="F42" s="13">
        <v>560</v>
      </c>
      <c r="G42" s="13">
        <v>24</v>
      </c>
      <c r="H42" s="9" t="s">
        <v>60</v>
      </c>
    </row>
    <row r="43" spans="1:8" x14ac:dyDescent="0.3">
      <c r="A43" s="11">
        <v>42</v>
      </c>
      <c r="B43" s="11" t="s">
        <v>122</v>
      </c>
      <c r="C43" s="11" t="s">
        <v>57</v>
      </c>
      <c r="D43" s="11" t="s">
        <v>69</v>
      </c>
      <c r="E43" s="12" t="s">
        <v>123</v>
      </c>
      <c r="F43" s="13">
        <v>560</v>
      </c>
      <c r="G43" s="13">
        <v>24</v>
      </c>
      <c r="H43" s="9" t="s">
        <v>60</v>
      </c>
    </row>
    <row r="44" spans="1:8" x14ac:dyDescent="0.3">
      <c r="A44" s="11">
        <v>43</v>
      </c>
      <c r="B44" s="11" t="s">
        <v>124</v>
      </c>
      <c r="C44" s="11" t="s">
        <v>57</v>
      </c>
      <c r="D44" s="11" t="s">
        <v>69</v>
      </c>
      <c r="E44" s="12" t="s">
        <v>125</v>
      </c>
      <c r="F44" s="13">
        <v>560</v>
      </c>
      <c r="G44" s="13">
        <v>24</v>
      </c>
      <c r="H44" s="9" t="s">
        <v>60</v>
      </c>
    </row>
    <row r="45" spans="1:8" x14ac:dyDescent="0.3">
      <c r="A45" s="11">
        <v>44</v>
      </c>
      <c r="B45" s="11" t="s">
        <v>106</v>
      </c>
      <c r="C45" s="11" t="s">
        <v>57</v>
      </c>
      <c r="D45" s="11" t="s">
        <v>107</v>
      </c>
      <c r="E45" s="12" t="s">
        <v>108</v>
      </c>
      <c r="F45" s="13">
        <v>1000</v>
      </c>
      <c r="G45" s="13">
        <v>12</v>
      </c>
      <c r="H45" s="9" t="s">
        <v>60</v>
      </c>
    </row>
    <row r="46" spans="1:8" x14ac:dyDescent="0.3">
      <c r="A46" s="11">
        <v>45</v>
      </c>
      <c r="B46" s="11" t="s">
        <v>112</v>
      </c>
      <c r="C46" s="11" t="s">
        <v>113</v>
      </c>
      <c r="D46" s="11" t="s">
        <v>114</v>
      </c>
      <c r="E46" s="12" t="s">
        <v>115</v>
      </c>
      <c r="F46" s="13">
        <v>900</v>
      </c>
      <c r="G46" s="13">
        <v>12</v>
      </c>
      <c r="H46" s="9" t="s">
        <v>60</v>
      </c>
    </row>
    <row r="47" spans="1:8" x14ac:dyDescent="0.3">
      <c r="A47" s="11">
        <v>46</v>
      </c>
      <c r="B47" s="11" t="s">
        <v>126</v>
      </c>
      <c r="C47" s="11" t="s">
        <v>113</v>
      </c>
      <c r="D47" s="11" t="s">
        <v>114</v>
      </c>
      <c r="E47" s="12" t="s">
        <v>127</v>
      </c>
      <c r="F47" s="13">
        <v>500</v>
      </c>
      <c r="G47" s="13">
        <v>24</v>
      </c>
      <c r="H47" s="9" t="s">
        <v>60</v>
      </c>
    </row>
    <row r="48" spans="1:8" x14ac:dyDescent="0.3">
      <c r="A48" s="11">
        <v>47</v>
      </c>
      <c r="B48" s="11" t="s">
        <v>128</v>
      </c>
      <c r="C48" s="11" t="s">
        <v>57</v>
      </c>
      <c r="D48" s="11" t="s">
        <v>129</v>
      </c>
      <c r="E48" s="12" t="s">
        <v>130</v>
      </c>
      <c r="F48" s="13">
        <v>1000</v>
      </c>
      <c r="G48" s="13">
        <v>18</v>
      </c>
      <c r="H48" s="9" t="s">
        <v>60</v>
      </c>
    </row>
    <row r="49" spans="1:8" x14ac:dyDescent="0.3">
      <c r="A49" s="11">
        <v>48</v>
      </c>
      <c r="B49" s="11" t="s">
        <v>131</v>
      </c>
      <c r="C49" s="11" t="s">
        <v>57</v>
      </c>
      <c r="D49" s="11" t="s">
        <v>110</v>
      </c>
      <c r="E49" s="12" t="s">
        <v>132</v>
      </c>
      <c r="F49" s="13">
        <v>250</v>
      </c>
      <c r="G49" s="13">
        <v>48</v>
      </c>
      <c r="H49" s="9" t="s">
        <v>60</v>
      </c>
    </row>
    <row r="50" spans="1:8" x14ac:dyDescent="0.3">
      <c r="A50" s="11">
        <v>49</v>
      </c>
      <c r="B50" s="11" t="s">
        <v>133</v>
      </c>
      <c r="C50" s="11" t="s">
        <v>57</v>
      </c>
      <c r="D50" s="11" t="s">
        <v>107</v>
      </c>
      <c r="E50" s="12" t="s">
        <v>134</v>
      </c>
      <c r="F50" s="13">
        <v>250</v>
      </c>
      <c r="G50" s="13">
        <v>24</v>
      </c>
      <c r="H50" s="9" t="s">
        <v>60</v>
      </c>
    </row>
    <row r="51" spans="1:8" x14ac:dyDescent="0.3">
      <c r="A51" s="11">
        <v>50</v>
      </c>
      <c r="B51" s="11" t="s">
        <v>65</v>
      </c>
      <c r="C51" s="11" t="s">
        <v>57</v>
      </c>
      <c r="D51" s="11" t="s">
        <v>66</v>
      </c>
      <c r="E51" s="12" t="s">
        <v>67</v>
      </c>
      <c r="F51" s="13">
        <v>250</v>
      </c>
      <c r="G51" s="13">
        <v>24</v>
      </c>
      <c r="H51" s="9" t="s">
        <v>60</v>
      </c>
    </row>
    <row r="52" spans="1:8" x14ac:dyDescent="0.3">
      <c r="A52" s="11">
        <v>51</v>
      </c>
      <c r="B52" s="11" t="s">
        <v>135</v>
      </c>
      <c r="C52" s="11" t="s">
        <v>57</v>
      </c>
      <c r="D52" s="11" t="s">
        <v>69</v>
      </c>
      <c r="E52" s="12" t="s">
        <v>136</v>
      </c>
      <c r="F52" s="13">
        <v>250</v>
      </c>
      <c r="G52" s="13">
        <v>48</v>
      </c>
      <c r="H52" s="9" t="s">
        <v>60</v>
      </c>
    </row>
    <row r="53" spans="1:8" x14ac:dyDescent="0.3">
      <c r="A53" s="11">
        <v>52</v>
      </c>
      <c r="B53" s="11" t="s">
        <v>137</v>
      </c>
      <c r="C53" s="11" t="s">
        <v>57</v>
      </c>
      <c r="D53" s="11" t="s">
        <v>69</v>
      </c>
      <c r="E53" s="12" t="s">
        <v>138</v>
      </c>
      <c r="F53" s="13">
        <v>250</v>
      </c>
      <c r="G53" s="13">
        <v>48</v>
      </c>
      <c r="H53" s="9" t="s">
        <v>60</v>
      </c>
    </row>
    <row r="54" spans="1:8" x14ac:dyDescent="0.3">
      <c r="A54" s="11">
        <v>53</v>
      </c>
      <c r="B54" s="11" t="s">
        <v>71</v>
      </c>
      <c r="C54" s="11" t="s">
        <v>57</v>
      </c>
      <c r="D54" s="11" t="s">
        <v>69</v>
      </c>
      <c r="E54" s="12" t="s">
        <v>72</v>
      </c>
      <c r="F54" s="13">
        <v>250</v>
      </c>
      <c r="G54" s="13">
        <v>24</v>
      </c>
      <c r="H54" s="9" t="s">
        <v>60</v>
      </c>
    </row>
    <row r="55" spans="1:8" x14ac:dyDescent="0.3">
      <c r="A55" s="11">
        <v>54</v>
      </c>
      <c r="B55" s="11" t="s">
        <v>128</v>
      </c>
      <c r="C55" s="11" t="s">
        <v>57</v>
      </c>
      <c r="D55" s="11" t="s">
        <v>129</v>
      </c>
      <c r="E55" s="12" t="s">
        <v>130</v>
      </c>
      <c r="F55" s="13">
        <v>1000</v>
      </c>
      <c r="G55" s="13">
        <v>18</v>
      </c>
      <c r="H55" s="9" t="s">
        <v>60</v>
      </c>
    </row>
    <row r="56" spans="1:8" x14ac:dyDescent="0.3">
      <c r="A56" s="11">
        <v>55</v>
      </c>
      <c r="B56" s="11" t="s">
        <v>61</v>
      </c>
      <c r="C56" s="11" t="s">
        <v>57</v>
      </c>
      <c r="D56" s="11" t="s">
        <v>58</v>
      </c>
      <c r="E56" s="12" t="s">
        <v>62</v>
      </c>
      <c r="F56" s="13">
        <v>200</v>
      </c>
      <c r="G56" s="13">
        <v>48</v>
      </c>
      <c r="H56" s="9" t="s">
        <v>60</v>
      </c>
    </row>
    <row r="57" spans="1:8" x14ac:dyDescent="0.3">
      <c r="A57" s="11">
        <v>56</v>
      </c>
      <c r="B57" s="11" t="s">
        <v>75</v>
      </c>
      <c r="C57" s="11" t="s">
        <v>57</v>
      </c>
      <c r="D57" s="11" t="s">
        <v>58</v>
      </c>
      <c r="E57" s="12" t="s">
        <v>76</v>
      </c>
      <c r="F57" s="13">
        <v>1000</v>
      </c>
      <c r="G57" s="13">
        <v>12</v>
      </c>
      <c r="H57" s="9" t="s">
        <v>60</v>
      </c>
    </row>
    <row r="58" spans="1:8" x14ac:dyDescent="0.3">
      <c r="A58" s="11">
        <v>57</v>
      </c>
      <c r="B58" s="15" t="s">
        <v>82</v>
      </c>
      <c r="C58" s="11" t="s">
        <v>80</v>
      </c>
      <c r="D58" s="15" t="s">
        <v>80</v>
      </c>
      <c r="E58" s="16" t="s">
        <v>83</v>
      </c>
      <c r="F58" s="17">
        <v>1000</v>
      </c>
      <c r="G58" s="17">
        <v>18</v>
      </c>
      <c r="H58" s="9" t="s">
        <v>60</v>
      </c>
    </row>
    <row r="59" spans="1:8" x14ac:dyDescent="0.3">
      <c r="A59" s="11">
        <v>58</v>
      </c>
      <c r="B59" s="11" t="s">
        <v>63</v>
      </c>
      <c r="C59" s="11" t="s">
        <v>57</v>
      </c>
      <c r="D59" s="11" t="s">
        <v>58</v>
      </c>
      <c r="E59" s="12" t="s">
        <v>64</v>
      </c>
      <c r="F59" s="13">
        <v>250</v>
      </c>
      <c r="G59" s="13">
        <v>48</v>
      </c>
      <c r="H59" s="9" t="s">
        <v>60</v>
      </c>
    </row>
    <row r="60" spans="1:8" x14ac:dyDescent="0.3">
      <c r="A60" s="11">
        <v>59</v>
      </c>
      <c r="B60" s="11" t="s">
        <v>56</v>
      </c>
      <c r="C60" s="11" t="s">
        <v>57</v>
      </c>
      <c r="D60" s="11" t="s">
        <v>58</v>
      </c>
      <c r="E60" s="12" t="s">
        <v>59</v>
      </c>
      <c r="F60" s="13">
        <v>115</v>
      </c>
      <c r="G60" s="13">
        <v>48</v>
      </c>
      <c r="H60" s="9" t="s">
        <v>60</v>
      </c>
    </row>
    <row r="61" spans="1:8" x14ac:dyDescent="0.3">
      <c r="A61" s="11">
        <v>60</v>
      </c>
      <c r="B61" s="11" t="s">
        <v>61</v>
      </c>
      <c r="C61" s="11" t="s">
        <v>57</v>
      </c>
      <c r="D61" s="11" t="s">
        <v>58</v>
      </c>
      <c r="E61" s="12" t="s">
        <v>62</v>
      </c>
      <c r="F61" s="13">
        <v>200</v>
      </c>
      <c r="G61" s="13">
        <v>48</v>
      </c>
      <c r="H61" s="9" t="s">
        <v>60</v>
      </c>
    </row>
    <row r="62" spans="1:8" x14ac:dyDescent="0.3">
      <c r="A62" s="11">
        <v>61</v>
      </c>
      <c r="B62" s="11" t="s">
        <v>139</v>
      </c>
      <c r="C62" s="11" t="s">
        <v>57</v>
      </c>
      <c r="D62" s="11" t="s">
        <v>69</v>
      </c>
      <c r="E62" s="12" t="s">
        <v>140</v>
      </c>
      <c r="F62" s="13">
        <v>250</v>
      </c>
      <c r="G62" s="13">
        <v>24</v>
      </c>
      <c r="H62" s="9" t="s">
        <v>60</v>
      </c>
    </row>
    <row r="63" spans="1:8" x14ac:dyDescent="0.3">
      <c r="A63" s="11">
        <v>62</v>
      </c>
      <c r="B63" s="11" t="s">
        <v>68</v>
      </c>
      <c r="C63" s="11" t="s">
        <v>57</v>
      </c>
      <c r="D63" s="11" t="s">
        <v>69</v>
      </c>
      <c r="E63" s="12" t="s">
        <v>70</v>
      </c>
      <c r="F63" s="13">
        <v>250</v>
      </c>
      <c r="G63" s="13">
        <v>24</v>
      </c>
      <c r="H63" s="9" t="s">
        <v>60</v>
      </c>
    </row>
    <row r="64" spans="1:8" x14ac:dyDescent="0.3">
      <c r="A64" s="11">
        <v>63</v>
      </c>
      <c r="B64" s="11" t="s">
        <v>106</v>
      </c>
      <c r="C64" s="11" t="s">
        <v>57</v>
      </c>
      <c r="D64" s="11" t="s">
        <v>107</v>
      </c>
      <c r="E64" s="12" t="s">
        <v>108</v>
      </c>
      <c r="F64" s="13">
        <v>1000</v>
      </c>
      <c r="G64" s="13">
        <v>12</v>
      </c>
      <c r="H64" s="9" t="s">
        <v>60</v>
      </c>
    </row>
    <row r="65" spans="1:8" x14ac:dyDescent="0.3">
      <c r="A65" s="11">
        <v>64</v>
      </c>
      <c r="B65" s="11" t="s">
        <v>75</v>
      </c>
      <c r="C65" s="11" t="s">
        <v>57</v>
      </c>
      <c r="D65" s="11" t="s">
        <v>58</v>
      </c>
      <c r="E65" s="12" t="s">
        <v>76</v>
      </c>
      <c r="F65" s="13">
        <v>1000</v>
      </c>
      <c r="G65" s="13">
        <v>12</v>
      </c>
      <c r="H65" s="9" t="s">
        <v>60</v>
      </c>
    </row>
    <row r="66" spans="1:8" x14ac:dyDescent="0.3">
      <c r="A66" s="11">
        <v>65</v>
      </c>
      <c r="B66" s="11" t="s">
        <v>73</v>
      </c>
      <c r="C66" s="11" t="s">
        <v>57</v>
      </c>
      <c r="D66" s="11" t="s">
        <v>66</v>
      </c>
      <c r="E66" s="12" t="s">
        <v>74</v>
      </c>
      <c r="F66" s="13">
        <v>1000</v>
      </c>
      <c r="G66" s="13">
        <v>12</v>
      </c>
      <c r="H66" s="9" t="s">
        <v>60</v>
      </c>
    </row>
    <row r="67" spans="1:8" x14ac:dyDescent="0.3">
      <c r="A67" s="11">
        <v>66</v>
      </c>
      <c r="B67" s="11" t="s">
        <v>116</v>
      </c>
      <c r="C67" s="11" t="s">
        <v>57</v>
      </c>
      <c r="D67" s="11" t="s">
        <v>69</v>
      </c>
      <c r="E67" s="12" t="s">
        <v>117</v>
      </c>
      <c r="F67" s="13">
        <v>1000</v>
      </c>
      <c r="G67" s="13">
        <v>12</v>
      </c>
      <c r="H67" s="9" t="s">
        <v>60</v>
      </c>
    </row>
    <row r="68" spans="1:8" x14ac:dyDescent="0.3">
      <c r="A68" s="11">
        <v>67</v>
      </c>
      <c r="B68" s="11" t="s">
        <v>118</v>
      </c>
      <c r="C68" s="11" t="s">
        <v>57</v>
      </c>
      <c r="D68" s="11" t="s">
        <v>69</v>
      </c>
      <c r="E68" s="12" t="s">
        <v>119</v>
      </c>
      <c r="F68" s="13">
        <v>1000</v>
      </c>
      <c r="G68" s="13">
        <v>12</v>
      </c>
      <c r="H68" s="9" t="s">
        <v>60</v>
      </c>
    </row>
    <row r="69" spans="1:8" x14ac:dyDescent="0.3">
      <c r="A69" s="11">
        <v>68</v>
      </c>
      <c r="B69" s="11" t="s">
        <v>120</v>
      </c>
      <c r="C69" s="11" t="s">
        <v>57</v>
      </c>
      <c r="D69" s="11" t="s">
        <v>69</v>
      </c>
      <c r="E69" s="12" t="s">
        <v>121</v>
      </c>
      <c r="F69" s="13">
        <v>560</v>
      </c>
      <c r="G69" s="13">
        <v>24</v>
      </c>
      <c r="H69" s="9" t="s">
        <v>60</v>
      </c>
    </row>
    <row r="70" spans="1:8" x14ac:dyDescent="0.3">
      <c r="A70" s="11">
        <v>69</v>
      </c>
      <c r="B70" s="11" t="s">
        <v>122</v>
      </c>
      <c r="C70" s="11" t="s">
        <v>57</v>
      </c>
      <c r="D70" s="11" t="s">
        <v>69</v>
      </c>
      <c r="E70" s="12" t="s">
        <v>123</v>
      </c>
      <c r="F70" s="13">
        <v>560</v>
      </c>
      <c r="G70" s="13">
        <v>24</v>
      </c>
      <c r="H70" s="9" t="s">
        <v>60</v>
      </c>
    </row>
    <row r="71" spans="1:8" x14ac:dyDescent="0.3">
      <c r="A71" s="11">
        <v>70</v>
      </c>
      <c r="B71" s="11" t="s">
        <v>124</v>
      </c>
      <c r="C71" s="11" t="s">
        <v>57</v>
      </c>
      <c r="D71" s="11" t="s">
        <v>69</v>
      </c>
      <c r="E71" s="12" t="s">
        <v>125</v>
      </c>
      <c r="F71" s="13">
        <v>560</v>
      </c>
      <c r="G71" s="13">
        <v>24</v>
      </c>
      <c r="H71" s="9" t="s">
        <v>60</v>
      </c>
    </row>
    <row r="72" spans="1:8" x14ac:dyDescent="0.3">
      <c r="A72" s="11">
        <v>71</v>
      </c>
      <c r="B72" s="11" t="s">
        <v>141</v>
      </c>
      <c r="C72" s="11" t="s">
        <v>57</v>
      </c>
      <c r="D72" s="11" t="s">
        <v>142</v>
      </c>
      <c r="E72" s="12" t="s">
        <v>143</v>
      </c>
      <c r="F72" s="13">
        <v>1000</v>
      </c>
      <c r="G72" s="13">
        <v>12</v>
      </c>
      <c r="H72" s="9" t="s">
        <v>60</v>
      </c>
    </row>
    <row r="73" spans="1:8" x14ac:dyDescent="0.3">
      <c r="A73" s="11">
        <v>72</v>
      </c>
      <c r="B73" s="11" t="s">
        <v>128</v>
      </c>
      <c r="C73" s="11" t="s">
        <v>57</v>
      </c>
      <c r="D73" s="11" t="s">
        <v>129</v>
      </c>
      <c r="E73" s="12" t="s">
        <v>130</v>
      </c>
      <c r="F73" s="13">
        <v>1000</v>
      </c>
      <c r="G73" s="13">
        <v>18</v>
      </c>
      <c r="H73" s="9" t="s">
        <v>60</v>
      </c>
    </row>
    <row r="74" spans="1:8" x14ac:dyDescent="0.3">
      <c r="A74" s="11">
        <v>73</v>
      </c>
      <c r="B74" s="11" t="s">
        <v>109</v>
      </c>
      <c r="C74" s="11" t="s">
        <v>57</v>
      </c>
      <c r="D74" s="11" t="s">
        <v>110</v>
      </c>
      <c r="E74" s="12" t="s">
        <v>111</v>
      </c>
      <c r="F74" s="13">
        <v>1000</v>
      </c>
      <c r="G74" s="13">
        <v>12</v>
      </c>
      <c r="H74" s="9" t="s">
        <v>60</v>
      </c>
    </row>
    <row r="75" spans="1:8" x14ac:dyDescent="0.3">
      <c r="A75" s="11">
        <v>74</v>
      </c>
      <c r="B75" s="11" t="s">
        <v>61</v>
      </c>
      <c r="C75" s="11" t="s">
        <v>57</v>
      </c>
      <c r="D75" s="11" t="s">
        <v>58</v>
      </c>
      <c r="E75" s="12" t="s">
        <v>62</v>
      </c>
      <c r="F75" s="13">
        <v>200</v>
      </c>
      <c r="G75" s="13">
        <v>48</v>
      </c>
      <c r="H75" s="9" t="s">
        <v>60</v>
      </c>
    </row>
    <row r="76" spans="1:8" x14ac:dyDescent="0.3">
      <c r="A76" s="11">
        <v>75</v>
      </c>
      <c r="B76" s="11" t="s">
        <v>63</v>
      </c>
      <c r="C76" s="11" t="s">
        <v>57</v>
      </c>
      <c r="D76" s="11" t="s">
        <v>58</v>
      </c>
      <c r="E76" s="12" t="s">
        <v>64</v>
      </c>
      <c r="F76" s="13">
        <v>250</v>
      </c>
      <c r="G76" s="13">
        <v>48</v>
      </c>
      <c r="H76" s="9" t="s">
        <v>60</v>
      </c>
    </row>
    <row r="77" spans="1:8" x14ac:dyDescent="0.3">
      <c r="A77" s="11">
        <v>76</v>
      </c>
      <c r="B77" s="11" t="s">
        <v>112</v>
      </c>
      <c r="C77" s="11" t="s">
        <v>113</v>
      </c>
      <c r="D77" s="11" t="s">
        <v>114</v>
      </c>
      <c r="E77" s="12" t="s">
        <v>115</v>
      </c>
      <c r="F77" s="13">
        <v>900</v>
      </c>
      <c r="G77" s="13">
        <v>12</v>
      </c>
      <c r="H77" s="9" t="s">
        <v>60</v>
      </c>
    </row>
    <row r="78" spans="1:8" x14ac:dyDescent="0.3">
      <c r="A78" s="11">
        <v>77</v>
      </c>
      <c r="B78" s="11" t="s">
        <v>126</v>
      </c>
      <c r="C78" s="11" t="s">
        <v>113</v>
      </c>
      <c r="D78" s="11" t="s">
        <v>114</v>
      </c>
      <c r="E78" s="12" t="s">
        <v>127</v>
      </c>
      <c r="F78" s="13">
        <v>500</v>
      </c>
      <c r="G78" s="13">
        <v>24</v>
      </c>
      <c r="H78" s="9" t="s">
        <v>60</v>
      </c>
    </row>
    <row r="79" spans="1:8" x14ac:dyDescent="0.3">
      <c r="A79" s="11">
        <v>78</v>
      </c>
      <c r="B79" s="11" t="s">
        <v>144</v>
      </c>
      <c r="C79" s="11" t="s">
        <v>145</v>
      </c>
      <c r="D79" s="11" t="s">
        <v>146</v>
      </c>
      <c r="E79" s="12" t="s">
        <v>147</v>
      </c>
      <c r="F79" s="13">
        <v>10</v>
      </c>
      <c r="G79" s="13">
        <v>200</v>
      </c>
      <c r="H79" s="9" t="s">
        <v>60</v>
      </c>
    </row>
    <row r="80" spans="1:8" x14ac:dyDescent="0.3">
      <c r="A80" s="11">
        <v>79</v>
      </c>
      <c r="B80" s="11" t="s">
        <v>144</v>
      </c>
      <c r="C80" s="11" t="s">
        <v>145</v>
      </c>
      <c r="D80" s="11" t="s">
        <v>146</v>
      </c>
      <c r="E80" s="12" t="s">
        <v>147</v>
      </c>
      <c r="F80" s="13">
        <v>10</v>
      </c>
      <c r="G80" s="13">
        <v>200</v>
      </c>
      <c r="H80" s="9" t="s">
        <v>60</v>
      </c>
    </row>
    <row r="81" spans="1:8" x14ac:dyDescent="0.3">
      <c r="A81" s="11">
        <v>80</v>
      </c>
      <c r="B81" s="11" t="s">
        <v>144</v>
      </c>
      <c r="C81" s="11" t="s">
        <v>145</v>
      </c>
      <c r="D81" s="11" t="s">
        <v>146</v>
      </c>
      <c r="E81" s="12" t="s">
        <v>147</v>
      </c>
      <c r="F81" s="13">
        <v>10</v>
      </c>
      <c r="G81" s="13">
        <v>200</v>
      </c>
      <c r="H81" s="9" t="s">
        <v>60</v>
      </c>
    </row>
    <row r="82" spans="1:8" x14ac:dyDescent="0.3">
      <c r="A82" s="11">
        <v>81</v>
      </c>
      <c r="B82" s="11" t="s">
        <v>144</v>
      </c>
      <c r="C82" s="11" t="s">
        <v>145</v>
      </c>
      <c r="D82" s="11" t="s">
        <v>146</v>
      </c>
      <c r="E82" s="12" t="s">
        <v>147</v>
      </c>
      <c r="F82" s="13">
        <v>10</v>
      </c>
      <c r="G82" s="13">
        <v>200</v>
      </c>
      <c r="H82" s="9" t="s">
        <v>60</v>
      </c>
    </row>
    <row r="83" spans="1:8" x14ac:dyDescent="0.3">
      <c r="A83" s="11">
        <v>82</v>
      </c>
      <c r="B83" s="11" t="s">
        <v>144</v>
      </c>
      <c r="C83" s="11" t="s">
        <v>145</v>
      </c>
      <c r="D83" s="11" t="s">
        <v>146</v>
      </c>
      <c r="E83" s="12" t="s">
        <v>147</v>
      </c>
      <c r="F83" s="13">
        <v>10</v>
      </c>
      <c r="G83" s="13">
        <v>200</v>
      </c>
      <c r="H83" s="9" t="s">
        <v>60</v>
      </c>
    </row>
    <row r="84" spans="1:8" x14ac:dyDescent="0.3">
      <c r="A84" s="11">
        <v>83</v>
      </c>
      <c r="B84" s="11" t="s">
        <v>148</v>
      </c>
      <c r="C84" s="11" t="s">
        <v>145</v>
      </c>
      <c r="D84" s="11" t="s">
        <v>149</v>
      </c>
      <c r="E84" s="12" t="s">
        <v>150</v>
      </c>
      <c r="F84" s="13">
        <v>7</v>
      </c>
      <c r="G84" s="13">
        <v>250</v>
      </c>
      <c r="H84" s="9" t="s">
        <v>60</v>
      </c>
    </row>
    <row r="85" spans="1:8" x14ac:dyDescent="0.3">
      <c r="A85" s="11">
        <v>84</v>
      </c>
      <c r="B85" s="11" t="s">
        <v>148</v>
      </c>
      <c r="C85" s="11" t="s">
        <v>145</v>
      </c>
      <c r="D85" s="11" t="s">
        <v>149</v>
      </c>
      <c r="E85" s="12" t="s">
        <v>150</v>
      </c>
      <c r="F85" s="13">
        <v>7</v>
      </c>
      <c r="G85" s="13">
        <v>250</v>
      </c>
      <c r="H85" s="9" t="s">
        <v>60</v>
      </c>
    </row>
    <row r="86" spans="1:8" x14ac:dyDescent="0.3">
      <c r="A86" s="11">
        <v>85</v>
      </c>
      <c r="B86" s="15" t="s">
        <v>148</v>
      </c>
      <c r="C86" s="11" t="s">
        <v>145</v>
      </c>
      <c r="D86" s="15" t="s">
        <v>149</v>
      </c>
      <c r="E86" s="16" t="s">
        <v>150</v>
      </c>
      <c r="F86" s="17">
        <v>7</v>
      </c>
      <c r="G86" s="17">
        <v>250</v>
      </c>
      <c r="H86" s="9" t="s">
        <v>60</v>
      </c>
    </row>
    <row r="87" spans="1:8" x14ac:dyDescent="0.3">
      <c r="A87" s="11">
        <v>86</v>
      </c>
      <c r="B87" s="15" t="s">
        <v>148</v>
      </c>
      <c r="C87" s="11" t="s">
        <v>145</v>
      </c>
      <c r="D87" s="15" t="s">
        <v>149</v>
      </c>
      <c r="E87" s="16" t="s">
        <v>150</v>
      </c>
      <c r="F87" s="17">
        <v>7</v>
      </c>
      <c r="G87" s="17">
        <v>250</v>
      </c>
      <c r="H87" s="9" t="s">
        <v>60</v>
      </c>
    </row>
    <row r="88" spans="1:8" x14ac:dyDescent="0.3">
      <c r="A88" s="11">
        <v>87</v>
      </c>
      <c r="B88" s="15" t="s">
        <v>148</v>
      </c>
      <c r="C88" s="11" t="s">
        <v>145</v>
      </c>
      <c r="D88" s="15" t="s">
        <v>149</v>
      </c>
      <c r="E88" s="16" t="s">
        <v>150</v>
      </c>
      <c r="F88" s="17">
        <v>7</v>
      </c>
      <c r="G88" s="17">
        <v>250</v>
      </c>
      <c r="H88" s="9" t="s">
        <v>60</v>
      </c>
    </row>
    <row r="89" spans="1:8" x14ac:dyDescent="0.3">
      <c r="A89" s="11">
        <v>88</v>
      </c>
      <c r="B89" s="11" t="s">
        <v>151</v>
      </c>
      <c r="C89" s="11" t="s">
        <v>145</v>
      </c>
      <c r="D89" s="11" t="s">
        <v>146</v>
      </c>
      <c r="E89" s="12" t="s">
        <v>152</v>
      </c>
      <c r="F89" s="13">
        <v>10</v>
      </c>
      <c r="G89" s="13">
        <v>200</v>
      </c>
      <c r="H89" s="9" t="s">
        <v>60</v>
      </c>
    </row>
    <row r="90" spans="1:8" x14ac:dyDescent="0.3">
      <c r="A90" s="11">
        <v>89</v>
      </c>
      <c r="B90" s="11" t="s">
        <v>151</v>
      </c>
      <c r="C90" s="11" t="s">
        <v>145</v>
      </c>
      <c r="D90" s="11" t="s">
        <v>146</v>
      </c>
      <c r="E90" s="12" t="s">
        <v>152</v>
      </c>
      <c r="F90" s="13">
        <v>10</v>
      </c>
      <c r="G90" s="13">
        <v>200</v>
      </c>
      <c r="H90" s="9" t="s">
        <v>60</v>
      </c>
    </row>
    <row r="91" spans="1:8" x14ac:dyDescent="0.3">
      <c r="A91" s="11">
        <v>90</v>
      </c>
      <c r="B91" s="11" t="s">
        <v>151</v>
      </c>
      <c r="C91" s="11" t="s">
        <v>145</v>
      </c>
      <c r="D91" s="11" t="s">
        <v>146</v>
      </c>
      <c r="E91" s="12" t="s">
        <v>152</v>
      </c>
      <c r="F91" s="13">
        <v>10</v>
      </c>
      <c r="G91" s="13">
        <v>200</v>
      </c>
      <c r="H91" s="9" t="s">
        <v>60</v>
      </c>
    </row>
    <row r="92" spans="1:8" x14ac:dyDescent="0.3">
      <c r="A92" s="11">
        <v>91</v>
      </c>
      <c r="B92" s="11" t="s">
        <v>151</v>
      </c>
      <c r="C92" s="11" t="s">
        <v>145</v>
      </c>
      <c r="D92" s="11" t="s">
        <v>146</v>
      </c>
      <c r="E92" s="12" t="s">
        <v>152</v>
      </c>
      <c r="F92" s="13">
        <v>10</v>
      </c>
      <c r="G92" s="13">
        <v>200</v>
      </c>
      <c r="H92" s="9" t="s">
        <v>60</v>
      </c>
    </row>
    <row r="93" spans="1:8" x14ac:dyDescent="0.3">
      <c r="A93" s="11">
        <v>92</v>
      </c>
      <c r="B93" s="11" t="s">
        <v>151</v>
      </c>
      <c r="C93" s="11" t="s">
        <v>145</v>
      </c>
      <c r="D93" s="11" t="s">
        <v>146</v>
      </c>
      <c r="E93" s="12" t="s">
        <v>152</v>
      </c>
      <c r="F93" s="13">
        <v>10</v>
      </c>
      <c r="G93" s="13">
        <v>200</v>
      </c>
      <c r="H93" s="9" t="s">
        <v>60</v>
      </c>
    </row>
    <row r="94" spans="1:8" x14ac:dyDescent="0.3">
      <c r="A94" s="11">
        <v>93</v>
      </c>
      <c r="B94" s="11" t="s">
        <v>153</v>
      </c>
      <c r="C94" s="11" t="s">
        <v>145</v>
      </c>
      <c r="D94" s="11" t="s">
        <v>149</v>
      </c>
      <c r="E94" s="12" t="s">
        <v>154</v>
      </c>
      <c r="F94" s="13">
        <v>7</v>
      </c>
      <c r="G94" s="13">
        <v>250</v>
      </c>
      <c r="H94" s="9" t="s">
        <v>60</v>
      </c>
    </row>
    <row r="95" spans="1:8" x14ac:dyDescent="0.3">
      <c r="A95" s="11">
        <v>94</v>
      </c>
      <c r="B95" s="11" t="s">
        <v>153</v>
      </c>
      <c r="C95" s="11" t="s">
        <v>145</v>
      </c>
      <c r="D95" s="11" t="s">
        <v>149</v>
      </c>
      <c r="E95" s="12" t="s">
        <v>154</v>
      </c>
      <c r="F95" s="13">
        <v>7</v>
      </c>
      <c r="G95" s="13">
        <v>250</v>
      </c>
      <c r="H95" s="9" t="s">
        <v>60</v>
      </c>
    </row>
    <row r="96" spans="1:8" x14ac:dyDescent="0.3">
      <c r="A96" s="11">
        <v>95</v>
      </c>
      <c r="B96" s="11" t="s">
        <v>155</v>
      </c>
      <c r="C96" s="11" t="s">
        <v>145</v>
      </c>
      <c r="D96" s="11" t="s">
        <v>156</v>
      </c>
      <c r="E96" s="12" t="s">
        <v>157</v>
      </c>
      <c r="F96" s="13">
        <v>50</v>
      </c>
      <c r="G96" s="13">
        <v>50</v>
      </c>
      <c r="H96" s="9" t="s">
        <v>60</v>
      </c>
    </row>
    <row r="97" spans="1:8" x14ac:dyDescent="0.3">
      <c r="A97" s="11">
        <v>96</v>
      </c>
      <c r="B97" s="11" t="s">
        <v>155</v>
      </c>
      <c r="C97" s="11" t="s">
        <v>145</v>
      </c>
      <c r="D97" s="11" t="s">
        <v>156</v>
      </c>
      <c r="E97" s="12" t="s">
        <v>157</v>
      </c>
      <c r="F97" s="13">
        <v>50</v>
      </c>
      <c r="G97" s="13">
        <v>50</v>
      </c>
      <c r="H97" s="9" t="s">
        <v>60</v>
      </c>
    </row>
    <row r="98" spans="1:8" x14ac:dyDescent="0.3">
      <c r="A98" s="11">
        <v>97</v>
      </c>
      <c r="B98" s="11" t="s">
        <v>158</v>
      </c>
      <c r="C98" s="11" t="s">
        <v>145</v>
      </c>
      <c r="D98" s="11" t="s">
        <v>146</v>
      </c>
      <c r="E98" s="12" t="s">
        <v>159</v>
      </c>
      <c r="F98" s="13">
        <v>10</v>
      </c>
      <c r="G98" s="13">
        <v>200</v>
      </c>
      <c r="H98" s="9" t="s">
        <v>60</v>
      </c>
    </row>
    <row r="99" spans="1:8" x14ac:dyDescent="0.3">
      <c r="A99" s="11">
        <v>98</v>
      </c>
      <c r="B99" s="11" t="s">
        <v>158</v>
      </c>
      <c r="C99" s="11" t="s">
        <v>145</v>
      </c>
      <c r="D99" s="11" t="s">
        <v>146</v>
      </c>
      <c r="E99" s="12" t="s">
        <v>152</v>
      </c>
      <c r="F99" s="13">
        <v>10</v>
      </c>
      <c r="G99" s="13">
        <v>200</v>
      </c>
      <c r="H99" s="9" t="s">
        <v>60</v>
      </c>
    </row>
    <row r="100" spans="1:8" x14ac:dyDescent="0.3">
      <c r="A100" s="11">
        <v>99</v>
      </c>
      <c r="B100" s="11" t="s">
        <v>158</v>
      </c>
      <c r="C100" s="11" t="s">
        <v>145</v>
      </c>
      <c r="D100" s="11" t="s">
        <v>146</v>
      </c>
      <c r="E100" s="12" t="s">
        <v>159</v>
      </c>
      <c r="F100" s="13">
        <v>10</v>
      </c>
      <c r="G100" s="13">
        <v>200</v>
      </c>
      <c r="H100" s="9" t="s">
        <v>60</v>
      </c>
    </row>
    <row r="101" spans="1:8" x14ac:dyDescent="0.3">
      <c r="A101" s="11">
        <v>100</v>
      </c>
      <c r="B101" s="11" t="s">
        <v>160</v>
      </c>
      <c r="C101" s="11" t="s">
        <v>145</v>
      </c>
      <c r="D101" s="11" t="s">
        <v>146</v>
      </c>
      <c r="E101" s="12" t="s">
        <v>161</v>
      </c>
      <c r="F101" s="13">
        <v>9</v>
      </c>
      <c r="G101" s="13">
        <v>250</v>
      </c>
      <c r="H101" s="9" t="s">
        <v>60</v>
      </c>
    </row>
    <row r="102" spans="1:8" x14ac:dyDescent="0.3">
      <c r="A102" s="11">
        <v>101</v>
      </c>
      <c r="B102" s="11" t="s">
        <v>160</v>
      </c>
      <c r="C102" s="11" t="s">
        <v>145</v>
      </c>
      <c r="D102" s="11" t="s">
        <v>146</v>
      </c>
      <c r="E102" s="12" t="s">
        <v>161</v>
      </c>
      <c r="F102" s="13">
        <v>9</v>
      </c>
      <c r="G102" s="13">
        <v>250</v>
      </c>
      <c r="H102" s="9" t="s">
        <v>60</v>
      </c>
    </row>
    <row r="103" spans="1:8" x14ac:dyDescent="0.3">
      <c r="A103" s="11">
        <v>102</v>
      </c>
      <c r="B103" s="11" t="s">
        <v>148</v>
      </c>
      <c r="C103" s="11" t="s">
        <v>145</v>
      </c>
      <c r="D103" s="11" t="s">
        <v>149</v>
      </c>
      <c r="E103" s="12" t="s">
        <v>150</v>
      </c>
      <c r="F103" s="13">
        <v>7</v>
      </c>
      <c r="G103" s="13">
        <v>250</v>
      </c>
      <c r="H103" s="9" t="s">
        <v>60</v>
      </c>
    </row>
    <row r="104" spans="1:8" x14ac:dyDescent="0.3">
      <c r="A104" s="11">
        <v>103</v>
      </c>
      <c r="B104" s="11" t="s">
        <v>144</v>
      </c>
      <c r="C104" s="11" t="s">
        <v>145</v>
      </c>
      <c r="D104" s="11" t="s">
        <v>146</v>
      </c>
      <c r="E104" s="12" t="s">
        <v>147</v>
      </c>
      <c r="F104" s="13">
        <v>10</v>
      </c>
      <c r="G104" s="13">
        <v>200</v>
      </c>
      <c r="H104" s="9" t="s">
        <v>60</v>
      </c>
    </row>
    <row r="105" spans="1:8" x14ac:dyDescent="0.3">
      <c r="A105" s="11">
        <v>104</v>
      </c>
      <c r="B105" s="11" t="s">
        <v>151</v>
      </c>
      <c r="C105" s="11" t="s">
        <v>145</v>
      </c>
      <c r="D105" s="11" t="s">
        <v>146</v>
      </c>
      <c r="E105" s="12" t="s">
        <v>152</v>
      </c>
      <c r="F105" s="13">
        <v>10</v>
      </c>
      <c r="G105" s="13">
        <v>200</v>
      </c>
      <c r="H105" s="9" t="s">
        <v>60</v>
      </c>
    </row>
    <row r="106" spans="1:8" x14ac:dyDescent="0.3">
      <c r="A106" s="11">
        <v>105</v>
      </c>
      <c r="B106" s="11" t="s">
        <v>162</v>
      </c>
      <c r="C106" s="11" t="s">
        <v>163</v>
      </c>
      <c r="D106" s="11" t="s">
        <v>163</v>
      </c>
      <c r="E106" s="12" t="s">
        <v>164</v>
      </c>
      <c r="F106" s="13">
        <v>200</v>
      </c>
      <c r="G106" s="13">
        <v>48</v>
      </c>
      <c r="H106" s="9" t="s">
        <v>60</v>
      </c>
    </row>
    <row r="107" spans="1:8" x14ac:dyDescent="0.3">
      <c r="A107" s="11">
        <v>106</v>
      </c>
      <c r="B107" s="11" t="s">
        <v>165</v>
      </c>
      <c r="C107" s="11" t="s">
        <v>166</v>
      </c>
      <c r="D107" s="11" t="s">
        <v>167</v>
      </c>
      <c r="E107" s="12" t="s">
        <v>168</v>
      </c>
      <c r="F107" s="13">
        <v>57</v>
      </c>
      <c r="G107" s="13">
        <v>36</v>
      </c>
      <c r="H107" s="9" t="s">
        <v>60</v>
      </c>
    </row>
    <row r="108" spans="1:8" x14ac:dyDescent="0.3">
      <c r="A108" s="11">
        <v>107</v>
      </c>
      <c r="B108" s="11" t="s">
        <v>169</v>
      </c>
      <c r="C108" s="11" t="s">
        <v>166</v>
      </c>
      <c r="D108" s="11" t="s">
        <v>170</v>
      </c>
      <c r="E108" s="12" t="s">
        <v>171</v>
      </c>
      <c r="F108" s="13">
        <v>50</v>
      </c>
      <c r="G108" s="13">
        <v>36</v>
      </c>
      <c r="H108" s="9" t="s">
        <v>60</v>
      </c>
    </row>
    <row r="109" spans="1:8" x14ac:dyDescent="0.3">
      <c r="A109" s="11">
        <v>108</v>
      </c>
      <c r="B109" s="11" t="s">
        <v>172</v>
      </c>
      <c r="C109" s="11" t="s">
        <v>166</v>
      </c>
      <c r="D109" s="11" t="s">
        <v>173</v>
      </c>
      <c r="E109" s="12" t="s">
        <v>174</v>
      </c>
      <c r="F109" s="13">
        <v>40</v>
      </c>
      <c r="G109" s="13">
        <v>36</v>
      </c>
      <c r="H109" s="9" t="s">
        <v>60</v>
      </c>
    </row>
    <row r="110" spans="1:8" x14ac:dyDescent="0.3">
      <c r="A110" s="11">
        <v>109</v>
      </c>
      <c r="B110" s="11" t="s">
        <v>175</v>
      </c>
      <c r="C110" s="11" t="s">
        <v>166</v>
      </c>
      <c r="D110" s="11" t="s">
        <v>176</v>
      </c>
      <c r="E110" s="12" t="s">
        <v>177</v>
      </c>
      <c r="F110" s="13">
        <v>40</v>
      </c>
      <c r="G110" s="13">
        <v>36</v>
      </c>
      <c r="H110" s="9" t="s">
        <v>60</v>
      </c>
    </row>
    <row r="111" spans="1:8" x14ac:dyDescent="0.3">
      <c r="A111" s="11">
        <v>110</v>
      </c>
      <c r="B111" s="11" t="s">
        <v>178</v>
      </c>
      <c r="C111" s="11" t="s">
        <v>166</v>
      </c>
      <c r="D111" s="11" t="s">
        <v>179</v>
      </c>
      <c r="E111" s="12" t="s">
        <v>180</v>
      </c>
      <c r="F111" s="13">
        <v>30</v>
      </c>
      <c r="G111" s="13">
        <v>36</v>
      </c>
      <c r="H111" s="9" t="s">
        <v>60</v>
      </c>
    </row>
    <row r="112" spans="1:8" x14ac:dyDescent="0.3">
      <c r="A112" s="11">
        <v>111</v>
      </c>
      <c r="B112" s="11" t="s">
        <v>181</v>
      </c>
      <c r="C112" s="11" t="s">
        <v>166</v>
      </c>
      <c r="D112" s="11" t="s">
        <v>182</v>
      </c>
      <c r="E112" s="19" t="s">
        <v>183</v>
      </c>
      <c r="F112" s="13">
        <v>75</v>
      </c>
      <c r="G112" s="13">
        <v>36</v>
      </c>
      <c r="H112" s="9" t="s">
        <v>60</v>
      </c>
    </row>
    <row r="113" spans="1:8" x14ac:dyDescent="0.3">
      <c r="A113" s="11">
        <v>112</v>
      </c>
      <c r="B113" s="15" t="s">
        <v>79</v>
      </c>
      <c r="C113" s="11" t="s">
        <v>80</v>
      </c>
      <c r="D113" s="15" t="s">
        <v>80</v>
      </c>
      <c r="E113" s="16" t="s">
        <v>81</v>
      </c>
      <c r="F113" s="17">
        <v>150</v>
      </c>
      <c r="G113" s="17">
        <v>48</v>
      </c>
      <c r="H113" s="9" t="s">
        <v>60</v>
      </c>
    </row>
    <row r="114" spans="1:8" ht="15" thickBot="1" x14ac:dyDescent="0.35">
      <c r="A114" s="11">
        <v>113</v>
      </c>
      <c r="B114" s="15" t="s">
        <v>82</v>
      </c>
      <c r="C114" s="11" t="s">
        <v>80</v>
      </c>
      <c r="D114" s="15" t="s">
        <v>80</v>
      </c>
      <c r="E114" s="16" t="s">
        <v>83</v>
      </c>
      <c r="F114" s="17">
        <v>1000</v>
      </c>
      <c r="G114" s="17">
        <v>18</v>
      </c>
      <c r="H114" s="9" t="s">
        <v>60</v>
      </c>
    </row>
    <row r="115" spans="1:8" ht="15.6" x14ac:dyDescent="0.3">
      <c r="A115" s="11">
        <v>114</v>
      </c>
      <c r="B115" s="20" t="s">
        <v>184</v>
      </c>
      <c r="C115" s="11" t="s">
        <v>185</v>
      </c>
      <c r="D115" s="21" t="s">
        <v>186</v>
      </c>
      <c r="E115" s="22">
        <v>65004749</v>
      </c>
      <c r="F115">
        <f>INDEX([6]Capacity!$AO:$AO,MATCH(E115,[6]Capacity!$C:$C,0))</f>
        <v>307.5</v>
      </c>
      <c r="G115">
        <f>INDEX([6]Capacity!$J:$J,MATCH(E115,[6]Capacity!$C:$C,0))</f>
        <v>24</v>
      </c>
      <c r="H115" s="9" t="s">
        <v>48</v>
      </c>
    </row>
    <row r="116" spans="1:8" ht="15.6" x14ac:dyDescent="0.3">
      <c r="A116" s="11">
        <v>115</v>
      </c>
      <c r="B116" s="23" t="s">
        <v>187</v>
      </c>
      <c r="C116" s="11" t="s">
        <v>185</v>
      </c>
      <c r="D116" s="21" t="s">
        <v>186</v>
      </c>
      <c r="E116" s="24">
        <v>65004750</v>
      </c>
      <c r="F116">
        <f>INDEX([6]Capacity!$AO:$AO,MATCH(E116,[6]Capacity!$C:$C,0))</f>
        <v>159.9</v>
      </c>
      <c r="G116">
        <f>INDEX([6]Capacity!$J:$J,MATCH(E116,[6]Capacity!$C:$C,0))</f>
        <v>24</v>
      </c>
      <c r="H116" s="9" t="s">
        <v>48</v>
      </c>
    </row>
    <row r="117" spans="1:8" ht="15.6" x14ac:dyDescent="0.3">
      <c r="A117" s="11">
        <v>116</v>
      </c>
      <c r="B117" s="23" t="s">
        <v>188</v>
      </c>
      <c r="C117" s="11" t="s">
        <v>185</v>
      </c>
      <c r="D117" s="21" t="s">
        <v>186</v>
      </c>
      <c r="E117" s="24">
        <v>65025123</v>
      </c>
      <c r="F117">
        <f>INDEX([6]Capacity!$AO:$AO,MATCH(E117,[6]Capacity!$C:$C,0))</f>
        <v>159.9</v>
      </c>
      <c r="G117">
        <f>INDEX([6]Capacity!$J:$J,MATCH(E117,[6]Capacity!$C:$C,0))</f>
        <v>24</v>
      </c>
      <c r="H117" s="9" t="s">
        <v>48</v>
      </c>
    </row>
    <row r="118" spans="1:8" ht="15.6" x14ac:dyDescent="0.3">
      <c r="A118" s="11">
        <v>117</v>
      </c>
      <c r="B118" s="23" t="s">
        <v>189</v>
      </c>
      <c r="C118" s="11" t="s">
        <v>185</v>
      </c>
      <c r="D118" s="21" t="s">
        <v>186</v>
      </c>
      <c r="E118" s="22">
        <v>21156359</v>
      </c>
      <c r="F118">
        <f>INDEX([6]Capacity!$AO:$AO,MATCH(E118,[6]Capacity!$C:$C,0))</f>
        <v>307.5</v>
      </c>
      <c r="G118">
        <f>INDEX([6]Capacity!$J:$J,MATCH(E118,[6]Capacity!$C:$C,0))</f>
        <v>24</v>
      </c>
      <c r="H118" s="9" t="s">
        <v>48</v>
      </c>
    </row>
    <row r="119" spans="1:8" ht="16.2" thickBot="1" x14ac:dyDescent="0.35">
      <c r="A119" s="11">
        <v>118</v>
      </c>
      <c r="B119" s="25" t="s">
        <v>190</v>
      </c>
      <c r="C119" s="11" t="s">
        <v>185</v>
      </c>
      <c r="D119" s="21" t="s">
        <v>186</v>
      </c>
      <c r="E119" s="26">
        <v>21184432</v>
      </c>
      <c r="F119">
        <f>INDEX([6]Capacity!$AO:$AO,MATCH(E119,[6]Capacity!$C:$C,0))</f>
        <v>307.5</v>
      </c>
      <c r="G119">
        <f>INDEX([6]Capacity!$J:$J,MATCH(E119,[6]Capacity!$C:$C,0))</f>
        <v>24</v>
      </c>
      <c r="H119" s="9" t="s">
        <v>48</v>
      </c>
    </row>
    <row r="120" spans="1:8" ht="15.6" x14ac:dyDescent="0.3">
      <c r="A120" s="11">
        <v>119</v>
      </c>
      <c r="B120" s="27" t="s">
        <v>191</v>
      </c>
      <c r="C120" s="11" t="s">
        <v>185</v>
      </c>
      <c r="D120" s="21" t="s">
        <v>186</v>
      </c>
      <c r="E120" s="28">
        <v>65004752</v>
      </c>
      <c r="F120">
        <f>INDEX([6]Capacity!$AO:$AO,MATCH(E120,[6]Capacity!$C:$C,0))</f>
        <v>1230</v>
      </c>
      <c r="G120">
        <f>INDEX([6]Capacity!$J:$J,MATCH(E120,[6]Capacity!$C:$C,0))</f>
        <v>6</v>
      </c>
      <c r="H120" s="9" t="s">
        <v>48</v>
      </c>
    </row>
    <row r="121" spans="1:8" ht="15.6" x14ac:dyDescent="0.3">
      <c r="A121" s="11">
        <v>120</v>
      </c>
      <c r="B121" s="29" t="s">
        <v>192</v>
      </c>
      <c r="C121" s="11" t="s">
        <v>185</v>
      </c>
      <c r="D121" s="21" t="s">
        <v>186</v>
      </c>
      <c r="E121" s="30">
        <v>65025122</v>
      </c>
      <c r="F121">
        <f>INDEX([6]Capacity!$AO:$AO,MATCH(E121,[6]Capacity!$C:$C,0))</f>
        <v>1230</v>
      </c>
      <c r="G121">
        <f>INDEX([6]Capacity!$J:$J,MATCH(E121,[6]Capacity!$C:$C,0))</f>
        <v>6</v>
      </c>
      <c r="H121" s="9" t="s">
        <v>48</v>
      </c>
    </row>
    <row r="122" spans="1:8" ht="15.6" x14ac:dyDescent="0.3">
      <c r="A122" s="11">
        <v>121</v>
      </c>
      <c r="B122" s="29" t="s">
        <v>193</v>
      </c>
      <c r="C122" s="11" t="s">
        <v>185</v>
      </c>
      <c r="D122" s="21" t="s">
        <v>186</v>
      </c>
      <c r="E122" s="30">
        <v>65004751</v>
      </c>
      <c r="F122">
        <f>INDEX([6]Capacity!$AO:$AO,MATCH(E122,[6]Capacity!$C:$C,0))</f>
        <v>615</v>
      </c>
      <c r="G122">
        <f>INDEX([6]Capacity!$J:$J,MATCH(E122,[6]Capacity!$C:$C,0))</f>
        <v>12</v>
      </c>
      <c r="H122" s="9" t="s">
        <v>48</v>
      </c>
    </row>
    <row r="123" spans="1:8" ht="16.2" thickBot="1" x14ac:dyDescent="0.35">
      <c r="A123" s="11">
        <v>122</v>
      </c>
      <c r="B123" s="31" t="s">
        <v>194</v>
      </c>
      <c r="C123" s="11" t="s">
        <v>185</v>
      </c>
      <c r="D123" s="21" t="s">
        <v>186</v>
      </c>
      <c r="E123" s="22">
        <v>65004434</v>
      </c>
      <c r="F123">
        <f>INDEX([6]Capacity!$AO:$AO,MATCH(E123,[6]Capacity!$C:$C,0))</f>
        <v>4673.9999999999991</v>
      </c>
      <c r="G123">
        <f>INDEX([6]Capacity!$J:$J,MATCH(E123,[6]Capacity!$C:$C,0))</f>
        <v>4</v>
      </c>
      <c r="H123" s="9" t="s">
        <v>48</v>
      </c>
    </row>
    <row r="124" spans="1:8" ht="15.6" x14ac:dyDescent="0.3">
      <c r="A124" s="11">
        <v>123</v>
      </c>
      <c r="B124" s="20" t="s">
        <v>184</v>
      </c>
      <c r="C124" s="11" t="s">
        <v>185</v>
      </c>
      <c r="D124" s="21" t="s">
        <v>186</v>
      </c>
      <c r="E124" s="32">
        <v>65004749</v>
      </c>
      <c r="F124">
        <f>INDEX([6]Capacity!$AO:$AO,MATCH(E124,[6]Capacity!$C:$C,0))</f>
        <v>307.5</v>
      </c>
      <c r="G124">
        <f>INDEX([6]Capacity!$J:$J,MATCH(E124,[6]Capacity!$C:$C,0))</f>
        <v>24</v>
      </c>
      <c r="H124" s="9" t="s">
        <v>48</v>
      </c>
    </row>
    <row r="125" spans="1:8" ht="15.6" x14ac:dyDescent="0.3">
      <c r="A125" s="11">
        <v>124</v>
      </c>
      <c r="B125" s="23" t="s">
        <v>187</v>
      </c>
      <c r="C125" s="11" t="s">
        <v>185</v>
      </c>
      <c r="D125" s="21" t="s">
        <v>186</v>
      </c>
      <c r="E125" s="24">
        <v>65004750</v>
      </c>
      <c r="F125">
        <f>INDEX([6]Capacity!$AO:$AO,MATCH(E125,[6]Capacity!$C:$C,0))</f>
        <v>159.9</v>
      </c>
      <c r="G125">
        <f>INDEX([6]Capacity!$J:$J,MATCH(E125,[6]Capacity!$C:$C,0))</f>
        <v>24</v>
      </c>
      <c r="H125" s="9" t="s">
        <v>48</v>
      </c>
    </row>
    <row r="126" spans="1:8" ht="15.6" x14ac:dyDescent="0.3">
      <c r="A126" s="11">
        <v>125</v>
      </c>
      <c r="B126" s="23" t="s">
        <v>188</v>
      </c>
      <c r="C126" s="11" t="s">
        <v>185</v>
      </c>
      <c r="D126" s="21" t="s">
        <v>186</v>
      </c>
      <c r="E126" s="24">
        <v>65025123</v>
      </c>
      <c r="F126">
        <f>INDEX([6]Capacity!$AO:$AO,MATCH(E126,[6]Capacity!$C:$C,0))</f>
        <v>159.9</v>
      </c>
      <c r="G126">
        <f>INDEX([6]Capacity!$J:$J,MATCH(E126,[6]Capacity!$C:$C,0))</f>
        <v>24</v>
      </c>
      <c r="H126" s="9" t="s">
        <v>48</v>
      </c>
    </row>
    <row r="127" spans="1:8" ht="15.6" x14ac:dyDescent="0.3">
      <c r="A127" s="11">
        <v>126</v>
      </c>
      <c r="B127" s="23" t="s">
        <v>189</v>
      </c>
      <c r="C127" s="11" t="s">
        <v>185</v>
      </c>
      <c r="D127" s="21" t="s">
        <v>186</v>
      </c>
      <c r="E127" s="22">
        <v>21156359</v>
      </c>
      <c r="F127">
        <f>INDEX([6]Capacity!$AO:$AO,MATCH(E127,[6]Capacity!$C:$C,0))</f>
        <v>307.5</v>
      </c>
      <c r="G127">
        <f>INDEX([6]Capacity!$J:$J,MATCH(E127,[6]Capacity!$C:$C,0))</f>
        <v>24</v>
      </c>
      <c r="H127" s="9" t="s">
        <v>48</v>
      </c>
    </row>
    <row r="128" spans="1:8" ht="16.2" thickBot="1" x14ac:dyDescent="0.35">
      <c r="A128" s="11">
        <v>127</v>
      </c>
      <c r="B128" s="25" t="s">
        <v>190</v>
      </c>
      <c r="C128" s="11" t="s">
        <v>185</v>
      </c>
      <c r="D128" s="21" t="s">
        <v>186</v>
      </c>
      <c r="E128" s="26">
        <v>21184432</v>
      </c>
      <c r="F128">
        <f>INDEX([6]Capacity!$AO:$AO,MATCH(E128,[6]Capacity!$C:$C,0))</f>
        <v>307.5</v>
      </c>
      <c r="G128">
        <f>INDEX([6]Capacity!$J:$J,MATCH(E128,[6]Capacity!$C:$C,0))</f>
        <v>24</v>
      </c>
      <c r="H128" s="9" t="s">
        <v>48</v>
      </c>
    </row>
    <row r="129" spans="1:8" ht="16.2" thickBot="1" x14ac:dyDescent="0.35">
      <c r="A129" s="11">
        <v>128</v>
      </c>
      <c r="B129" s="33" t="s">
        <v>195</v>
      </c>
      <c r="C129" s="11" t="s">
        <v>185</v>
      </c>
      <c r="D129" s="21" t="s">
        <v>186</v>
      </c>
      <c r="E129" s="34">
        <v>65004594</v>
      </c>
      <c r="F129">
        <f>INDEX([6]Capacity!$AO:$AO,MATCH(E129,[6]Capacity!$C:$C,0))</f>
        <v>307.5</v>
      </c>
      <c r="G129">
        <f>INDEX([6]Capacity!$J:$J,MATCH(E129,[6]Capacity!$C:$C,0))</f>
        <v>24</v>
      </c>
      <c r="H129" s="9" t="s">
        <v>48</v>
      </c>
    </row>
    <row r="130" spans="1:8" ht="16.2" thickBot="1" x14ac:dyDescent="0.35">
      <c r="A130" s="11">
        <v>129</v>
      </c>
      <c r="B130" s="35" t="s">
        <v>194</v>
      </c>
      <c r="C130" s="11" t="s">
        <v>185</v>
      </c>
      <c r="D130" s="21" t="s">
        <v>186</v>
      </c>
      <c r="E130" s="22">
        <v>65004434</v>
      </c>
      <c r="F130">
        <f>INDEX([6]Capacity!$AO:$AO,MATCH(E130,[6]Capacity!$C:$C,0))</f>
        <v>4673.9999999999991</v>
      </c>
      <c r="G130">
        <f>INDEX([6]Capacity!$J:$J,MATCH(E130,[6]Capacity!$C:$C,0))</f>
        <v>4</v>
      </c>
      <c r="H130" s="9" t="s">
        <v>48</v>
      </c>
    </row>
    <row r="131" spans="1:8" ht="16.2" thickBot="1" x14ac:dyDescent="0.35">
      <c r="A131" s="11">
        <v>130</v>
      </c>
      <c r="B131" s="35" t="s">
        <v>194</v>
      </c>
      <c r="C131" s="11" t="s">
        <v>185</v>
      </c>
      <c r="D131" s="21" t="s">
        <v>186</v>
      </c>
      <c r="E131" s="22">
        <v>65004434</v>
      </c>
      <c r="F131">
        <f>INDEX([6]Capacity!$AO:$AO,MATCH(E131,[6]Capacity!$C:$C,0))</f>
        <v>4673.9999999999991</v>
      </c>
      <c r="G131">
        <f>INDEX([6]Capacity!$J:$J,MATCH(E131,[6]Capacity!$C:$C,0))</f>
        <v>4</v>
      </c>
      <c r="H131" s="9" t="s">
        <v>48</v>
      </c>
    </row>
    <row r="132" spans="1:8" ht="16.2" thickBot="1" x14ac:dyDescent="0.35">
      <c r="A132" s="11">
        <v>131</v>
      </c>
      <c r="B132" s="33" t="s">
        <v>195</v>
      </c>
      <c r="C132" s="11" t="s">
        <v>185</v>
      </c>
      <c r="D132" s="21" t="s">
        <v>186</v>
      </c>
      <c r="E132" s="34">
        <v>65004594</v>
      </c>
      <c r="F132">
        <f>INDEX([6]Capacity!$AO:$AO,MATCH(E132,[6]Capacity!$C:$C,0))</f>
        <v>307.5</v>
      </c>
      <c r="G132">
        <f>INDEX([6]Capacity!$J:$J,MATCH(E132,[6]Capacity!$C:$C,0))</f>
        <v>24</v>
      </c>
      <c r="H132" s="9" t="s">
        <v>48</v>
      </c>
    </row>
    <row r="133" spans="1:8" ht="16.2" thickBot="1" x14ac:dyDescent="0.35">
      <c r="A133" s="11">
        <v>132</v>
      </c>
      <c r="B133" s="33" t="s">
        <v>195</v>
      </c>
      <c r="C133" s="11" t="s">
        <v>185</v>
      </c>
      <c r="D133" s="21" t="s">
        <v>186</v>
      </c>
      <c r="E133" s="34">
        <v>65004594</v>
      </c>
      <c r="F133">
        <f>INDEX([6]Capacity!$AO:$AO,MATCH(E133,[6]Capacity!$C:$C,0))</f>
        <v>307.5</v>
      </c>
      <c r="G133">
        <f>INDEX([6]Capacity!$J:$J,MATCH(E133,[6]Capacity!$C:$C,0))</f>
        <v>24</v>
      </c>
      <c r="H133" s="9" t="s">
        <v>48</v>
      </c>
    </row>
    <row r="134" spans="1:8" ht="15.6" x14ac:dyDescent="0.3">
      <c r="A134" s="11">
        <v>133</v>
      </c>
      <c r="B134" s="36" t="s">
        <v>196</v>
      </c>
      <c r="C134" s="11" t="s">
        <v>185</v>
      </c>
      <c r="D134" s="21" t="s">
        <v>197</v>
      </c>
      <c r="E134" s="37" t="s">
        <v>198</v>
      </c>
      <c r="F134">
        <f>100*1.23</f>
        <v>123</v>
      </c>
      <c r="G134">
        <v>24</v>
      </c>
      <c r="H134" s="38" t="s">
        <v>49</v>
      </c>
    </row>
    <row r="135" spans="1:8" ht="15.6" x14ac:dyDescent="0.3">
      <c r="A135" s="11">
        <v>134</v>
      </c>
      <c r="B135" s="36" t="s">
        <v>196</v>
      </c>
      <c r="C135" s="11" t="s">
        <v>185</v>
      </c>
      <c r="D135" s="21" t="s">
        <v>197</v>
      </c>
      <c r="E135" s="37" t="s">
        <v>198</v>
      </c>
      <c r="F135">
        <f>100*1.23</f>
        <v>123</v>
      </c>
      <c r="G135">
        <v>24</v>
      </c>
      <c r="H135" s="38" t="s">
        <v>49</v>
      </c>
    </row>
    <row r="136" spans="1:8" ht="15.6" x14ac:dyDescent="0.3">
      <c r="A136" s="11">
        <v>135</v>
      </c>
      <c r="B136" s="36" t="s">
        <v>199</v>
      </c>
      <c r="C136" s="11" t="s">
        <v>185</v>
      </c>
      <c r="D136" s="21" t="s">
        <v>197</v>
      </c>
      <c r="E136" s="37" t="s">
        <v>200</v>
      </c>
      <c r="F136">
        <f>150*1.23</f>
        <v>184.5</v>
      </c>
      <c r="G136">
        <v>24</v>
      </c>
      <c r="H136" s="38" t="s">
        <v>49</v>
      </c>
    </row>
    <row r="137" spans="1:8" ht="15.6" x14ac:dyDescent="0.3">
      <c r="A137" s="11">
        <v>136</v>
      </c>
      <c r="B137" s="36" t="s">
        <v>201</v>
      </c>
      <c r="C137" s="11" t="s">
        <v>185</v>
      </c>
      <c r="D137" s="21" t="s">
        <v>197</v>
      </c>
      <c r="E137" s="37" t="s">
        <v>202</v>
      </c>
      <c r="F137">
        <f>500*1.23</f>
        <v>615</v>
      </c>
      <c r="G137">
        <v>12</v>
      </c>
      <c r="H137" s="38" t="s">
        <v>49</v>
      </c>
    </row>
    <row r="138" spans="1:8" ht="15.6" x14ac:dyDescent="0.3">
      <c r="A138" s="11">
        <v>137</v>
      </c>
      <c r="B138" s="36" t="s">
        <v>203</v>
      </c>
      <c r="C138" s="11" t="s">
        <v>185</v>
      </c>
      <c r="D138" s="21" t="s">
        <v>197</v>
      </c>
      <c r="E138" s="37" t="s">
        <v>204</v>
      </c>
      <c r="F138">
        <f>1000*1.23</f>
        <v>1230</v>
      </c>
      <c r="G138">
        <v>12</v>
      </c>
      <c r="H138" s="38" t="s">
        <v>49</v>
      </c>
    </row>
    <row r="139" spans="1:8" ht="15.6" x14ac:dyDescent="0.3">
      <c r="A139" s="11">
        <v>138</v>
      </c>
      <c r="B139" s="36" t="s">
        <v>203</v>
      </c>
      <c r="C139" s="11" t="s">
        <v>185</v>
      </c>
      <c r="D139" s="21" t="s">
        <v>197</v>
      </c>
      <c r="E139" s="37" t="s">
        <v>204</v>
      </c>
      <c r="F139">
        <f>1000*1.23</f>
        <v>1230</v>
      </c>
      <c r="G139">
        <v>12</v>
      </c>
      <c r="H139" s="38" t="s">
        <v>49</v>
      </c>
    </row>
    <row r="140" spans="1:8" ht="15.6" x14ac:dyDescent="0.3">
      <c r="A140" s="11">
        <v>139</v>
      </c>
      <c r="B140" s="39" t="s">
        <v>205</v>
      </c>
      <c r="C140" s="11" t="s">
        <v>206</v>
      </c>
      <c r="D140" s="40" t="s">
        <v>207</v>
      </c>
      <c r="E140" s="37" t="s">
        <v>208</v>
      </c>
      <c r="F140" s="4">
        <v>200</v>
      </c>
      <c r="G140" s="4">
        <v>24</v>
      </c>
      <c r="H140" s="38" t="s">
        <v>209</v>
      </c>
    </row>
    <row r="141" spans="1:8" ht="15.6" x14ac:dyDescent="0.3">
      <c r="A141" s="11">
        <v>140</v>
      </c>
      <c r="B141" s="39" t="s">
        <v>205</v>
      </c>
      <c r="C141" s="11" t="s">
        <v>206</v>
      </c>
      <c r="D141" s="40" t="s">
        <v>207</v>
      </c>
      <c r="E141" s="37" t="s">
        <v>208</v>
      </c>
      <c r="F141" s="4">
        <v>200</v>
      </c>
      <c r="G141" s="4">
        <v>24</v>
      </c>
      <c r="H141" s="38" t="s">
        <v>209</v>
      </c>
    </row>
    <row r="142" spans="1:8" ht="15.6" x14ac:dyDescent="0.3">
      <c r="A142" s="11">
        <v>141</v>
      </c>
      <c r="B142" s="39" t="s">
        <v>205</v>
      </c>
      <c r="C142" s="11" t="s">
        <v>206</v>
      </c>
      <c r="D142" s="40" t="s">
        <v>207</v>
      </c>
      <c r="E142" s="37" t="s">
        <v>208</v>
      </c>
      <c r="F142" s="4">
        <v>200</v>
      </c>
      <c r="G142" s="4">
        <v>24</v>
      </c>
      <c r="H142" s="38" t="s">
        <v>209</v>
      </c>
    </row>
    <row r="143" spans="1:8" ht="15.6" x14ac:dyDescent="0.3">
      <c r="A143" s="11">
        <v>142</v>
      </c>
      <c r="B143" s="39" t="s">
        <v>205</v>
      </c>
      <c r="C143" s="11" t="s">
        <v>206</v>
      </c>
      <c r="D143" s="40" t="s">
        <v>207</v>
      </c>
      <c r="E143" s="37" t="s">
        <v>208</v>
      </c>
      <c r="F143" s="4">
        <v>200</v>
      </c>
      <c r="G143" s="4">
        <v>24</v>
      </c>
      <c r="H143" s="38" t="s">
        <v>209</v>
      </c>
    </row>
    <row r="144" spans="1:8" ht="15.6" x14ac:dyDescent="0.3">
      <c r="A144" s="11">
        <v>143</v>
      </c>
      <c r="B144" s="39" t="s">
        <v>210</v>
      </c>
      <c r="C144" s="11" t="s">
        <v>206</v>
      </c>
      <c r="D144" s="40" t="s">
        <v>211</v>
      </c>
      <c r="E144" s="37" t="s">
        <v>212</v>
      </c>
      <c r="F144" s="4">
        <v>200</v>
      </c>
      <c r="G144" s="4">
        <v>24</v>
      </c>
      <c r="H144" s="38" t="s">
        <v>209</v>
      </c>
    </row>
    <row r="145" spans="1:8" ht="15.6" x14ac:dyDescent="0.3">
      <c r="A145" s="11">
        <v>144</v>
      </c>
      <c r="B145" s="39" t="s">
        <v>210</v>
      </c>
      <c r="C145" s="11" t="s">
        <v>206</v>
      </c>
      <c r="D145" s="40" t="s">
        <v>211</v>
      </c>
      <c r="E145" s="37" t="s">
        <v>212</v>
      </c>
      <c r="F145" s="4">
        <v>200</v>
      </c>
      <c r="G145" s="4">
        <v>24</v>
      </c>
      <c r="H145" s="38" t="s">
        <v>209</v>
      </c>
    </row>
    <row r="146" spans="1:8" ht="15.6" x14ac:dyDescent="0.3">
      <c r="A146" s="11">
        <v>145</v>
      </c>
      <c r="B146" s="39" t="s">
        <v>210</v>
      </c>
      <c r="C146" s="11" t="s">
        <v>206</v>
      </c>
      <c r="D146" s="40" t="s">
        <v>211</v>
      </c>
      <c r="E146" s="37" t="s">
        <v>212</v>
      </c>
      <c r="F146" s="4">
        <v>200</v>
      </c>
      <c r="G146" s="4">
        <v>24</v>
      </c>
      <c r="H146" s="38" t="s">
        <v>209</v>
      </c>
    </row>
    <row r="147" spans="1:8" ht="15.6" x14ac:dyDescent="0.3">
      <c r="A147" s="11">
        <v>146</v>
      </c>
      <c r="B147" s="39" t="s">
        <v>210</v>
      </c>
      <c r="C147" s="11" t="s">
        <v>206</v>
      </c>
      <c r="D147" s="40" t="s">
        <v>211</v>
      </c>
      <c r="E147" s="37" t="s">
        <v>212</v>
      </c>
      <c r="F147" s="4">
        <v>200</v>
      </c>
      <c r="G147" s="4">
        <v>24</v>
      </c>
      <c r="H147" s="38" t="s">
        <v>209</v>
      </c>
    </row>
    <row r="148" spans="1:8" ht="15.6" x14ac:dyDescent="0.3">
      <c r="A148" s="11">
        <v>147</v>
      </c>
      <c r="B148" s="39" t="s">
        <v>213</v>
      </c>
      <c r="C148" s="11" t="s">
        <v>206</v>
      </c>
      <c r="D148" s="40" t="s">
        <v>214</v>
      </c>
      <c r="E148" s="37" t="s">
        <v>215</v>
      </c>
      <c r="F148" s="4">
        <v>200</v>
      </c>
      <c r="G148" s="4">
        <v>24</v>
      </c>
      <c r="H148" s="38" t="s">
        <v>209</v>
      </c>
    </row>
    <row r="149" spans="1:8" ht="15.6" x14ac:dyDescent="0.3">
      <c r="A149" s="11">
        <v>148</v>
      </c>
      <c r="B149" s="39" t="s">
        <v>213</v>
      </c>
      <c r="C149" s="11" t="s">
        <v>206</v>
      </c>
      <c r="D149" s="40" t="s">
        <v>214</v>
      </c>
      <c r="E149" s="37" t="s">
        <v>215</v>
      </c>
      <c r="F149" s="4">
        <v>200</v>
      </c>
      <c r="G149" s="4">
        <v>24</v>
      </c>
      <c r="H149" s="38" t="s">
        <v>209</v>
      </c>
    </row>
    <row r="150" spans="1:8" ht="15.6" x14ac:dyDescent="0.3">
      <c r="A150" s="11">
        <v>149</v>
      </c>
      <c r="B150" s="39" t="s">
        <v>213</v>
      </c>
      <c r="C150" s="11" t="s">
        <v>206</v>
      </c>
      <c r="D150" s="40" t="s">
        <v>214</v>
      </c>
      <c r="E150" s="37" t="s">
        <v>215</v>
      </c>
      <c r="F150" s="4">
        <v>200</v>
      </c>
      <c r="G150" s="4">
        <v>24</v>
      </c>
      <c r="H150" s="38" t="s">
        <v>209</v>
      </c>
    </row>
    <row r="151" spans="1:8" ht="15.6" x14ac:dyDescent="0.3">
      <c r="A151" s="11">
        <v>150</v>
      </c>
      <c r="B151" s="39" t="s">
        <v>213</v>
      </c>
      <c r="C151" s="11" t="s">
        <v>206</v>
      </c>
      <c r="D151" s="40" t="s">
        <v>214</v>
      </c>
      <c r="E151" s="37" t="s">
        <v>215</v>
      </c>
      <c r="F151" s="4">
        <v>200</v>
      </c>
      <c r="G151" s="4">
        <v>24</v>
      </c>
      <c r="H151" s="38" t="s">
        <v>209</v>
      </c>
    </row>
    <row r="152" spans="1:8" ht="15.6" x14ac:dyDescent="0.3">
      <c r="A152" s="11">
        <v>151</v>
      </c>
      <c r="B152" s="39" t="s">
        <v>216</v>
      </c>
      <c r="C152" s="11" t="s">
        <v>206</v>
      </c>
      <c r="D152" s="40" t="s">
        <v>217</v>
      </c>
      <c r="E152" s="37" t="s">
        <v>218</v>
      </c>
      <c r="F152" s="4">
        <v>200</v>
      </c>
      <c r="G152" s="4">
        <v>24</v>
      </c>
      <c r="H152" s="38" t="s">
        <v>209</v>
      </c>
    </row>
    <row r="153" spans="1:8" ht="15.6" x14ac:dyDescent="0.3">
      <c r="A153" s="11">
        <v>152</v>
      </c>
      <c r="B153" s="39" t="s">
        <v>216</v>
      </c>
      <c r="C153" s="11" t="s">
        <v>206</v>
      </c>
      <c r="D153" s="40" t="s">
        <v>217</v>
      </c>
      <c r="E153" s="37" t="s">
        <v>218</v>
      </c>
      <c r="F153" s="4">
        <v>200</v>
      </c>
      <c r="G153" s="4">
        <v>24</v>
      </c>
      <c r="H153" s="38" t="s">
        <v>209</v>
      </c>
    </row>
    <row r="154" spans="1:8" ht="15.6" x14ac:dyDescent="0.3">
      <c r="A154" s="11">
        <v>153</v>
      </c>
      <c r="B154" s="39" t="s">
        <v>216</v>
      </c>
      <c r="C154" s="11" t="s">
        <v>206</v>
      </c>
      <c r="D154" s="40" t="s">
        <v>217</v>
      </c>
      <c r="E154" s="37" t="s">
        <v>218</v>
      </c>
      <c r="F154" s="4">
        <v>200</v>
      </c>
      <c r="G154" s="4">
        <v>24</v>
      </c>
      <c r="H154" s="38" t="s">
        <v>209</v>
      </c>
    </row>
    <row r="155" spans="1:8" ht="15.6" x14ac:dyDescent="0.3">
      <c r="A155" s="11">
        <v>154</v>
      </c>
      <c r="B155" s="39" t="s">
        <v>216</v>
      </c>
      <c r="C155" s="11" t="s">
        <v>206</v>
      </c>
      <c r="D155" s="40" t="s">
        <v>217</v>
      </c>
      <c r="E155" s="37" t="s">
        <v>218</v>
      </c>
      <c r="F155" s="4">
        <v>200</v>
      </c>
      <c r="G155" s="4">
        <v>24</v>
      </c>
      <c r="H155" s="38" t="s">
        <v>209</v>
      </c>
    </row>
  </sheetData>
  <conditionalFormatting sqref="E116:E117 E119:E122 E124:E126 E128:E129 E132">
    <cfRule type="duplicateValues" dxfId="12" priority="2"/>
  </conditionalFormatting>
  <conditionalFormatting sqref="E133">
    <cfRule type="duplicateValues" dxfId="1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670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"/>
  <sheetViews>
    <sheetView workbookViewId="0">
      <selection activeCell="C1" sqref="C1"/>
    </sheetView>
  </sheetViews>
  <sheetFormatPr defaultRowHeight="14.4" x14ac:dyDescent="0.3"/>
  <cols>
    <col min="1" max="1" width="10.5546875" bestFit="1" customWidth="1"/>
    <col min="2" max="2" width="15.109375" bestFit="1" customWidth="1"/>
    <col min="3" max="3" width="11" bestFit="1" customWidth="1"/>
    <col min="4" max="4" width="11.33203125" bestFit="1" customWidth="1"/>
  </cols>
  <sheetData>
    <row r="1" spans="1:4" x14ac:dyDescent="0.3">
      <c r="A1" s="41" t="s">
        <v>323</v>
      </c>
      <c r="B1" s="42" t="s">
        <v>324</v>
      </c>
      <c r="C1" s="42" t="s">
        <v>325</v>
      </c>
      <c r="D1" s="42" t="s">
        <v>326</v>
      </c>
    </row>
    <row r="2" spans="1:4" x14ac:dyDescent="0.3">
      <c r="A2" s="43">
        <v>43829</v>
      </c>
      <c r="B2" s="44" t="s">
        <v>219</v>
      </c>
      <c r="C2" s="10" t="s">
        <v>220</v>
      </c>
      <c r="D2" s="46">
        <v>3</v>
      </c>
    </row>
    <row r="3" spans="1:4" x14ac:dyDescent="0.3">
      <c r="A3" s="43">
        <v>43830</v>
      </c>
      <c r="B3" s="44" t="s">
        <v>219</v>
      </c>
      <c r="C3" s="10" t="s">
        <v>220</v>
      </c>
      <c r="D3" s="46">
        <v>3</v>
      </c>
    </row>
    <row r="4" spans="1:4" x14ac:dyDescent="0.3">
      <c r="A4" s="43">
        <v>43831</v>
      </c>
      <c r="B4" s="44" t="s">
        <v>219</v>
      </c>
      <c r="C4" s="10" t="s">
        <v>220</v>
      </c>
      <c r="D4" s="46">
        <v>3</v>
      </c>
    </row>
    <row r="5" spans="1:4" x14ac:dyDescent="0.3">
      <c r="A5" s="43">
        <v>43832</v>
      </c>
      <c r="B5" s="44" t="s">
        <v>219</v>
      </c>
      <c r="C5" s="10" t="s">
        <v>220</v>
      </c>
      <c r="D5" s="46">
        <v>3</v>
      </c>
    </row>
    <row r="6" spans="1:4" x14ac:dyDescent="0.3">
      <c r="A6" s="43">
        <v>43833</v>
      </c>
      <c r="B6" s="44" t="s">
        <v>219</v>
      </c>
      <c r="C6" s="10" t="s">
        <v>220</v>
      </c>
      <c r="D6" s="46">
        <v>3</v>
      </c>
    </row>
    <row r="7" spans="1:4" x14ac:dyDescent="0.3">
      <c r="A7" s="43">
        <v>43834</v>
      </c>
      <c r="B7" s="44" t="s">
        <v>219</v>
      </c>
      <c r="C7" s="10" t="s">
        <v>220</v>
      </c>
      <c r="D7" s="46">
        <v>3</v>
      </c>
    </row>
    <row r="8" spans="1:4" x14ac:dyDescent="0.3">
      <c r="A8" s="43">
        <v>43835</v>
      </c>
      <c r="B8" s="44" t="s">
        <v>219</v>
      </c>
      <c r="C8" s="10" t="s">
        <v>220</v>
      </c>
      <c r="D8" s="46">
        <v>3</v>
      </c>
    </row>
    <row r="9" spans="1:4" x14ac:dyDescent="0.3">
      <c r="A9" s="45">
        <v>43836</v>
      </c>
      <c r="B9" s="44" t="s">
        <v>221</v>
      </c>
      <c r="C9" s="10" t="s">
        <v>222</v>
      </c>
      <c r="D9" s="46">
        <v>3</v>
      </c>
    </row>
    <row r="10" spans="1:4" x14ac:dyDescent="0.3">
      <c r="A10" s="45">
        <v>43837</v>
      </c>
      <c r="B10" s="44" t="s">
        <v>221</v>
      </c>
      <c r="C10" s="10" t="s">
        <v>222</v>
      </c>
      <c r="D10" s="46">
        <v>3</v>
      </c>
    </row>
    <row r="11" spans="1:4" x14ac:dyDescent="0.3">
      <c r="A11" s="45">
        <v>43838</v>
      </c>
      <c r="B11" s="44" t="s">
        <v>221</v>
      </c>
      <c r="C11" s="10" t="s">
        <v>222</v>
      </c>
      <c r="D11" s="46">
        <v>3</v>
      </c>
    </row>
    <row r="12" spans="1:4" x14ac:dyDescent="0.3">
      <c r="A12" s="45">
        <v>43839</v>
      </c>
      <c r="B12" s="44" t="s">
        <v>221</v>
      </c>
      <c r="C12" s="10" t="s">
        <v>222</v>
      </c>
      <c r="D12" s="46">
        <v>3</v>
      </c>
    </row>
    <row r="13" spans="1:4" x14ac:dyDescent="0.3">
      <c r="A13" s="45">
        <v>43840</v>
      </c>
      <c r="B13" s="44" t="s">
        <v>221</v>
      </c>
      <c r="C13" s="10" t="s">
        <v>222</v>
      </c>
      <c r="D13" s="46">
        <v>3</v>
      </c>
    </row>
    <row r="14" spans="1:4" x14ac:dyDescent="0.3">
      <c r="A14" s="45">
        <v>43841</v>
      </c>
      <c r="B14" s="44" t="s">
        <v>221</v>
      </c>
      <c r="C14" s="10" t="s">
        <v>222</v>
      </c>
      <c r="D14" s="46">
        <v>3</v>
      </c>
    </row>
    <row r="15" spans="1:4" x14ac:dyDescent="0.3">
      <c r="A15" s="45">
        <v>43842</v>
      </c>
      <c r="B15" s="44" t="s">
        <v>221</v>
      </c>
      <c r="C15" s="10" t="s">
        <v>222</v>
      </c>
      <c r="D15" s="46">
        <v>3</v>
      </c>
    </row>
    <row r="16" spans="1:4" x14ac:dyDescent="0.3">
      <c r="A16" s="45">
        <v>43843</v>
      </c>
      <c r="B16" s="44" t="s">
        <v>223</v>
      </c>
      <c r="C16" s="10" t="s">
        <v>224</v>
      </c>
      <c r="D16" s="46">
        <v>3</v>
      </c>
    </row>
    <row r="17" spans="1:4" x14ac:dyDescent="0.3">
      <c r="A17" s="45">
        <v>43844</v>
      </c>
      <c r="B17" s="44" t="s">
        <v>223</v>
      </c>
      <c r="C17" s="10" t="s">
        <v>224</v>
      </c>
      <c r="D17" s="46">
        <v>3</v>
      </c>
    </row>
    <row r="18" spans="1:4" x14ac:dyDescent="0.3">
      <c r="A18" s="45">
        <v>43845</v>
      </c>
      <c r="B18" s="44" t="s">
        <v>223</v>
      </c>
      <c r="C18" s="10" t="s">
        <v>224</v>
      </c>
      <c r="D18" s="46">
        <v>3</v>
      </c>
    </row>
    <row r="19" spans="1:4" x14ac:dyDescent="0.3">
      <c r="A19" s="45">
        <v>43846</v>
      </c>
      <c r="B19" s="44" t="s">
        <v>223</v>
      </c>
      <c r="C19" s="10" t="s">
        <v>224</v>
      </c>
      <c r="D19" s="46">
        <v>3</v>
      </c>
    </row>
    <row r="20" spans="1:4" x14ac:dyDescent="0.3">
      <c r="A20" s="45">
        <v>43847</v>
      </c>
      <c r="B20" s="44" t="s">
        <v>223</v>
      </c>
      <c r="C20" s="10" t="s">
        <v>224</v>
      </c>
      <c r="D20" s="46">
        <v>3</v>
      </c>
    </row>
    <row r="21" spans="1:4" x14ac:dyDescent="0.3">
      <c r="A21" s="45">
        <v>43848</v>
      </c>
      <c r="B21" s="44" t="s">
        <v>223</v>
      </c>
      <c r="C21" s="10" t="s">
        <v>224</v>
      </c>
      <c r="D21" s="46">
        <v>3</v>
      </c>
    </row>
    <row r="22" spans="1:4" x14ac:dyDescent="0.3">
      <c r="A22" s="45">
        <v>43849</v>
      </c>
      <c r="B22" s="44" t="s">
        <v>223</v>
      </c>
      <c r="C22" s="10" t="s">
        <v>224</v>
      </c>
      <c r="D22" s="46">
        <v>3</v>
      </c>
    </row>
    <row r="23" spans="1:4" x14ac:dyDescent="0.3">
      <c r="A23" s="45">
        <v>43850</v>
      </c>
      <c r="B23" s="44" t="s">
        <v>225</v>
      </c>
      <c r="C23" s="10" t="s">
        <v>226</v>
      </c>
      <c r="D23" s="46">
        <v>3</v>
      </c>
    </row>
    <row r="24" spans="1:4" x14ac:dyDescent="0.3">
      <c r="A24" s="45">
        <v>43851</v>
      </c>
      <c r="B24" s="44" t="s">
        <v>225</v>
      </c>
      <c r="C24" s="10" t="s">
        <v>226</v>
      </c>
      <c r="D24" s="46">
        <v>3</v>
      </c>
    </row>
    <row r="25" spans="1:4" x14ac:dyDescent="0.3">
      <c r="A25" s="45">
        <v>43852</v>
      </c>
      <c r="B25" s="44" t="s">
        <v>225</v>
      </c>
      <c r="C25" s="10" t="s">
        <v>226</v>
      </c>
      <c r="D25" s="46">
        <v>3</v>
      </c>
    </row>
    <row r="26" spans="1:4" x14ac:dyDescent="0.3">
      <c r="A26" s="45">
        <v>43853</v>
      </c>
      <c r="B26" s="44" t="s">
        <v>225</v>
      </c>
      <c r="C26" s="10" t="s">
        <v>226</v>
      </c>
      <c r="D26" s="46">
        <v>3</v>
      </c>
    </row>
    <row r="27" spans="1:4" x14ac:dyDescent="0.3">
      <c r="A27" s="45">
        <v>43854</v>
      </c>
      <c r="B27" s="44" t="s">
        <v>225</v>
      </c>
      <c r="C27" s="10" t="s">
        <v>226</v>
      </c>
      <c r="D27" s="46">
        <v>3</v>
      </c>
    </row>
    <row r="28" spans="1:4" x14ac:dyDescent="0.3">
      <c r="A28" s="45">
        <v>43855</v>
      </c>
      <c r="B28" s="44" t="s">
        <v>225</v>
      </c>
      <c r="C28" s="10" t="s">
        <v>226</v>
      </c>
      <c r="D28" s="46">
        <v>3</v>
      </c>
    </row>
    <row r="29" spans="1:4" x14ac:dyDescent="0.3">
      <c r="A29" s="45">
        <v>43856</v>
      </c>
      <c r="B29" s="44" t="s">
        <v>225</v>
      </c>
      <c r="C29" s="10" t="s">
        <v>226</v>
      </c>
      <c r="D29" s="46">
        <v>3</v>
      </c>
    </row>
    <row r="30" spans="1:4" x14ac:dyDescent="0.3">
      <c r="A30" s="45">
        <v>43857</v>
      </c>
      <c r="B30" s="44" t="s">
        <v>227</v>
      </c>
      <c r="C30" s="10" t="s">
        <v>228</v>
      </c>
      <c r="D30" s="46">
        <v>3</v>
      </c>
    </row>
    <row r="31" spans="1:4" x14ac:dyDescent="0.3">
      <c r="A31" s="45">
        <v>43858</v>
      </c>
      <c r="B31" s="44" t="s">
        <v>227</v>
      </c>
      <c r="C31" s="10" t="s">
        <v>228</v>
      </c>
      <c r="D31" s="46">
        <v>3</v>
      </c>
    </row>
    <row r="32" spans="1:4" x14ac:dyDescent="0.3">
      <c r="A32" s="45">
        <v>43859</v>
      </c>
      <c r="B32" s="44" t="s">
        <v>227</v>
      </c>
      <c r="C32" s="10" t="s">
        <v>228</v>
      </c>
      <c r="D32" s="46">
        <v>3</v>
      </c>
    </row>
    <row r="33" spans="1:4" x14ac:dyDescent="0.3">
      <c r="A33" s="45">
        <v>43860</v>
      </c>
      <c r="B33" s="44" t="s">
        <v>227</v>
      </c>
      <c r="C33" s="10" t="s">
        <v>228</v>
      </c>
      <c r="D33" s="46">
        <v>3</v>
      </c>
    </row>
    <row r="34" spans="1:4" x14ac:dyDescent="0.3">
      <c r="A34" s="45">
        <v>43861</v>
      </c>
      <c r="B34" s="44" t="s">
        <v>227</v>
      </c>
      <c r="C34" s="10" t="s">
        <v>228</v>
      </c>
      <c r="D34" s="46">
        <v>3</v>
      </c>
    </row>
    <row r="35" spans="1:4" x14ac:dyDescent="0.3">
      <c r="A35" s="45">
        <v>43862</v>
      </c>
      <c r="B35" s="44" t="s">
        <v>227</v>
      </c>
      <c r="C35" s="10" t="s">
        <v>228</v>
      </c>
      <c r="D35" s="46">
        <v>3</v>
      </c>
    </row>
    <row r="36" spans="1:4" x14ac:dyDescent="0.3">
      <c r="A36" s="45">
        <v>43863</v>
      </c>
      <c r="B36" s="44" t="s">
        <v>227</v>
      </c>
      <c r="C36" s="10" t="s">
        <v>228</v>
      </c>
      <c r="D36" s="46">
        <v>3</v>
      </c>
    </row>
    <row r="37" spans="1:4" x14ac:dyDescent="0.3">
      <c r="A37" s="45">
        <v>43864</v>
      </c>
      <c r="B37" s="44" t="s">
        <v>229</v>
      </c>
      <c r="C37" s="10" t="s">
        <v>230</v>
      </c>
      <c r="D37" s="46">
        <v>3</v>
      </c>
    </row>
    <row r="38" spans="1:4" x14ac:dyDescent="0.3">
      <c r="A38" s="45">
        <v>43865</v>
      </c>
      <c r="B38" s="44" t="s">
        <v>229</v>
      </c>
      <c r="C38" s="10" t="s">
        <v>230</v>
      </c>
      <c r="D38" s="46">
        <v>3</v>
      </c>
    </row>
    <row r="39" spans="1:4" x14ac:dyDescent="0.3">
      <c r="A39" s="45">
        <v>43866</v>
      </c>
      <c r="B39" s="44" t="s">
        <v>229</v>
      </c>
      <c r="C39" s="10" t="s">
        <v>230</v>
      </c>
      <c r="D39" s="46">
        <v>3</v>
      </c>
    </row>
    <row r="40" spans="1:4" x14ac:dyDescent="0.3">
      <c r="A40" s="45">
        <v>43867</v>
      </c>
      <c r="B40" s="44" t="s">
        <v>229</v>
      </c>
      <c r="C40" s="10" t="s">
        <v>230</v>
      </c>
      <c r="D40" s="46">
        <v>3</v>
      </c>
    </row>
    <row r="41" spans="1:4" x14ac:dyDescent="0.3">
      <c r="A41" s="45">
        <v>43868</v>
      </c>
      <c r="B41" s="44" t="s">
        <v>229</v>
      </c>
      <c r="C41" s="10" t="s">
        <v>230</v>
      </c>
      <c r="D41" s="46">
        <v>3</v>
      </c>
    </row>
    <row r="42" spans="1:4" x14ac:dyDescent="0.3">
      <c r="A42" s="45">
        <v>43869</v>
      </c>
      <c r="B42" s="44" t="s">
        <v>229</v>
      </c>
      <c r="C42" s="10" t="s">
        <v>230</v>
      </c>
      <c r="D42" s="46">
        <v>3</v>
      </c>
    </row>
    <row r="43" spans="1:4" x14ac:dyDescent="0.3">
      <c r="A43" s="45">
        <v>43870</v>
      </c>
      <c r="B43" s="44" t="s">
        <v>229</v>
      </c>
      <c r="C43" s="10" t="s">
        <v>230</v>
      </c>
      <c r="D43" s="46">
        <v>3</v>
      </c>
    </row>
    <row r="44" spans="1:4" x14ac:dyDescent="0.3">
      <c r="A44" s="45">
        <v>43871</v>
      </c>
      <c r="B44" s="44" t="s">
        <v>231</v>
      </c>
      <c r="C44" s="10" t="s">
        <v>232</v>
      </c>
      <c r="D44" s="46">
        <v>3</v>
      </c>
    </row>
    <row r="45" spans="1:4" x14ac:dyDescent="0.3">
      <c r="A45" s="45">
        <v>43872</v>
      </c>
      <c r="B45" s="44" t="s">
        <v>231</v>
      </c>
      <c r="C45" s="10" t="s">
        <v>232</v>
      </c>
      <c r="D45" s="46">
        <v>3</v>
      </c>
    </row>
    <row r="46" spans="1:4" x14ac:dyDescent="0.3">
      <c r="A46" s="45">
        <v>43873</v>
      </c>
      <c r="B46" s="44" t="s">
        <v>231</v>
      </c>
      <c r="C46" s="10" t="s">
        <v>232</v>
      </c>
      <c r="D46" s="46">
        <v>3</v>
      </c>
    </row>
    <row r="47" spans="1:4" x14ac:dyDescent="0.3">
      <c r="A47" s="45">
        <v>43874</v>
      </c>
      <c r="B47" s="44" t="s">
        <v>231</v>
      </c>
      <c r="C47" s="10" t="s">
        <v>232</v>
      </c>
      <c r="D47" s="46">
        <v>3</v>
      </c>
    </row>
    <row r="48" spans="1:4" x14ac:dyDescent="0.3">
      <c r="A48" s="45">
        <v>43875</v>
      </c>
      <c r="B48" s="44" t="s">
        <v>231</v>
      </c>
      <c r="C48" s="10" t="s">
        <v>232</v>
      </c>
      <c r="D48" s="46">
        <v>3</v>
      </c>
    </row>
    <row r="49" spans="1:4" x14ac:dyDescent="0.3">
      <c r="A49" s="45">
        <v>43876</v>
      </c>
      <c r="B49" s="44" t="s">
        <v>231</v>
      </c>
      <c r="C49" s="10" t="s">
        <v>232</v>
      </c>
      <c r="D49" s="46">
        <v>3</v>
      </c>
    </row>
    <row r="50" spans="1:4" x14ac:dyDescent="0.3">
      <c r="A50" s="45">
        <v>43877</v>
      </c>
      <c r="B50" s="44" t="s">
        <v>231</v>
      </c>
      <c r="C50" s="10" t="s">
        <v>232</v>
      </c>
      <c r="D50" s="46">
        <v>3</v>
      </c>
    </row>
    <row r="51" spans="1:4" x14ac:dyDescent="0.3">
      <c r="A51" s="45">
        <v>43878</v>
      </c>
      <c r="B51" s="44" t="s">
        <v>233</v>
      </c>
      <c r="C51" s="10" t="s">
        <v>234</v>
      </c>
      <c r="D51" s="46">
        <v>3</v>
      </c>
    </row>
    <row r="52" spans="1:4" x14ac:dyDescent="0.3">
      <c r="A52" s="45">
        <v>43879</v>
      </c>
      <c r="B52" s="44" t="s">
        <v>233</v>
      </c>
      <c r="C52" s="10" t="s">
        <v>234</v>
      </c>
      <c r="D52" s="46">
        <v>3</v>
      </c>
    </row>
    <row r="53" spans="1:4" x14ac:dyDescent="0.3">
      <c r="A53" s="45">
        <v>43880</v>
      </c>
      <c r="B53" s="44" t="s">
        <v>233</v>
      </c>
      <c r="C53" s="10" t="s">
        <v>234</v>
      </c>
      <c r="D53" s="46">
        <v>3</v>
      </c>
    </row>
    <row r="54" spans="1:4" x14ac:dyDescent="0.3">
      <c r="A54" s="45">
        <v>43881</v>
      </c>
      <c r="B54" s="44" t="s">
        <v>233</v>
      </c>
      <c r="C54" s="10" t="s">
        <v>234</v>
      </c>
      <c r="D54" s="46">
        <v>3</v>
      </c>
    </row>
    <row r="55" spans="1:4" x14ac:dyDescent="0.3">
      <c r="A55" s="45">
        <v>43882</v>
      </c>
      <c r="B55" s="44" t="s">
        <v>233</v>
      </c>
      <c r="C55" s="10" t="s">
        <v>234</v>
      </c>
      <c r="D55" s="46">
        <v>3</v>
      </c>
    </row>
    <row r="56" spans="1:4" x14ac:dyDescent="0.3">
      <c r="A56" s="45">
        <v>43883</v>
      </c>
      <c r="B56" s="44" t="s">
        <v>233</v>
      </c>
      <c r="C56" s="10" t="s">
        <v>234</v>
      </c>
      <c r="D56" s="46">
        <v>3</v>
      </c>
    </row>
    <row r="57" spans="1:4" x14ac:dyDescent="0.3">
      <c r="A57" s="45">
        <v>43884</v>
      </c>
      <c r="B57" s="44" t="s">
        <v>233</v>
      </c>
      <c r="C57" s="10" t="s">
        <v>234</v>
      </c>
      <c r="D57" s="46">
        <v>3</v>
      </c>
    </row>
    <row r="58" spans="1:4" x14ac:dyDescent="0.3">
      <c r="A58" s="45">
        <v>43885</v>
      </c>
      <c r="B58" s="44" t="s">
        <v>235</v>
      </c>
      <c r="C58" s="10" t="s">
        <v>236</v>
      </c>
      <c r="D58" s="46">
        <v>3</v>
      </c>
    </row>
    <row r="59" spans="1:4" x14ac:dyDescent="0.3">
      <c r="A59" s="45">
        <v>43886</v>
      </c>
      <c r="B59" s="44" t="s">
        <v>235</v>
      </c>
      <c r="C59" s="10" t="s">
        <v>236</v>
      </c>
      <c r="D59" s="46">
        <v>3</v>
      </c>
    </row>
    <row r="60" spans="1:4" x14ac:dyDescent="0.3">
      <c r="A60" s="45">
        <v>43887</v>
      </c>
      <c r="B60" s="44" t="s">
        <v>235</v>
      </c>
      <c r="C60" s="10" t="s">
        <v>236</v>
      </c>
      <c r="D60" s="46">
        <v>3</v>
      </c>
    </row>
    <row r="61" spans="1:4" x14ac:dyDescent="0.3">
      <c r="A61" s="45">
        <v>43888</v>
      </c>
      <c r="B61" s="44" t="s">
        <v>235</v>
      </c>
      <c r="C61" s="10" t="s">
        <v>236</v>
      </c>
      <c r="D61" s="46">
        <v>3</v>
      </c>
    </row>
    <row r="62" spans="1:4" x14ac:dyDescent="0.3">
      <c r="A62" s="45">
        <v>43889</v>
      </c>
      <c r="B62" s="44" t="s">
        <v>235</v>
      </c>
      <c r="C62" s="10" t="s">
        <v>236</v>
      </c>
      <c r="D62" s="46">
        <v>3</v>
      </c>
    </row>
    <row r="63" spans="1:4" x14ac:dyDescent="0.3">
      <c r="A63" s="45">
        <v>43890</v>
      </c>
      <c r="B63" s="44" t="s">
        <v>235</v>
      </c>
      <c r="C63" s="10" t="s">
        <v>236</v>
      </c>
      <c r="D63" s="46">
        <v>3</v>
      </c>
    </row>
    <row r="64" spans="1:4" x14ac:dyDescent="0.3">
      <c r="A64" s="45">
        <v>43891</v>
      </c>
      <c r="B64" s="44" t="s">
        <v>235</v>
      </c>
      <c r="C64" s="10" t="s">
        <v>236</v>
      </c>
      <c r="D64" s="46">
        <v>3</v>
      </c>
    </row>
    <row r="65" spans="1:4" x14ac:dyDescent="0.3">
      <c r="A65" s="45">
        <v>43892</v>
      </c>
      <c r="B65" s="44" t="s">
        <v>237</v>
      </c>
      <c r="C65" s="10" t="s">
        <v>238</v>
      </c>
      <c r="D65" s="46">
        <v>3</v>
      </c>
    </row>
    <row r="66" spans="1:4" x14ac:dyDescent="0.3">
      <c r="A66" s="45">
        <v>43893</v>
      </c>
      <c r="B66" s="44" t="s">
        <v>237</v>
      </c>
      <c r="C66" s="10" t="s">
        <v>238</v>
      </c>
      <c r="D66" s="46">
        <v>3</v>
      </c>
    </row>
    <row r="67" spans="1:4" x14ac:dyDescent="0.3">
      <c r="A67" s="45">
        <v>43894</v>
      </c>
      <c r="B67" s="44" t="s">
        <v>237</v>
      </c>
      <c r="C67" s="10" t="s">
        <v>238</v>
      </c>
      <c r="D67" s="46">
        <v>3</v>
      </c>
    </row>
    <row r="68" spans="1:4" x14ac:dyDescent="0.3">
      <c r="A68" s="45">
        <v>43895</v>
      </c>
      <c r="B68" s="44" t="s">
        <v>237</v>
      </c>
      <c r="C68" s="10" t="s">
        <v>238</v>
      </c>
      <c r="D68" s="46">
        <v>3</v>
      </c>
    </row>
    <row r="69" spans="1:4" x14ac:dyDescent="0.3">
      <c r="A69" s="45">
        <v>43896</v>
      </c>
      <c r="B69" s="44" t="s">
        <v>237</v>
      </c>
      <c r="C69" s="10" t="s">
        <v>238</v>
      </c>
      <c r="D69" s="46">
        <v>3</v>
      </c>
    </row>
    <row r="70" spans="1:4" x14ac:dyDescent="0.3">
      <c r="A70" s="45">
        <v>43897</v>
      </c>
      <c r="B70" s="44" t="s">
        <v>237</v>
      </c>
      <c r="C70" s="10" t="s">
        <v>238</v>
      </c>
      <c r="D70" s="46">
        <v>3</v>
      </c>
    </row>
    <row r="71" spans="1:4" x14ac:dyDescent="0.3">
      <c r="A71" s="45">
        <v>43898</v>
      </c>
      <c r="B71" s="44" t="s">
        <v>237</v>
      </c>
      <c r="C71" s="10" t="s">
        <v>238</v>
      </c>
      <c r="D71" s="46">
        <v>3</v>
      </c>
    </row>
    <row r="72" spans="1:4" x14ac:dyDescent="0.3">
      <c r="A72" s="45">
        <v>43899</v>
      </c>
      <c r="B72" s="44" t="s">
        <v>239</v>
      </c>
      <c r="C72" s="10" t="s">
        <v>240</v>
      </c>
      <c r="D72" s="46">
        <v>3</v>
      </c>
    </row>
    <row r="73" spans="1:4" x14ac:dyDescent="0.3">
      <c r="A73" s="45">
        <v>43900</v>
      </c>
      <c r="B73" s="44" t="s">
        <v>239</v>
      </c>
      <c r="C73" s="10" t="s">
        <v>240</v>
      </c>
      <c r="D73" s="46">
        <v>3</v>
      </c>
    </row>
    <row r="74" spans="1:4" x14ac:dyDescent="0.3">
      <c r="A74" s="45">
        <v>43901</v>
      </c>
      <c r="B74" s="44" t="s">
        <v>239</v>
      </c>
      <c r="C74" s="10" t="s">
        <v>240</v>
      </c>
      <c r="D74" s="46">
        <v>3</v>
      </c>
    </row>
    <row r="75" spans="1:4" x14ac:dyDescent="0.3">
      <c r="A75" s="45">
        <v>43902</v>
      </c>
      <c r="B75" s="44" t="s">
        <v>239</v>
      </c>
      <c r="C75" s="10" t="s">
        <v>240</v>
      </c>
      <c r="D75" s="46">
        <v>3</v>
      </c>
    </row>
    <row r="76" spans="1:4" x14ac:dyDescent="0.3">
      <c r="A76" s="45">
        <v>43903</v>
      </c>
      <c r="B76" s="44" t="s">
        <v>239</v>
      </c>
      <c r="C76" s="10" t="s">
        <v>240</v>
      </c>
      <c r="D76" s="46">
        <v>3</v>
      </c>
    </row>
    <row r="77" spans="1:4" x14ac:dyDescent="0.3">
      <c r="A77" s="45">
        <v>43904</v>
      </c>
      <c r="B77" s="44" t="s">
        <v>239</v>
      </c>
      <c r="C77" s="10" t="s">
        <v>240</v>
      </c>
      <c r="D77" s="46">
        <v>3</v>
      </c>
    </row>
    <row r="78" spans="1:4" x14ac:dyDescent="0.3">
      <c r="A78" s="45">
        <v>43905</v>
      </c>
      <c r="B78" s="44" t="s">
        <v>239</v>
      </c>
      <c r="C78" s="10" t="s">
        <v>240</v>
      </c>
      <c r="D78" s="46">
        <v>3</v>
      </c>
    </row>
    <row r="79" spans="1:4" x14ac:dyDescent="0.3">
      <c r="A79" s="45">
        <v>43906</v>
      </c>
      <c r="B79" s="44" t="s">
        <v>241</v>
      </c>
      <c r="C79" s="10" t="s">
        <v>242</v>
      </c>
      <c r="D79" s="46">
        <v>3</v>
      </c>
    </row>
    <row r="80" spans="1:4" x14ac:dyDescent="0.3">
      <c r="A80" s="45">
        <v>43907</v>
      </c>
      <c r="B80" s="44" t="s">
        <v>241</v>
      </c>
      <c r="C80" s="10" t="s">
        <v>242</v>
      </c>
      <c r="D80" s="46">
        <v>3</v>
      </c>
    </row>
    <row r="81" spans="1:4" x14ac:dyDescent="0.3">
      <c r="A81" s="45">
        <v>43908</v>
      </c>
      <c r="B81" s="44" t="s">
        <v>241</v>
      </c>
      <c r="C81" s="10" t="s">
        <v>242</v>
      </c>
      <c r="D81" s="46">
        <v>3</v>
      </c>
    </row>
    <row r="82" spans="1:4" x14ac:dyDescent="0.3">
      <c r="A82" s="45">
        <v>43909</v>
      </c>
      <c r="B82" s="44" t="s">
        <v>241</v>
      </c>
      <c r="C82" s="10" t="s">
        <v>242</v>
      </c>
      <c r="D82" s="46">
        <v>3</v>
      </c>
    </row>
    <row r="83" spans="1:4" x14ac:dyDescent="0.3">
      <c r="A83" s="45">
        <v>43910</v>
      </c>
      <c r="B83" s="44" t="s">
        <v>241</v>
      </c>
      <c r="C83" s="10" t="s">
        <v>242</v>
      </c>
      <c r="D83" s="46">
        <v>3</v>
      </c>
    </row>
    <row r="84" spans="1:4" x14ac:dyDescent="0.3">
      <c r="A84" s="45">
        <v>43911</v>
      </c>
      <c r="B84" s="44" t="s">
        <v>241</v>
      </c>
      <c r="C84" s="10" t="s">
        <v>242</v>
      </c>
      <c r="D84" s="46">
        <v>3</v>
      </c>
    </row>
    <row r="85" spans="1:4" x14ac:dyDescent="0.3">
      <c r="A85" s="45">
        <v>43912</v>
      </c>
      <c r="B85" s="44" t="s">
        <v>241</v>
      </c>
      <c r="C85" s="10" t="s">
        <v>242</v>
      </c>
      <c r="D85" s="46">
        <v>3</v>
      </c>
    </row>
    <row r="86" spans="1:4" x14ac:dyDescent="0.3">
      <c r="A86" s="45">
        <v>43913</v>
      </c>
      <c r="B86" s="44" t="s">
        <v>243</v>
      </c>
      <c r="C86" s="10" t="s">
        <v>244</v>
      </c>
      <c r="D86" s="46">
        <v>3</v>
      </c>
    </row>
    <row r="87" spans="1:4" x14ac:dyDescent="0.3">
      <c r="A87" s="45">
        <v>43914</v>
      </c>
      <c r="B87" s="44" t="s">
        <v>243</v>
      </c>
      <c r="C87" s="10" t="s">
        <v>244</v>
      </c>
      <c r="D87" s="46">
        <v>3</v>
      </c>
    </row>
    <row r="88" spans="1:4" x14ac:dyDescent="0.3">
      <c r="A88" s="45">
        <v>43915</v>
      </c>
      <c r="B88" s="44" t="s">
        <v>243</v>
      </c>
      <c r="C88" s="10" t="s">
        <v>244</v>
      </c>
      <c r="D88" s="46">
        <v>3</v>
      </c>
    </row>
    <row r="89" spans="1:4" x14ac:dyDescent="0.3">
      <c r="A89" s="45">
        <v>43916</v>
      </c>
      <c r="B89" s="44" t="s">
        <v>243</v>
      </c>
      <c r="C89" s="10" t="s">
        <v>244</v>
      </c>
      <c r="D89" s="46">
        <v>3</v>
      </c>
    </row>
    <row r="90" spans="1:4" x14ac:dyDescent="0.3">
      <c r="A90" s="45">
        <v>43917</v>
      </c>
      <c r="B90" s="44" t="s">
        <v>243</v>
      </c>
      <c r="C90" s="10" t="s">
        <v>244</v>
      </c>
      <c r="D90" s="46">
        <v>3</v>
      </c>
    </row>
    <row r="91" spans="1:4" x14ac:dyDescent="0.3">
      <c r="A91" s="45">
        <v>43918</v>
      </c>
      <c r="B91" s="44" t="s">
        <v>243</v>
      </c>
      <c r="C91" s="10" t="s">
        <v>244</v>
      </c>
      <c r="D91" s="46">
        <v>3</v>
      </c>
    </row>
    <row r="92" spans="1:4" x14ac:dyDescent="0.3">
      <c r="A92" s="45">
        <v>43919</v>
      </c>
      <c r="B92" s="44" t="s">
        <v>243</v>
      </c>
      <c r="C92" s="10" t="s">
        <v>244</v>
      </c>
      <c r="D92" s="46">
        <v>3</v>
      </c>
    </row>
    <row r="93" spans="1:4" x14ac:dyDescent="0.3">
      <c r="A93" s="45">
        <v>43920</v>
      </c>
      <c r="B93" s="44" t="s">
        <v>245</v>
      </c>
      <c r="C93" s="10" t="s">
        <v>246</v>
      </c>
      <c r="D93" s="46">
        <v>3</v>
      </c>
    </row>
    <row r="94" spans="1:4" x14ac:dyDescent="0.3">
      <c r="A94" s="45">
        <v>43921</v>
      </c>
      <c r="B94" s="44" t="s">
        <v>245</v>
      </c>
      <c r="C94" s="10" t="s">
        <v>246</v>
      </c>
      <c r="D94" s="46">
        <v>3</v>
      </c>
    </row>
    <row r="95" spans="1:4" x14ac:dyDescent="0.3">
      <c r="A95" s="45">
        <v>43922</v>
      </c>
      <c r="B95" s="44" t="s">
        <v>245</v>
      </c>
      <c r="C95" s="10" t="s">
        <v>246</v>
      </c>
      <c r="D95" s="46">
        <v>3</v>
      </c>
    </row>
    <row r="96" spans="1:4" x14ac:dyDescent="0.3">
      <c r="A96" s="45">
        <v>43923</v>
      </c>
      <c r="B96" s="44" t="s">
        <v>245</v>
      </c>
      <c r="C96" s="10" t="s">
        <v>246</v>
      </c>
      <c r="D96" s="46">
        <v>3</v>
      </c>
    </row>
    <row r="97" spans="1:4" x14ac:dyDescent="0.3">
      <c r="A97" s="45">
        <v>43924</v>
      </c>
      <c r="B97" s="44" t="s">
        <v>245</v>
      </c>
      <c r="C97" s="10" t="s">
        <v>246</v>
      </c>
      <c r="D97" s="46">
        <v>3</v>
      </c>
    </row>
    <row r="98" spans="1:4" x14ac:dyDescent="0.3">
      <c r="A98" s="45">
        <v>43925</v>
      </c>
      <c r="B98" s="44" t="s">
        <v>245</v>
      </c>
      <c r="C98" s="10" t="s">
        <v>246</v>
      </c>
      <c r="D98" s="46">
        <v>3</v>
      </c>
    </row>
    <row r="99" spans="1:4" x14ac:dyDescent="0.3">
      <c r="A99" s="45">
        <v>43926</v>
      </c>
      <c r="B99" s="44" t="s">
        <v>245</v>
      </c>
      <c r="C99" s="10" t="s">
        <v>246</v>
      </c>
      <c r="D99" s="46">
        <v>3</v>
      </c>
    </row>
    <row r="100" spans="1:4" x14ac:dyDescent="0.3">
      <c r="A100" s="45">
        <v>43927</v>
      </c>
      <c r="B100" s="44" t="s">
        <v>247</v>
      </c>
      <c r="C100" s="10" t="s">
        <v>248</v>
      </c>
      <c r="D100" s="46">
        <v>3</v>
      </c>
    </row>
    <row r="101" spans="1:4" x14ac:dyDescent="0.3">
      <c r="A101" s="45">
        <v>43928</v>
      </c>
      <c r="B101" s="44" t="s">
        <v>247</v>
      </c>
      <c r="C101" s="10" t="s">
        <v>248</v>
      </c>
      <c r="D101" s="46">
        <v>3</v>
      </c>
    </row>
    <row r="102" spans="1:4" x14ac:dyDescent="0.3">
      <c r="A102" s="45">
        <v>43929</v>
      </c>
      <c r="B102" s="44" t="s">
        <v>247</v>
      </c>
      <c r="C102" s="10" t="s">
        <v>248</v>
      </c>
      <c r="D102" s="46">
        <v>3</v>
      </c>
    </row>
    <row r="103" spans="1:4" x14ac:dyDescent="0.3">
      <c r="A103" s="45">
        <v>43930</v>
      </c>
      <c r="B103" s="44" t="s">
        <v>247</v>
      </c>
      <c r="C103" s="10" t="s">
        <v>248</v>
      </c>
      <c r="D103" s="46">
        <v>3</v>
      </c>
    </row>
    <row r="104" spans="1:4" x14ac:dyDescent="0.3">
      <c r="A104" s="45">
        <v>43931</v>
      </c>
      <c r="B104" s="44" t="s">
        <v>247</v>
      </c>
      <c r="C104" s="10" t="s">
        <v>248</v>
      </c>
      <c r="D104" s="46">
        <v>3</v>
      </c>
    </row>
    <row r="105" spans="1:4" x14ac:dyDescent="0.3">
      <c r="A105" s="45">
        <v>43932</v>
      </c>
      <c r="B105" s="44" t="s">
        <v>247</v>
      </c>
      <c r="C105" s="10" t="s">
        <v>248</v>
      </c>
      <c r="D105" s="46">
        <v>3</v>
      </c>
    </row>
    <row r="106" spans="1:4" x14ac:dyDescent="0.3">
      <c r="A106" s="45">
        <v>43933</v>
      </c>
      <c r="B106" s="44" t="s">
        <v>247</v>
      </c>
      <c r="C106" s="10" t="s">
        <v>248</v>
      </c>
      <c r="D106" s="46">
        <v>3</v>
      </c>
    </row>
    <row r="107" spans="1:4" x14ac:dyDescent="0.3">
      <c r="A107" s="45">
        <v>43934</v>
      </c>
      <c r="B107" s="44" t="s">
        <v>249</v>
      </c>
      <c r="C107" s="10" t="s">
        <v>250</v>
      </c>
      <c r="D107" s="46">
        <v>3</v>
      </c>
    </row>
    <row r="108" spans="1:4" x14ac:dyDescent="0.3">
      <c r="A108" s="45">
        <v>43935</v>
      </c>
      <c r="B108" s="44" t="s">
        <v>249</v>
      </c>
      <c r="C108" s="10" t="s">
        <v>250</v>
      </c>
      <c r="D108" s="46">
        <v>3</v>
      </c>
    </row>
    <row r="109" spans="1:4" x14ac:dyDescent="0.3">
      <c r="A109" s="45">
        <v>43936</v>
      </c>
      <c r="B109" s="44" t="s">
        <v>249</v>
      </c>
      <c r="C109" s="10" t="s">
        <v>250</v>
      </c>
      <c r="D109" s="46">
        <v>3</v>
      </c>
    </row>
    <row r="110" spans="1:4" x14ac:dyDescent="0.3">
      <c r="A110" s="45">
        <v>43937</v>
      </c>
      <c r="B110" s="44" t="s">
        <v>249</v>
      </c>
      <c r="C110" s="10" t="s">
        <v>250</v>
      </c>
      <c r="D110" s="46">
        <v>3</v>
      </c>
    </row>
    <row r="111" spans="1:4" x14ac:dyDescent="0.3">
      <c r="A111" s="45">
        <v>43938</v>
      </c>
      <c r="B111" s="44" t="s">
        <v>249</v>
      </c>
      <c r="C111" s="10" t="s">
        <v>250</v>
      </c>
      <c r="D111" s="46">
        <v>3</v>
      </c>
    </row>
    <row r="112" spans="1:4" x14ac:dyDescent="0.3">
      <c r="A112" s="45">
        <v>43939</v>
      </c>
      <c r="B112" s="44" t="s">
        <v>249</v>
      </c>
      <c r="C112" s="10" t="s">
        <v>250</v>
      </c>
      <c r="D112" s="46">
        <v>3</v>
      </c>
    </row>
    <row r="113" spans="1:4" x14ac:dyDescent="0.3">
      <c r="A113" s="45">
        <v>43940</v>
      </c>
      <c r="B113" s="44" t="s">
        <v>249</v>
      </c>
      <c r="C113" s="10" t="s">
        <v>250</v>
      </c>
      <c r="D113" s="46">
        <v>3</v>
      </c>
    </row>
    <row r="114" spans="1:4" x14ac:dyDescent="0.3">
      <c r="A114" s="45">
        <v>43941</v>
      </c>
      <c r="B114" s="44" t="s">
        <v>251</v>
      </c>
      <c r="C114" s="10" t="s">
        <v>252</v>
      </c>
      <c r="D114" s="46">
        <v>3</v>
      </c>
    </row>
    <row r="115" spans="1:4" x14ac:dyDescent="0.3">
      <c r="A115" s="45">
        <v>43942</v>
      </c>
      <c r="B115" s="44" t="s">
        <v>251</v>
      </c>
      <c r="C115" s="10" t="s">
        <v>252</v>
      </c>
      <c r="D115" s="46">
        <v>3</v>
      </c>
    </row>
    <row r="116" spans="1:4" x14ac:dyDescent="0.3">
      <c r="A116" s="45">
        <v>43943</v>
      </c>
      <c r="B116" s="44" t="s">
        <v>251</v>
      </c>
      <c r="C116" s="10" t="s">
        <v>252</v>
      </c>
      <c r="D116" s="46">
        <v>3</v>
      </c>
    </row>
    <row r="117" spans="1:4" x14ac:dyDescent="0.3">
      <c r="A117" s="45">
        <v>43944</v>
      </c>
      <c r="B117" s="44" t="s">
        <v>251</v>
      </c>
      <c r="C117" s="10" t="s">
        <v>252</v>
      </c>
      <c r="D117" s="46">
        <v>3</v>
      </c>
    </row>
    <row r="118" spans="1:4" x14ac:dyDescent="0.3">
      <c r="A118" s="45">
        <v>43945</v>
      </c>
      <c r="B118" s="44" t="s">
        <v>251</v>
      </c>
      <c r="C118" s="10" t="s">
        <v>252</v>
      </c>
      <c r="D118" s="46">
        <v>3</v>
      </c>
    </row>
    <row r="119" spans="1:4" x14ac:dyDescent="0.3">
      <c r="A119" s="45">
        <v>43946</v>
      </c>
      <c r="B119" s="44" t="s">
        <v>251</v>
      </c>
      <c r="C119" s="10" t="s">
        <v>252</v>
      </c>
      <c r="D119" s="46">
        <v>3</v>
      </c>
    </row>
    <row r="120" spans="1:4" x14ac:dyDescent="0.3">
      <c r="A120" s="45">
        <v>43947</v>
      </c>
      <c r="B120" s="44" t="s">
        <v>251</v>
      </c>
      <c r="C120" s="10" t="s">
        <v>252</v>
      </c>
      <c r="D120" s="46">
        <v>3</v>
      </c>
    </row>
    <row r="121" spans="1:4" x14ac:dyDescent="0.3">
      <c r="A121" s="45">
        <v>43948</v>
      </c>
      <c r="B121" s="44" t="s">
        <v>253</v>
      </c>
      <c r="C121" s="10" t="s">
        <v>254</v>
      </c>
      <c r="D121" s="46">
        <v>3</v>
      </c>
    </row>
    <row r="122" spans="1:4" x14ac:dyDescent="0.3">
      <c r="A122" s="45">
        <v>43949</v>
      </c>
      <c r="B122" s="44" t="s">
        <v>253</v>
      </c>
      <c r="C122" s="10" t="s">
        <v>254</v>
      </c>
      <c r="D122" s="46">
        <v>3</v>
      </c>
    </row>
    <row r="123" spans="1:4" x14ac:dyDescent="0.3">
      <c r="A123" s="45">
        <v>43950</v>
      </c>
      <c r="B123" s="44" t="s">
        <v>253</v>
      </c>
      <c r="C123" s="10" t="s">
        <v>254</v>
      </c>
      <c r="D123" s="46">
        <v>3</v>
      </c>
    </row>
    <row r="124" spans="1:4" x14ac:dyDescent="0.3">
      <c r="A124" s="45">
        <v>43951</v>
      </c>
      <c r="B124" s="44" t="s">
        <v>253</v>
      </c>
      <c r="C124" s="10" t="s">
        <v>254</v>
      </c>
      <c r="D124" s="46">
        <v>3</v>
      </c>
    </row>
    <row r="125" spans="1:4" x14ac:dyDescent="0.3">
      <c r="A125" s="45">
        <v>43952</v>
      </c>
      <c r="B125" s="44" t="s">
        <v>253</v>
      </c>
      <c r="C125" s="10" t="s">
        <v>254</v>
      </c>
      <c r="D125" s="46">
        <v>3</v>
      </c>
    </row>
    <row r="126" spans="1:4" x14ac:dyDescent="0.3">
      <c r="A126" s="45">
        <v>43953</v>
      </c>
      <c r="B126" s="44" t="s">
        <v>253</v>
      </c>
      <c r="C126" s="10" t="s">
        <v>254</v>
      </c>
      <c r="D126" s="46">
        <v>3</v>
      </c>
    </row>
    <row r="127" spans="1:4" x14ac:dyDescent="0.3">
      <c r="A127" s="45">
        <v>43954</v>
      </c>
      <c r="B127" s="44" t="s">
        <v>253</v>
      </c>
      <c r="C127" s="10" t="s">
        <v>254</v>
      </c>
      <c r="D127" s="46">
        <v>3</v>
      </c>
    </row>
    <row r="128" spans="1:4" x14ac:dyDescent="0.3">
      <c r="A128" s="45">
        <v>43955</v>
      </c>
      <c r="B128" s="44" t="s">
        <v>255</v>
      </c>
      <c r="C128" s="10" t="s">
        <v>256</v>
      </c>
      <c r="D128" s="46">
        <v>3</v>
      </c>
    </row>
    <row r="129" spans="1:4" x14ac:dyDescent="0.3">
      <c r="A129" s="45">
        <v>43956</v>
      </c>
      <c r="B129" s="44" t="s">
        <v>255</v>
      </c>
      <c r="C129" s="10" t="s">
        <v>256</v>
      </c>
      <c r="D129" s="46">
        <v>3</v>
      </c>
    </row>
    <row r="130" spans="1:4" x14ac:dyDescent="0.3">
      <c r="A130" s="45">
        <v>43957</v>
      </c>
      <c r="B130" s="44" t="s">
        <v>255</v>
      </c>
      <c r="C130" s="10" t="s">
        <v>256</v>
      </c>
      <c r="D130" s="46">
        <v>3</v>
      </c>
    </row>
    <row r="131" spans="1:4" x14ac:dyDescent="0.3">
      <c r="A131" s="45">
        <v>43958</v>
      </c>
      <c r="B131" s="44" t="s">
        <v>255</v>
      </c>
      <c r="C131" s="10" t="s">
        <v>256</v>
      </c>
      <c r="D131" s="46">
        <v>3</v>
      </c>
    </row>
    <row r="132" spans="1:4" x14ac:dyDescent="0.3">
      <c r="A132" s="45">
        <v>43959</v>
      </c>
      <c r="B132" s="44" t="s">
        <v>255</v>
      </c>
      <c r="C132" s="10" t="s">
        <v>256</v>
      </c>
      <c r="D132" s="46">
        <v>3</v>
      </c>
    </row>
    <row r="133" spans="1:4" x14ac:dyDescent="0.3">
      <c r="A133" s="45">
        <v>43960</v>
      </c>
      <c r="B133" s="44" t="s">
        <v>255</v>
      </c>
      <c r="C133" s="10" t="s">
        <v>256</v>
      </c>
      <c r="D133" s="46">
        <v>3</v>
      </c>
    </row>
    <row r="134" spans="1:4" x14ac:dyDescent="0.3">
      <c r="A134" s="45">
        <v>43961</v>
      </c>
      <c r="B134" s="44" t="s">
        <v>255</v>
      </c>
      <c r="C134" s="10" t="s">
        <v>256</v>
      </c>
      <c r="D134" s="46">
        <v>3</v>
      </c>
    </row>
    <row r="135" spans="1:4" x14ac:dyDescent="0.3">
      <c r="A135" s="45">
        <v>43962</v>
      </c>
      <c r="B135" s="44" t="s">
        <v>257</v>
      </c>
      <c r="C135" s="10" t="s">
        <v>258</v>
      </c>
      <c r="D135" s="46">
        <v>3</v>
      </c>
    </row>
    <row r="136" spans="1:4" x14ac:dyDescent="0.3">
      <c r="A136" s="45">
        <v>43963</v>
      </c>
      <c r="B136" s="44" t="s">
        <v>257</v>
      </c>
      <c r="C136" s="10" t="s">
        <v>258</v>
      </c>
      <c r="D136" s="46">
        <v>3</v>
      </c>
    </row>
    <row r="137" spans="1:4" x14ac:dyDescent="0.3">
      <c r="A137" s="45">
        <v>43964</v>
      </c>
      <c r="B137" s="44" t="s">
        <v>257</v>
      </c>
      <c r="C137" s="10" t="s">
        <v>258</v>
      </c>
      <c r="D137" s="46">
        <v>3</v>
      </c>
    </row>
    <row r="138" spans="1:4" x14ac:dyDescent="0.3">
      <c r="A138" s="45">
        <v>43965</v>
      </c>
      <c r="B138" s="44" t="s">
        <v>257</v>
      </c>
      <c r="C138" s="10" t="s">
        <v>258</v>
      </c>
      <c r="D138" s="46">
        <v>3</v>
      </c>
    </row>
    <row r="139" spans="1:4" x14ac:dyDescent="0.3">
      <c r="A139" s="45">
        <v>43966</v>
      </c>
      <c r="B139" s="44" t="s">
        <v>257</v>
      </c>
      <c r="C139" s="10" t="s">
        <v>258</v>
      </c>
      <c r="D139" s="46">
        <v>3</v>
      </c>
    </row>
    <row r="140" spans="1:4" x14ac:dyDescent="0.3">
      <c r="A140" s="45">
        <v>43967</v>
      </c>
      <c r="B140" s="44" t="s">
        <v>257</v>
      </c>
      <c r="C140" s="10" t="s">
        <v>258</v>
      </c>
      <c r="D140" s="46">
        <v>3</v>
      </c>
    </row>
    <row r="141" spans="1:4" x14ac:dyDescent="0.3">
      <c r="A141" s="45">
        <v>43968</v>
      </c>
      <c r="B141" s="44" t="s">
        <v>257</v>
      </c>
      <c r="C141" s="10" t="s">
        <v>258</v>
      </c>
      <c r="D141" s="46">
        <v>3</v>
      </c>
    </row>
    <row r="142" spans="1:4" x14ac:dyDescent="0.3">
      <c r="A142" s="45">
        <v>43969</v>
      </c>
      <c r="B142" s="44" t="s">
        <v>259</v>
      </c>
      <c r="C142" s="10" t="s">
        <v>260</v>
      </c>
      <c r="D142" s="46">
        <v>3</v>
      </c>
    </row>
    <row r="143" spans="1:4" x14ac:dyDescent="0.3">
      <c r="A143" s="45">
        <v>43970</v>
      </c>
      <c r="B143" s="44" t="s">
        <v>259</v>
      </c>
      <c r="C143" s="10" t="s">
        <v>260</v>
      </c>
      <c r="D143" s="46">
        <v>3</v>
      </c>
    </row>
    <row r="144" spans="1:4" x14ac:dyDescent="0.3">
      <c r="A144" s="45">
        <v>43971</v>
      </c>
      <c r="B144" s="44" t="s">
        <v>259</v>
      </c>
      <c r="C144" s="10" t="s">
        <v>260</v>
      </c>
      <c r="D144" s="46">
        <v>3</v>
      </c>
    </row>
    <row r="145" spans="1:4" x14ac:dyDescent="0.3">
      <c r="A145" s="45">
        <v>43972</v>
      </c>
      <c r="B145" s="44" t="s">
        <v>259</v>
      </c>
      <c r="C145" s="10" t="s">
        <v>260</v>
      </c>
      <c r="D145" s="46">
        <v>3</v>
      </c>
    </row>
    <row r="146" spans="1:4" x14ac:dyDescent="0.3">
      <c r="A146" s="45">
        <v>43973</v>
      </c>
      <c r="B146" s="44" t="s">
        <v>259</v>
      </c>
      <c r="C146" s="10" t="s">
        <v>260</v>
      </c>
      <c r="D146" s="46">
        <v>3</v>
      </c>
    </row>
    <row r="147" spans="1:4" x14ac:dyDescent="0.3">
      <c r="A147" s="45">
        <v>43974</v>
      </c>
      <c r="B147" s="44" t="s">
        <v>259</v>
      </c>
      <c r="C147" s="10" t="s">
        <v>260</v>
      </c>
      <c r="D147" s="46">
        <v>3</v>
      </c>
    </row>
    <row r="148" spans="1:4" x14ac:dyDescent="0.3">
      <c r="A148" s="45">
        <v>43975</v>
      </c>
      <c r="B148" s="44" t="s">
        <v>259</v>
      </c>
      <c r="C148" s="10" t="s">
        <v>260</v>
      </c>
      <c r="D148" s="46">
        <v>3</v>
      </c>
    </row>
    <row r="149" spans="1:4" x14ac:dyDescent="0.3">
      <c r="A149" s="45">
        <v>43976</v>
      </c>
      <c r="B149" s="44" t="s">
        <v>261</v>
      </c>
      <c r="C149" s="10" t="s">
        <v>262</v>
      </c>
      <c r="D149" s="46">
        <v>3</v>
      </c>
    </row>
    <row r="150" spans="1:4" x14ac:dyDescent="0.3">
      <c r="A150" s="45">
        <v>43977</v>
      </c>
      <c r="B150" s="44" t="s">
        <v>261</v>
      </c>
      <c r="C150" s="10" t="s">
        <v>262</v>
      </c>
      <c r="D150" s="46">
        <v>3</v>
      </c>
    </row>
    <row r="151" spans="1:4" x14ac:dyDescent="0.3">
      <c r="A151" s="45">
        <v>43978</v>
      </c>
      <c r="B151" s="44" t="s">
        <v>261</v>
      </c>
      <c r="C151" s="10" t="s">
        <v>262</v>
      </c>
      <c r="D151" s="46">
        <v>3</v>
      </c>
    </row>
    <row r="152" spans="1:4" x14ac:dyDescent="0.3">
      <c r="A152" s="45">
        <v>43979</v>
      </c>
      <c r="B152" s="44" t="s">
        <v>261</v>
      </c>
      <c r="C152" s="10" t="s">
        <v>262</v>
      </c>
      <c r="D152" s="46">
        <v>3</v>
      </c>
    </row>
    <row r="153" spans="1:4" x14ac:dyDescent="0.3">
      <c r="A153" s="45">
        <v>43980</v>
      </c>
      <c r="B153" s="44" t="s">
        <v>261</v>
      </c>
      <c r="C153" s="10" t="s">
        <v>262</v>
      </c>
      <c r="D153" s="46">
        <v>3</v>
      </c>
    </row>
    <row r="154" spans="1:4" x14ac:dyDescent="0.3">
      <c r="A154" s="45">
        <v>43981</v>
      </c>
      <c r="B154" s="44" t="s">
        <v>261</v>
      </c>
      <c r="C154" s="10" t="s">
        <v>262</v>
      </c>
      <c r="D154" s="46">
        <v>3</v>
      </c>
    </row>
    <row r="155" spans="1:4" x14ac:dyDescent="0.3">
      <c r="A155" s="45">
        <v>43982</v>
      </c>
      <c r="B155" s="44" t="s">
        <v>261</v>
      </c>
      <c r="C155" s="10" t="s">
        <v>262</v>
      </c>
      <c r="D155" s="46">
        <v>3</v>
      </c>
    </row>
    <row r="156" spans="1:4" x14ac:dyDescent="0.3">
      <c r="A156" s="45">
        <v>43983</v>
      </c>
      <c r="B156" s="44" t="s">
        <v>263</v>
      </c>
      <c r="C156" s="10" t="s">
        <v>264</v>
      </c>
      <c r="D156" s="46">
        <v>3</v>
      </c>
    </row>
    <row r="157" spans="1:4" x14ac:dyDescent="0.3">
      <c r="A157" s="45">
        <v>43984</v>
      </c>
      <c r="B157" s="44" t="s">
        <v>263</v>
      </c>
      <c r="C157" s="10" t="s">
        <v>264</v>
      </c>
      <c r="D157" s="46">
        <v>3</v>
      </c>
    </row>
    <row r="158" spans="1:4" x14ac:dyDescent="0.3">
      <c r="A158" s="45">
        <v>43985</v>
      </c>
      <c r="B158" s="44" t="s">
        <v>263</v>
      </c>
      <c r="C158" s="10" t="s">
        <v>264</v>
      </c>
      <c r="D158" s="46">
        <v>3</v>
      </c>
    </row>
    <row r="159" spans="1:4" x14ac:dyDescent="0.3">
      <c r="A159" s="45">
        <v>43986</v>
      </c>
      <c r="B159" s="44" t="s">
        <v>263</v>
      </c>
      <c r="C159" s="10" t="s">
        <v>264</v>
      </c>
      <c r="D159" s="46">
        <v>3</v>
      </c>
    </row>
    <row r="160" spans="1:4" x14ac:dyDescent="0.3">
      <c r="A160" s="45">
        <v>43987</v>
      </c>
      <c r="B160" s="44" t="s">
        <v>263</v>
      </c>
      <c r="C160" s="10" t="s">
        <v>264</v>
      </c>
      <c r="D160" s="46">
        <v>3</v>
      </c>
    </row>
    <row r="161" spans="1:4" x14ac:dyDescent="0.3">
      <c r="A161" s="45">
        <v>43988</v>
      </c>
      <c r="B161" s="44" t="s">
        <v>263</v>
      </c>
      <c r="C161" s="10" t="s">
        <v>264</v>
      </c>
      <c r="D161" s="46">
        <v>3</v>
      </c>
    </row>
    <row r="162" spans="1:4" x14ac:dyDescent="0.3">
      <c r="A162" s="45">
        <v>43989</v>
      </c>
      <c r="B162" s="44" t="s">
        <v>263</v>
      </c>
      <c r="C162" s="10" t="s">
        <v>264</v>
      </c>
      <c r="D162" s="46">
        <v>3</v>
      </c>
    </row>
    <row r="163" spans="1:4" x14ac:dyDescent="0.3">
      <c r="A163" s="45">
        <v>43990</v>
      </c>
      <c r="B163" s="44" t="s">
        <v>265</v>
      </c>
      <c r="C163" s="10" t="s">
        <v>266</v>
      </c>
      <c r="D163" s="46">
        <v>3</v>
      </c>
    </row>
    <row r="164" spans="1:4" x14ac:dyDescent="0.3">
      <c r="A164" s="45">
        <v>43991</v>
      </c>
      <c r="B164" s="44" t="s">
        <v>265</v>
      </c>
      <c r="C164" s="10" t="s">
        <v>266</v>
      </c>
      <c r="D164" s="46">
        <v>3</v>
      </c>
    </row>
    <row r="165" spans="1:4" x14ac:dyDescent="0.3">
      <c r="A165" s="45">
        <v>43992</v>
      </c>
      <c r="B165" s="44" t="s">
        <v>265</v>
      </c>
      <c r="C165" s="10" t="s">
        <v>266</v>
      </c>
      <c r="D165" s="46">
        <v>3</v>
      </c>
    </row>
    <row r="166" spans="1:4" x14ac:dyDescent="0.3">
      <c r="A166" s="45">
        <v>43993</v>
      </c>
      <c r="B166" s="44" t="s">
        <v>265</v>
      </c>
      <c r="C166" s="10" t="s">
        <v>266</v>
      </c>
      <c r="D166" s="46">
        <v>3</v>
      </c>
    </row>
    <row r="167" spans="1:4" x14ac:dyDescent="0.3">
      <c r="A167" s="45">
        <v>43994</v>
      </c>
      <c r="B167" s="44" t="s">
        <v>265</v>
      </c>
      <c r="C167" s="10" t="s">
        <v>266</v>
      </c>
      <c r="D167" s="46">
        <v>3</v>
      </c>
    </row>
    <row r="168" spans="1:4" x14ac:dyDescent="0.3">
      <c r="A168" s="45">
        <v>43995</v>
      </c>
      <c r="B168" s="44" t="s">
        <v>265</v>
      </c>
      <c r="C168" s="10" t="s">
        <v>266</v>
      </c>
      <c r="D168" s="46">
        <v>3</v>
      </c>
    </row>
    <row r="169" spans="1:4" x14ac:dyDescent="0.3">
      <c r="A169" s="45">
        <v>43996</v>
      </c>
      <c r="B169" s="44" t="s">
        <v>265</v>
      </c>
      <c r="C169" s="10" t="s">
        <v>266</v>
      </c>
      <c r="D169" s="46">
        <v>3</v>
      </c>
    </row>
    <row r="170" spans="1:4" x14ac:dyDescent="0.3">
      <c r="A170" s="45">
        <v>43997</v>
      </c>
      <c r="B170" s="44" t="s">
        <v>267</v>
      </c>
      <c r="C170" s="10" t="s">
        <v>268</v>
      </c>
      <c r="D170" s="46">
        <v>3</v>
      </c>
    </row>
    <row r="171" spans="1:4" x14ac:dyDescent="0.3">
      <c r="A171" s="45">
        <v>43998</v>
      </c>
      <c r="B171" s="44" t="s">
        <v>267</v>
      </c>
      <c r="C171" s="10" t="s">
        <v>268</v>
      </c>
      <c r="D171" s="46">
        <v>3</v>
      </c>
    </row>
    <row r="172" spans="1:4" x14ac:dyDescent="0.3">
      <c r="A172" s="45">
        <v>43999</v>
      </c>
      <c r="B172" s="44" t="s">
        <v>267</v>
      </c>
      <c r="C172" s="10" t="s">
        <v>268</v>
      </c>
      <c r="D172" s="46">
        <v>3</v>
      </c>
    </row>
    <row r="173" spans="1:4" x14ac:dyDescent="0.3">
      <c r="A173" s="45">
        <v>44000</v>
      </c>
      <c r="B173" s="44" t="s">
        <v>267</v>
      </c>
      <c r="C173" s="10" t="s">
        <v>268</v>
      </c>
      <c r="D173" s="46">
        <v>3</v>
      </c>
    </row>
    <row r="174" spans="1:4" x14ac:dyDescent="0.3">
      <c r="A174" s="45">
        <v>44001</v>
      </c>
      <c r="B174" s="44" t="s">
        <v>267</v>
      </c>
      <c r="C174" s="10" t="s">
        <v>268</v>
      </c>
      <c r="D174" s="46">
        <v>3</v>
      </c>
    </row>
    <row r="175" spans="1:4" x14ac:dyDescent="0.3">
      <c r="A175" s="45">
        <v>44002</v>
      </c>
      <c r="B175" s="44" t="s">
        <v>267</v>
      </c>
      <c r="C175" s="10" t="s">
        <v>268</v>
      </c>
      <c r="D175" s="46">
        <v>3</v>
      </c>
    </row>
    <row r="176" spans="1:4" x14ac:dyDescent="0.3">
      <c r="A176" s="45">
        <v>44003</v>
      </c>
      <c r="B176" s="44" t="s">
        <v>267</v>
      </c>
      <c r="C176" s="10" t="s">
        <v>268</v>
      </c>
      <c r="D176" s="46">
        <v>3</v>
      </c>
    </row>
    <row r="177" spans="1:4" x14ac:dyDescent="0.3">
      <c r="A177" s="45">
        <v>44004</v>
      </c>
      <c r="B177" s="44" t="s">
        <v>269</v>
      </c>
      <c r="C177" s="10" t="s">
        <v>270</v>
      </c>
      <c r="D177" s="46">
        <v>3</v>
      </c>
    </row>
    <row r="178" spans="1:4" x14ac:dyDescent="0.3">
      <c r="A178" s="45">
        <v>44005</v>
      </c>
      <c r="B178" s="44" t="s">
        <v>269</v>
      </c>
      <c r="C178" s="10" t="s">
        <v>270</v>
      </c>
      <c r="D178" s="46">
        <v>3</v>
      </c>
    </row>
    <row r="179" spans="1:4" x14ac:dyDescent="0.3">
      <c r="A179" s="45">
        <v>44006</v>
      </c>
      <c r="B179" s="44" t="s">
        <v>269</v>
      </c>
      <c r="C179" s="10" t="s">
        <v>270</v>
      </c>
      <c r="D179" s="46">
        <v>3</v>
      </c>
    </row>
    <row r="180" spans="1:4" x14ac:dyDescent="0.3">
      <c r="A180" s="45">
        <v>44007</v>
      </c>
      <c r="B180" s="44" t="s">
        <v>269</v>
      </c>
      <c r="C180" s="10" t="s">
        <v>270</v>
      </c>
      <c r="D180" s="46">
        <v>3</v>
      </c>
    </row>
    <row r="181" spans="1:4" x14ac:dyDescent="0.3">
      <c r="A181" s="45">
        <v>44008</v>
      </c>
      <c r="B181" s="44" t="s">
        <v>269</v>
      </c>
      <c r="C181" s="10" t="s">
        <v>270</v>
      </c>
      <c r="D181" s="46">
        <v>3</v>
      </c>
    </row>
    <row r="182" spans="1:4" x14ac:dyDescent="0.3">
      <c r="A182" s="45">
        <v>44009</v>
      </c>
      <c r="B182" s="44" t="s">
        <v>269</v>
      </c>
      <c r="C182" s="10" t="s">
        <v>270</v>
      </c>
      <c r="D182" s="46">
        <v>3</v>
      </c>
    </row>
    <row r="183" spans="1:4" x14ac:dyDescent="0.3">
      <c r="A183" s="45">
        <v>44010</v>
      </c>
      <c r="B183" s="44" t="s">
        <v>269</v>
      </c>
      <c r="C183" s="10" t="s">
        <v>270</v>
      </c>
      <c r="D183" s="46">
        <v>3</v>
      </c>
    </row>
    <row r="184" spans="1:4" x14ac:dyDescent="0.3">
      <c r="A184" s="45">
        <v>44011</v>
      </c>
      <c r="B184" s="44" t="s">
        <v>271</v>
      </c>
      <c r="C184" s="10" t="s">
        <v>272</v>
      </c>
      <c r="D184" s="46">
        <v>3</v>
      </c>
    </row>
    <row r="185" spans="1:4" x14ac:dyDescent="0.3">
      <c r="A185" s="45">
        <v>44012</v>
      </c>
      <c r="B185" s="44" t="s">
        <v>271</v>
      </c>
      <c r="C185" s="10" t="s">
        <v>272</v>
      </c>
      <c r="D185" s="46">
        <v>3</v>
      </c>
    </row>
    <row r="186" spans="1:4" x14ac:dyDescent="0.3">
      <c r="A186" s="45">
        <v>44013</v>
      </c>
      <c r="B186" s="44" t="s">
        <v>271</v>
      </c>
      <c r="C186" s="10" t="s">
        <v>272</v>
      </c>
      <c r="D186" s="46">
        <v>3</v>
      </c>
    </row>
    <row r="187" spans="1:4" x14ac:dyDescent="0.3">
      <c r="A187" s="45">
        <v>44014</v>
      </c>
      <c r="B187" s="44" t="s">
        <v>271</v>
      </c>
      <c r="C187" s="10" t="s">
        <v>272</v>
      </c>
      <c r="D187" s="46">
        <v>3</v>
      </c>
    </row>
    <row r="188" spans="1:4" x14ac:dyDescent="0.3">
      <c r="A188" s="45">
        <v>44015</v>
      </c>
      <c r="B188" s="44" t="s">
        <v>271</v>
      </c>
      <c r="C188" s="10" t="s">
        <v>272</v>
      </c>
      <c r="D188" s="46">
        <v>3</v>
      </c>
    </row>
    <row r="189" spans="1:4" x14ac:dyDescent="0.3">
      <c r="A189" s="45">
        <v>44016</v>
      </c>
      <c r="B189" s="44" t="s">
        <v>271</v>
      </c>
      <c r="C189" s="10" t="s">
        <v>272</v>
      </c>
      <c r="D189" s="46">
        <v>3</v>
      </c>
    </row>
    <row r="190" spans="1:4" x14ac:dyDescent="0.3">
      <c r="A190" s="45">
        <v>44017</v>
      </c>
      <c r="B190" s="44" t="s">
        <v>271</v>
      </c>
      <c r="C190" s="10" t="s">
        <v>272</v>
      </c>
      <c r="D190" s="46">
        <v>3</v>
      </c>
    </row>
    <row r="191" spans="1:4" x14ac:dyDescent="0.3">
      <c r="A191" s="45">
        <v>44018</v>
      </c>
      <c r="B191" s="44" t="s">
        <v>273</v>
      </c>
      <c r="C191" s="10" t="s">
        <v>274</v>
      </c>
      <c r="D191" s="46">
        <v>3</v>
      </c>
    </row>
    <row r="192" spans="1:4" x14ac:dyDescent="0.3">
      <c r="A192" s="45">
        <v>44019</v>
      </c>
      <c r="B192" s="44" t="s">
        <v>273</v>
      </c>
      <c r="C192" s="10" t="s">
        <v>274</v>
      </c>
      <c r="D192" s="46">
        <v>3</v>
      </c>
    </row>
    <row r="193" spans="1:4" x14ac:dyDescent="0.3">
      <c r="A193" s="45">
        <v>44020</v>
      </c>
      <c r="B193" s="44" t="s">
        <v>273</v>
      </c>
      <c r="C193" s="10" t="s">
        <v>274</v>
      </c>
      <c r="D193" s="46">
        <v>3</v>
      </c>
    </row>
    <row r="194" spans="1:4" x14ac:dyDescent="0.3">
      <c r="A194" s="45">
        <v>44021</v>
      </c>
      <c r="B194" s="44" t="s">
        <v>273</v>
      </c>
      <c r="C194" s="10" t="s">
        <v>274</v>
      </c>
      <c r="D194" s="46">
        <v>3</v>
      </c>
    </row>
    <row r="195" spans="1:4" x14ac:dyDescent="0.3">
      <c r="A195" s="45">
        <v>44022</v>
      </c>
      <c r="B195" s="44" t="s">
        <v>273</v>
      </c>
      <c r="C195" s="10" t="s">
        <v>274</v>
      </c>
      <c r="D195" s="46">
        <v>3</v>
      </c>
    </row>
    <row r="196" spans="1:4" x14ac:dyDescent="0.3">
      <c r="A196" s="45">
        <v>44023</v>
      </c>
      <c r="B196" s="44" t="s">
        <v>273</v>
      </c>
      <c r="C196" s="10" t="s">
        <v>274</v>
      </c>
      <c r="D196" s="46">
        <v>3</v>
      </c>
    </row>
    <row r="197" spans="1:4" x14ac:dyDescent="0.3">
      <c r="A197" s="45">
        <v>44024</v>
      </c>
      <c r="B197" s="44" t="s">
        <v>273</v>
      </c>
      <c r="C197" s="10" t="s">
        <v>274</v>
      </c>
      <c r="D197" s="46">
        <v>3</v>
      </c>
    </row>
    <row r="198" spans="1:4" x14ac:dyDescent="0.3">
      <c r="A198" s="45">
        <v>44025</v>
      </c>
      <c r="B198" s="44" t="s">
        <v>275</v>
      </c>
      <c r="C198" s="10" t="s">
        <v>276</v>
      </c>
      <c r="D198" s="46">
        <v>3</v>
      </c>
    </row>
    <row r="199" spans="1:4" x14ac:dyDescent="0.3">
      <c r="A199" s="45">
        <v>44026</v>
      </c>
      <c r="B199" s="44" t="s">
        <v>275</v>
      </c>
      <c r="C199" s="10" t="s">
        <v>276</v>
      </c>
      <c r="D199" s="46">
        <v>3</v>
      </c>
    </row>
    <row r="200" spans="1:4" x14ac:dyDescent="0.3">
      <c r="A200" s="45">
        <v>44027</v>
      </c>
      <c r="B200" s="44" t="s">
        <v>275</v>
      </c>
      <c r="C200" s="10" t="s">
        <v>276</v>
      </c>
      <c r="D200" s="46">
        <v>3</v>
      </c>
    </row>
    <row r="201" spans="1:4" x14ac:dyDescent="0.3">
      <c r="A201" s="45">
        <v>44028</v>
      </c>
      <c r="B201" s="44" t="s">
        <v>275</v>
      </c>
      <c r="C201" s="10" t="s">
        <v>276</v>
      </c>
      <c r="D201" s="46">
        <v>3</v>
      </c>
    </row>
    <row r="202" spans="1:4" x14ac:dyDescent="0.3">
      <c r="A202" s="45">
        <v>44029</v>
      </c>
      <c r="B202" s="44" t="s">
        <v>275</v>
      </c>
      <c r="C202" s="10" t="s">
        <v>276</v>
      </c>
      <c r="D202" s="46">
        <v>3</v>
      </c>
    </row>
    <row r="203" spans="1:4" x14ac:dyDescent="0.3">
      <c r="A203" s="45">
        <v>44030</v>
      </c>
      <c r="B203" s="44" t="s">
        <v>275</v>
      </c>
      <c r="C203" s="10" t="s">
        <v>276</v>
      </c>
      <c r="D203" s="46">
        <v>3</v>
      </c>
    </row>
    <row r="204" spans="1:4" x14ac:dyDescent="0.3">
      <c r="A204" s="45">
        <v>44031</v>
      </c>
      <c r="B204" s="44" t="s">
        <v>275</v>
      </c>
      <c r="C204" s="10" t="s">
        <v>276</v>
      </c>
      <c r="D204" s="46">
        <v>3</v>
      </c>
    </row>
    <row r="205" spans="1:4" x14ac:dyDescent="0.3">
      <c r="A205" s="45">
        <v>44032</v>
      </c>
      <c r="B205" s="44" t="s">
        <v>277</v>
      </c>
      <c r="C205" s="10" t="s">
        <v>278</v>
      </c>
      <c r="D205" s="46">
        <v>3</v>
      </c>
    </row>
    <row r="206" spans="1:4" x14ac:dyDescent="0.3">
      <c r="A206" s="45">
        <v>44033</v>
      </c>
      <c r="B206" s="44" t="s">
        <v>277</v>
      </c>
      <c r="C206" s="10" t="s">
        <v>278</v>
      </c>
      <c r="D206" s="46">
        <v>3</v>
      </c>
    </row>
    <row r="207" spans="1:4" x14ac:dyDescent="0.3">
      <c r="A207" s="45">
        <v>44034</v>
      </c>
      <c r="B207" s="44" t="s">
        <v>277</v>
      </c>
      <c r="C207" s="10" t="s">
        <v>278</v>
      </c>
      <c r="D207" s="46">
        <v>3</v>
      </c>
    </row>
    <row r="208" spans="1:4" x14ac:dyDescent="0.3">
      <c r="A208" s="45">
        <v>44035</v>
      </c>
      <c r="B208" s="44" t="s">
        <v>277</v>
      </c>
      <c r="C208" s="10" t="s">
        <v>278</v>
      </c>
      <c r="D208" s="46">
        <v>3</v>
      </c>
    </row>
    <row r="209" spans="1:4" x14ac:dyDescent="0.3">
      <c r="A209" s="45">
        <v>44036</v>
      </c>
      <c r="B209" s="44" t="s">
        <v>277</v>
      </c>
      <c r="C209" s="10" t="s">
        <v>278</v>
      </c>
      <c r="D209" s="46">
        <v>3</v>
      </c>
    </row>
    <row r="210" spans="1:4" x14ac:dyDescent="0.3">
      <c r="A210" s="45">
        <v>44037</v>
      </c>
      <c r="B210" s="44" t="s">
        <v>277</v>
      </c>
      <c r="C210" s="10" t="s">
        <v>278</v>
      </c>
      <c r="D210" s="46">
        <v>3</v>
      </c>
    </row>
    <row r="211" spans="1:4" x14ac:dyDescent="0.3">
      <c r="A211" s="45">
        <v>44038</v>
      </c>
      <c r="B211" s="44" t="s">
        <v>277</v>
      </c>
      <c r="C211" s="10" t="s">
        <v>278</v>
      </c>
      <c r="D211" s="46">
        <v>3</v>
      </c>
    </row>
    <row r="212" spans="1:4" x14ac:dyDescent="0.3">
      <c r="A212" s="45">
        <v>44039</v>
      </c>
      <c r="B212" s="44" t="s">
        <v>279</v>
      </c>
      <c r="C212" s="10" t="s">
        <v>280</v>
      </c>
      <c r="D212" s="46">
        <v>3</v>
      </c>
    </row>
    <row r="213" spans="1:4" x14ac:dyDescent="0.3">
      <c r="A213" s="45">
        <v>44040</v>
      </c>
      <c r="B213" s="44" t="s">
        <v>279</v>
      </c>
      <c r="C213" s="10" t="s">
        <v>280</v>
      </c>
      <c r="D213" s="46">
        <v>3</v>
      </c>
    </row>
    <row r="214" spans="1:4" x14ac:dyDescent="0.3">
      <c r="A214" s="45">
        <v>44041</v>
      </c>
      <c r="B214" s="44" t="s">
        <v>279</v>
      </c>
      <c r="C214" s="10" t="s">
        <v>280</v>
      </c>
      <c r="D214" s="46">
        <v>3</v>
      </c>
    </row>
    <row r="215" spans="1:4" x14ac:dyDescent="0.3">
      <c r="A215" s="45">
        <v>44042</v>
      </c>
      <c r="B215" s="44" t="s">
        <v>279</v>
      </c>
      <c r="C215" s="10" t="s">
        <v>280</v>
      </c>
      <c r="D215" s="46">
        <v>3</v>
      </c>
    </row>
    <row r="216" spans="1:4" x14ac:dyDescent="0.3">
      <c r="A216" s="45">
        <v>44043</v>
      </c>
      <c r="B216" s="44" t="s">
        <v>279</v>
      </c>
      <c r="C216" s="10" t="s">
        <v>280</v>
      </c>
      <c r="D216" s="46">
        <v>3</v>
      </c>
    </row>
    <row r="217" spans="1:4" x14ac:dyDescent="0.3">
      <c r="A217" s="45">
        <v>44044</v>
      </c>
      <c r="B217" s="44" t="s">
        <v>279</v>
      </c>
      <c r="C217" s="10" t="s">
        <v>280</v>
      </c>
      <c r="D217" s="46">
        <v>3</v>
      </c>
    </row>
    <row r="218" spans="1:4" x14ac:dyDescent="0.3">
      <c r="A218" s="45">
        <v>44045</v>
      </c>
      <c r="B218" s="44" t="s">
        <v>279</v>
      </c>
      <c r="C218" s="10" t="s">
        <v>280</v>
      </c>
      <c r="D218" s="46">
        <v>3</v>
      </c>
    </row>
    <row r="219" spans="1:4" x14ac:dyDescent="0.3">
      <c r="A219" s="45">
        <v>44046</v>
      </c>
      <c r="B219" s="44" t="s">
        <v>281</v>
      </c>
      <c r="C219" s="10" t="s">
        <v>282</v>
      </c>
      <c r="D219" s="46">
        <v>3</v>
      </c>
    </row>
    <row r="220" spans="1:4" x14ac:dyDescent="0.3">
      <c r="A220" s="45">
        <v>44047</v>
      </c>
      <c r="B220" s="44" t="s">
        <v>281</v>
      </c>
      <c r="C220" s="10" t="s">
        <v>282</v>
      </c>
      <c r="D220" s="46">
        <v>3</v>
      </c>
    </row>
    <row r="221" spans="1:4" x14ac:dyDescent="0.3">
      <c r="A221" s="45">
        <v>44048</v>
      </c>
      <c r="B221" s="44" t="s">
        <v>281</v>
      </c>
      <c r="C221" s="10" t="s">
        <v>282</v>
      </c>
      <c r="D221" s="46">
        <v>3</v>
      </c>
    </row>
    <row r="222" spans="1:4" x14ac:dyDescent="0.3">
      <c r="A222" s="45">
        <v>44049</v>
      </c>
      <c r="B222" s="44" t="s">
        <v>281</v>
      </c>
      <c r="C222" s="10" t="s">
        <v>282</v>
      </c>
      <c r="D222" s="46">
        <v>3</v>
      </c>
    </row>
    <row r="223" spans="1:4" x14ac:dyDescent="0.3">
      <c r="A223" s="45">
        <v>44050</v>
      </c>
      <c r="B223" s="44" t="s">
        <v>281</v>
      </c>
      <c r="C223" s="10" t="s">
        <v>282</v>
      </c>
      <c r="D223" s="46">
        <v>3</v>
      </c>
    </row>
    <row r="224" spans="1:4" x14ac:dyDescent="0.3">
      <c r="A224" s="45">
        <v>44051</v>
      </c>
      <c r="B224" s="44" t="s">
        <v>281</v>
      </c>
      <c r="C224" s="10" t="s">
        <v>282</v>
      </c>
      <c r="D224" s="46">
        <v>3</v>
      </c>
    </row>
    <row r="225" spans="1:4" x14ac:dyDescent="0.3">
      <c r="A225" s="45">
        <v>44052</v>
      </c>
      <c r="B225" s="44" t="s">
        <v>281</v>
      </c>
      <c r="C225" s="10" t="s">
        <v>282</v>
      </c>
      <c r="D225" s="46">
        <v>3</v>
      </c>
    </row>
    <row r="226" spans="1:4" x14ac:dyDescent="0.3">
      <c r="A226" s="45">
        <v>44053</v>
      </c>
      <c r="B226" s="44" t="s">
        <v>283</v>
      </c>
      <c r="C226" s="10" t="s">
        <v>284</v>
      </c>
      <c r="D226" s="46">
        <v>3</v>
      </c>
    </row>
    <row r="227" spans="1:4" x14ac:dyDescent="0.3">
      <c r="A227" s="45">
        <v>44054</v>
      </c>
      <c r="B227" s="44" t="s">
        <v>283</v>
      </c>
      <c r="C227" s="10" t="s">
        <v>284</v>
      </c>
      <c r="D227" s="46">
        <v>3</v>
      </c>
    </row>
    <row r="228" spans="1:4" x14ac:dyDescent="0.3">
      <c r="A228" s="45">
        <v>44055</v>
      </c>
      <c r="B228" s="44" t="s">
        <v>283</v>
      </c>
      <c r="C228" s="10" t="s">
        <v>284</v>
      </c>
      <c r="D228" s="46">
        <v>3</v>
      </c>
    </row>
    <row r="229" spans="1:4" x14ac:dyDescent="0.3">
      <c r="A229" s="45">
        <v>44056</v>
      </c>
      <c r="B229" s="44" t="s">
        <v>283</v>
      </c>
      <c r="C229" s="10" t="s">
        <v>284</v>
      </c>
      <c r="D229" s="46">
        <v>3</v>
      </c>
    </row>
    <row r="230" spans="1:4" x14ac:dyDescent="0.3">
      <c r="A230" s="45">
        <v>44057</v>
      </c>
      <c r="B230" s="44" t="s">
        <v>283</v>
      </c>
      <c r="C230" s="10" t="s">
        <v>284</v>
      </c>
      <c r="D230" s="46">
        <v>3</v>
      </c>
    </row>
    <row r="231" spans="1:4" x14ac:dyDescent="0.3">
      <c r="A231" s="45">
        <v>44058</v>
      </c>
      <c r="B231" s="44" t="s">
        <v>283</v>
      </c>
      <c r="C231" s="10" t="s">
        <v>284</v>
      </c>
      <c r="D231" s="46">
        <v>3</v>
      </c>
    </row>
    <row r="232" spans="1:4" x14ac:dyDescent="0.3">
      <c r="A232" s="45">
        <v>44059</v>
      </c>
      <c r="B232" s="44" t="s">
        <v>283</v>
      </c>
      <c r="C232" s="10" t="s">
        <v>284</v>
      </c>
      <c r="D232" s="46">
        <v>3</v>
      </c>
    </row>
    <row r="233" spans="1:4" x14ac:dyDescent="0.3">
      <c r="A233" s="45">
        <v>44060</v>
      </c>
      <c r="B233" s="44" t="s">
        <v>285</v>
      </c>
      <c r="C233" s="10" t="s">
        <v>286</v>
      </c>
      <c r="D233" s="46">
        <v>3</v>
      </c>
    </row>
    <row r="234" spans="1:4" x14ac:dyDescent="0.3">
      <c r="A234" s="45">
        <v>44061</v>
      </c>
      <c r="B234" s="44" t="s">
        <v>285</v>
      </c>
      <c r="C234" s="10" t="s">
        <v>286</v>
      </c>
      <c r="D234" s="46">
        <v>3</v>
      </c>
    </row>
    <row r="235" spans="1:4" x14ac:dyDescent="0.3">
      <c r="A235" s="45">
        <v>44062</v>
      </c>
      <c r="B235" s="44" t="s">
        <v>285</v>
      </c>
      <c r="C235" s="10" t="s">
        <v>286</v>
      </c>
      <c r="D235" s="46">
        <v>3</v>
      </c>
    </row>
    <row r="236" spans="1:4" x14ac:dyDescent="0.3">
      <c r="A236" s="45">
        <v>44063</v>
      </c>
      <c r="B236" s="44" t="s">
        <v>285</v>
      </c>
      <c r="C236" s="10" t="s">
        <v>286</v>
      </c>
      <c r="D236" s="46">
        <v>3</v>
      </c>
    </row>
    <row r="237" spans="1:4" x14ac:dyDescent="0.3">
      <c r="A237" s="45">
        <v>44064</v>
      </c>
      <c r="B237" s="44" t="s">
        <v>285</v>
      </c>
      <c r="C237" s="10" t="s">
        <v>286</v>
      </c>
      <c r="D237" s="46">
        <v>3</v>
      </c>
    </row>
    <row r="238" spans="1:4" x14ac:dyDescent="0.3">
      <c r="A238" s="45">
        <v>44065</v>
      </c>
      <c r="B238" s="44" t="s">
        <v>285</v>
      </c>
      <c r="C238" s="10" t="s">
        <v>286</v>
      </c>
      <c r="D238" s="46">
        <v>3</v>
      </c>
    </row>
    <row r="239" spans="1:4" x14ac:dyDescent="0.3">
      <c r="A239" s="45">
        <v>44066</v>
      </c>
      <c r="B239" s="44" t="s">
        <v>285</v>
      </c>
      <c r="C239" s="10" t="s">
        <v>286</v>
      </c>
      <c r="D239" s="46">
        <v>3</v>
      </c>
    </row>
    <row r="240" spans="1:4" x14ac:dyDescent="0.3">
      <c r="A240" s="45">
        <v>44067</v>
      </c>
      <c r="B240" s="44" t="s">
        <v>287</v>
      </c>
      <c r="C240" s="10" t="s">
        <v>288</v>
      </c>
      <c r="D240" s="46">
        <v>3</v>
      </c>
    </row>
    <row r="241" spans="1:4" x14ac:dyDescent="0.3">
      <c r="A241" s="45">
        <v>44068</v>
      </c>
      <c r="B241" s="44" t="s">
        <v>287</v>
      </c>
      <c r="C241" s="10" t="s">
        <v>288</v>
      </c>
      <c r="D241" s="46">
        <v>3</v>
      </c>
    </row>
    <row r="242" spans="1:4" x14ac:dyDescent="0.3">
      <c r="A242" s="45">
        <v>44069</v>
      </c>
      <c r="B242" s="44" t="s">
        <v>287</v>
      </c>
      <c r="C242" s="10" t="s">
        <v>288</v>
      </c>
      <c r="D242" s="46">
        <v>3</v>
      </c>
    </row>
    <row r="243" spans="1:4" x14ac:dyDescent="0.3">
      <c r="A243" s="45">
        <v>44070</v>
      </c>
      <c r="B243" s="44" t="s">
        <v>287</v>
      </c>
      <c r="C243" s="10" t="s">
        <v>288</v>
      </c>
      <c r="D243" s="46">
        <v>3</v>
      </c>
    </row>
    <row r="244" spans="1:4" x14ac:dyDescent="0.3">
      <c r="A244" s="45">
        <v>44071</v>
      </c>
      <c r="B244" s="44" t="s">
        <v>287</v>
      </c>
      <c r="C244" s="10" t="s">
        <v>288</v>
      </c>
      <c r="D244" s="46">
        <v>3</v>
      </c>
    </row>
    <row r="245" spans="1:4" x14ac:dyDescent="0.3">
      <c r="A245" s="45">
        <v>44072</v>
      </c>
      <c r="B245" s="44" t="s">
        <v>287</v>
      </c>
      <c r="C245" s="10" t="s">
        <v>288</v>
      </c>
      <c r="D245" s="46">
        <v>3</v>
      </c>
    </row>
    <row r="246" spans="1:4" x14ac:dyDescent="0.3">
      <c r="A246" s="45">
        <v>44073</v>
      </c>
      <c r="B246" s="44" t="s">
        <v>287</v>
      </c>
      <c r="C246" s="10" t="s">
        <v>288</v>
      </c>
      <c r="D246" s="46">
        <v>3</v>
      </c>
    </row>
    <row r="247" spans="1:4" x14ac:dyDescent="0.3">
      <c r="A247" s="45">
        <v>44074</v>
      </c>
      <c r="B247" s="44" t="s">
        <v>289</v>
      </c>
      <c r="C247" s="10" t="s">
        <v>290</v>
      </c>
      <c r="D247" s="46">
        <v>3</v>
      </c>
    </row>
    <row r="248" spans="1:4" x14ac:dyDescent="0.3">
      <c r="A248" s="45">
        <v>44075</v>
      </c>
      <c r="B248" s="44" t="s">
        <v>289</v>
      </c>
      <c r="C248" s="10" t="s">
        <v>290</v>
      </c>
      <c r="D248" s="46">
        <v>3</v>
      </c>
    </row>
    <row r="249" spans="1:4" x14ac:dyDescent="0.3">
      <c r="A249" s="45">
        <v>44076</v>
      </c>
      <c r="B249" s="44" t="s">
        <v>289</v>
      </c>
      <c r="C249" s="10" t="s">
        <v>290</v>
      </c>
      <c r="D249" s="46">
        <v>3</v>
      </c>
    </row>
    <row r="250" spans="1:4" x14ac:dyDescent="0.3">
      <c r="A250" s="45">
        <v>44077</v>
      </c>
      <c r="B250" s="44" t="s">
        <v>289</v>
      </c>
      <c r="C250" s="10" t="s">
        <v>290</v>
      </c>
      <c r="D250" s="46">
        <v>3</v>
      </c>
    </row>
    <row r="251" spans="1:4" x14ac:dyDescent="0.3">
      <c r="A251" s="45">
        <v>44078</v>
      </c>
      <c r="B251" s="44" t="s">
        <v>289</v>
      </c>
      <c r="C251" s="10" t="s">
        <v>290</v>
      </c>
      <c r="D251" s="46">
        <v>3</v>
      </c>
    </row>
    <row r="252" spans="1:4" x14ac:dyDescent="0.3">
      <c r="A252" s="45">
        <v>44079</v>
      </c>
      <c r="B252" s="44" t="s">
        <v>289</v>
      </c>
      <c r="C252" s="10" t="s">
        <v>290</v>
      </c>
      <c r="D252" s="46">
        <v>3</v>
      </c>
    </row>
    <row r="253" spans="1:4" x14ac:dyDescent="0.3">
      <c r="A253" s="45">
        <v>44080</v>
      </c>
      <c r="B253" s="44" t="s">
        <v>289</v>
      </c>
      <c r="C253" s="10" t="s">
        <v>290</v>
      </c>
      <c r="D253" s="46">
        <v>3</v>
      </c>
    </row>
    <row r="254" spans="1:4" x14ac:dyDescent="0.3">
      <c r="A254" s="45">
        <v>44081</v>
      </c>
      <c r="B254" s="44" t="s">
        <v>291</v>
      </c>
      <c r="C254" s="10" t="s">
        <v>292</v>
      </c>
      <c r="D254" s="46">
        <v>3</v>
      </c>
    </row>
    <row r="255" spans="1:4" x14ac:dyDescent="0.3">
      <c r="A255" s="45">
        <v>44082</v>
      </c>
      <c r="B255" s="44" t="s">
        <v>291</v>
      </c>
      <c r="C255" s="10" t="s">
        <v>292</v>
      </c>
      <c r="D255" s="46">
        <v>3</v>
      </c>
    </row>
    <row r="256" spans="1:4" x14ac:dyDescent="0.3">
      <c r="A256" s="45">
        <v>44083</v>
      </c>
      <c r="B256" s="44" t="s">
        <v>291</v>
      </c>
      <c r="C256" s="10" t="s">
        <v>292</v>
      </c>
      <c r="D256" s="46">
        <v>3</v>
      </c>
    </row>
    <row r="257" spans="1:4" x14ac:dyDescent="0.3">
      <c r="A257" s="45">
        <v>44084</v>
      </c>
      <c r="B257" s="44" t="s">
        <v>291</v>
      </c>
      <c r="C257" s="10" t="s">
        <v>292</v>
      </c>
      <c r="D257" s="46">
        <v>3</v>
      </c>
    </row>
    <row r="258" spans="1:4" x14ac:dyDescent="0.3">
      <c r="A258" s="45">
        <v>44085</v>
      </c>
      <c r="B258" s="44" t="s">
        <v>291</v>
      </c>
      <c r="C258" s="10" t="s">
        <v>292</v>
      </c>
      <c r="D258" s="46">
        <v>3</v>
      </c>
    </row>
    <row r="259" spans="1:4" x14ac:dyDescent="0.3">
      <c r="A259" s="45">
        <v>44086</v>
      </c>
      <c r="B259" s="44" t="s">
        <v>291</v>
      </c>
      <c r="C259" s="10" t="s">
        <v>292</v>
      </c>
      <c r="D259" s="46">
        <v>3</v>
      </c>
    </row>
    <row r="260" spans="1:4" x14ac:dyDescent="0.3">
      <c r="A260" s="45">
        <v>44087</v>
      </c>
      <c r="B260" s="44" t="s">
        <v>291</v>
      </c>
      <c r="C260" s="10" t="s">
        <v>292</v>
      </c>
      <c r="D260" s="46">
        <v>3</v>
      </c>
    </row>
    <row r="261" spans="1:4" x14ac:dyDescent="0.3">
      <c r="A261" s="45">
        <v>44088</v>
      </c>
      <c r="B261" s="44" t="s">
        <v>293</v>
      </c>
      <c r="C261" s="10" t="s">
        <v>294</v>
      </c>
      <c r="D261" s="46">
        <v>3</v>
      </c>
    </row>
    <row r="262" spans="1:4" x14ac:dyDescent="0.3">
      <c r="A262" s="45">
        <v>44089</v>
      </c>
      <c r="B262" s="44" t="s">
        <v>293</v>
      </c>
      <c r="C262" s="10" t="s">
        <v>294</v>
      </c>
      <c r="D262" s="46">
        <v>3</v>
      </c>
    </row>
    <row r="263" spans="1:4" x14ac:dyDescent="0.3">
      <c r="A263" s="45">
        <v>44090</v>
      </c>
      <c r="B263" s="44" t="s">
        <v>293</v>
      </c>
      <c r="C263" s="10" t="s">
        <v>294</v>
      </c>
      <c r="D263" s="46">
        <v>3</v>
      </c>
    </row>
    <row r="264" spans="1:4" x14ac:dyDescent="0.3">
      <c r="A264" s="45">
        <v>44091</v>
      </c>
      <c r="B264" s="44" t="s">
        <v>293</v>
      </c>
      <c r="C264" s="10" t="s">
        <v>294</v>
      </c>
      <c r="D264" s="46">
        <v>3</v>
      </c>
    </row>
    <row r="265" spans="1:4" x14ac:dyDescent="0.3">
      <c r="A265" s="45">
        <v>44092</v>
      </c>
      <c r="B265" s="44" t="s">
        <v>293</v>
      </c>
      <c r="C265" s="10" t="s">
        <v>294</v>
      </c>
      <c r="D265" s="46">
        <v>3</v>
      </c>
    </row>
    <row r="266" spans="1:4" x14ac:dyDescent="0.3">
      <c r="A266" s="45">
        <v>44093</v>
      </c>
      <c r="B266" s="44" t="s">
        <v>293</v>
      </c>
      <c r="C266" s="10" t="s">
        <v>294</v>
      </c>
      <c r="D266" s="46">
        <v>3</v>
      </c>
    </row>
    <row r="267" spans="1:4" x14ac:dyDescent="0.3">
      <c r="A267" s="45">
        <v>44094</v>
      </c>
      <c r="B267" s="44" t="s">
        <v>293</v>
      </c>
      <c r="C267" s="10" t="s">
        <v>294</v>
      </c>
      <c r="D267" s="46">
        <v>3</v>
      </c>
    </row>
    <row r="268" spans="1:4" x14ac:dyDescent="0.3">
      <c r="A268" s="45">
        <v>44095</v>
      </c>
      <c r="B268" s="44" t="s">
        <v>295</v>
      </c>
      <c r="C268" s="10" t="s">
        <v>296</v>
      </c>
      <c r="D268" s="46">
        <v>3</v>
      </c>
    </row>
    <row r="269" spans="1:4" x14ac:dyDescent="0.3">
      <c r="A269" s="45">
        <v>44096</v>
      </c>
      <c r="B269" s="44" t="s">
        <v>295</v>
      </c>
      <c r="C269" s="10" t="s">
        <v>296</v>
      </c>
      <c r="D269" s="46">
        <v>3</v>
      </c>
    </row>
    <row r="270" spans="1:4" x14ac:dyDescent="0.3">
      <c r="A270" s="45">
        <v>44097</v>
      </c>
      <c r="B270" s="44" t="s">
        <v>295</v>
      </c>
      <c r="C270" s="10" t="s">
        <v>296</v>
      </c>
      <c r="D270" s="46">
        <v>3</v>
      </c>
    </row>
    <row r="271" spans="1:4" x14ac:dyDescent="0.3">
      <c r="A271" s="45">
        <v>44098</v>
      </c>
      <c r="B271" s="44" t="s">
        <v>295</v>
      </c>
      <c r="C271" s="10" t="s">
        <v>296</v>
      </c>
      <c r="D271" s="46">
        <v>3</v>
      </c>
    </row>
    <row r="272" spans="1:4" x14ac:dyDescent="0.3">
      <c r="A272" s="45">
        <v>44099</v>
      </c>
      <c r="B272" s="44" t="s">
        <v>295</v>
      </c>
      <c r="C272" s="10" t="s">
        <v>296</v>
      </c>
      <c r="D272" s="46">
        <v>3</v>
      </c>
    </row>
    <row r="273" spans="1:4" x14ac:dyDescent="0.3">
      <c r="A273" s="45">
        <v>44100</v>
      </c>
      <c r="B273" s="44" t="s">
        <v>295</v>
      </c>
      <c r="C273" s="10" t="s">
        <v>296</v>
      </c>
      <c r="D273" s="46">
        <v>3</v>
      </c>
    </row>
    <row r="274" spans="1:4" x14ac:dyDescent="0.3">
      <c r="A274" s="45">
        <v>44101</v>
      </c>
      <c r="B274" s="44" t="s">
        <v>295</v>
      </c>
      <c r="C274" s="10" t="s">
        <v>296</v>
      </c>
      <c r="D274" s="46">
        <v>3</v>
      </c>
    </row>
    <row r="275" spans="1:4" x14ac:dyDescent="0.3">
      <c r="A275" s="45">
        <v>44102</v>
      </c>
      <c r="B275" s="44" t="s">
        <v>297</v>
      </c>
      <c r="C275" s="10" t="s">
        <v>298</v>
      </c>
      <c r="D275" s="46">
        <v>3</v>
      </c>
    </row>
    <row r="276" spans="1:4" x14ac:dyDescent="0.3">
      <c r="A276" s="45">
        <v>44103</v>
      </c>
      <c r="B276" s="44" t="s">
        <v>297</v>
      </c>
      <c r="C276" s="10" t="s">
        <v>298</v>
      </c>
      <c r="D276" s="46">
        <v>3</v>
      </c>
    </row>
    <row r="277" spans="1:4" x14ac:dyDescent="0.3">
      <c r="A277" s="45">
        <v>44104</v>
      </c>
      <c r="B277" s="44" t="s">
        <v>297</v>
      </c>
      <c r="C277" s="10" t="s">
        <v>298</v>
      </c>
      <c r="D277" s="46">
        <v>3</v>
      </c>
    </row>
    <row r="278" spans="1:4" x14ac:dyDescent="0.3">
      <c r="A278" s="45">
        <v>44105</v>
      </c>
      <c r="B278" s="44" t="s">
        <v>297</v>
      </c>
      <c r="C278" s="10" t="s">
        <v>298</v>
      </c>
      <c r="D278" s="46">
        <v>3</v>
      </c>
    </row>
    <row r="279" spans="1:4" x14ac:dyDescent="0.3">
      <c r="A279" s="45">
        <v>44106</v>
      </c>
      <c r="B279" s="44" t="s">
        <v>297</v>
      </c>
      <c r="C279" s="10" t="s">
        <v>298</v>
      </c>
      <c r="D279" s="46">
        <v>3</v>
      </c>
    </row>
    <row r="280" spans="1:4" x14ac:dyDescent="0.3">
      <c r="A280" s="45">
        <v>44107</v>
      </c>
      <c r="B280" s="44" t="s">
        <v>297</v>
      </c>
      <c r="C280" s="10" t="s">
        <v>298</v>
      </c>
      <c r="D280" s="46">
        <v>3</v>
      </c>
    </row>
    <row r="281" spans="1:4" x14ac:dyDescent="0.3">
      <c r="A281" s="45">
        <v>44108</v>
      </c>
      <c r="B281" s="44" t="s">
        <v>297</v>
      </c>
      <c r="C281" s="10" t="s">
        <v>298</v>
      </c>
      <c r="D281" s="46">
        <v>3</v>
      </c>
    </row>
    <row r="282" spans="1:4" x14ac:dyDescent="0.3">
      <c r="A282" s="45">
        <v>44109</v>
      </c>
      <c r="B282" s="44" t="s">
        <v>299</v>
      </c>
      <c r="C282" s="10" t="s">
        <v>300</v>
      </c>
      <c r="D282" s="46">
        <v>3</v>
      </c>
    </row>
    <row r="283" spans="1:4" x14ac:dyDescent="0.3">
      <c r="A283" s="45">
        <v>44110</v>
      </c>
      <c r="B283" s="44" t="s">
        <v>299</v>
      </c>
      <c r="C283" s="10" t="s">
        <v>300</v>
      </c>
      <c r="D283" s="46">
        <v>3</v>
      </c>
    </row>
    <row r="284" spans="1:4" x14ac:dyDescent="0.3">
      <c r="A284" s="45">
        <v>44111</v>
      </c>
      <c r="B284" s="44" t="s">
        <v>299</v>
      </c>
      <c r="C284" s="10" t="s">
        <v>300</v>
      </c>
      <c r="D284" s="46">
        <v>3</v>
      </c>
    </row>
    <row r="285" spans="1:4" x14ac:dyDescent="0.3">
      <c r="A285" s="45">
        <v>44112</v>
      </c>
      <c r="B285" s="44" t="s">
        <v>299</v>
      </c>
      <c r="C285" s="10" t="s">
        <v>300</v>
      </c>
      <c r="D285" s="46">
        <v>3</v>
      </c>
    </row>
    <row r="286" spans="1:4" x14ac:dyDescent="0.3">
      <c r="A286" s="45">
        <v>44113</v>
      </c>
      <c r="B286" s="44" t="s">
        <v>299</v>
      </c>
      <c r="C286" s="10" t="s">
        <v>300</v>
      </c>
      <c r="D286" s="46">
        <v>3</v>
      </c>
    </row>
    <row r="287" spans="1:4" x14ac:dyDescent="0.3">
      <c r="A287" s="45">
        <v>44114</v>
      </c>
      <c r="B287" s="44" t="s">
        <v>299</v>
      </c>
      <c r="C287" s="10" t="s">
        <v>300</v>
      </c>
      <c r="D287" s="46">
        <v>3</v>
      </c>
    </row>
    <row r="288" spans="1:4" x14ac:dyDescent="0.3">
      <c r="A288" s="45">
        <v>44115</v>
      </c>
      <c r="B288" s="44" t="s">
        <v>299</v>
      </c>
      <c r="C288" s="10" t="s">
        <v>300</v>
      </c>
      <c r="D288" s="46">
        <v>3</v>
      </c>
    </row>
    <row r="289" spans="1:4" x14ac:dyDescent="0.3">
      <c r="A289" s="45">
        <v>44116</v>
      </c>
      <c r="B289" s="44" t="s">
        <v>301</v>
      </c>
      <c r="C289" s="10" t="s">
        <v>302</v>
      </c>
      <c r="D289" s="46">
        <v>3</v>
      </c>
    </row>
    <row r="290" spans="1:4" x14ac:dyDescent="0.3">
      <c r="A290" s="45">
        <v>44117</v>
      </c>
      <c r="B290" s="44" t="s">
        <v>301</v>
      </c>
      <c r="C290" s="10" t="s">
        <v>302</v>
      </c>
      <c r="D290" s="46">
        <v>3</v>
      </c>
    </row>
    <row r="291" spans="1:4" x14ac:dyDescent="0.3">
      <c r="A291" s="45">
        <v>44118</v>
      </c>
      <c r="B291" s="44" t="s">
        <v>301</v>
      </c>
      <c r="C291" s="10" t="s">
        <v>302</v>
      </c>
      <c r="D291" s="46">
        <v>3</v>
      </c>
    </row>
    <row r="292" spans="1:4" x14ac:dyDescent="0.3">
      <c r="A292" s="45">
        <v>44119</v>
      </c>
      <c r="B292" s="44" t="s">
        <v>301</v>
      </c>
      <c r="C292" s="10" t="s">
        <v>302</v>
      </c>
      <c r="D292" s="46">
        <v>3</v>
      </c>
    </row>
    <row r="293" spans="1:4" x14ac:dyDescent="0.3">
      <c r="A293" s="45">
        <v>44120</v>
      </c>
      <c r="B293" s="44" t="s">
        <v>301</v>
      </c>
      <c r="C293" s="10" t="s">
        <v>302</v>
      </c>
      <c r="D293" s="46">
        <v>3</v>
      </c>
    </row>
    <row r="294" spans="1:4" x14ac:dyDescent="0.3">
      <c r="A294" s="45">
        <v>44121</v>
      </c>
      <c r="B294" s="44" t="s">
        <v>301</v>
      </c>
      <c r="C294" s="10" t="s">
        <v>302</v>
      </c>
      <c r="D294" s="46">
        <v>3</v>
      </c>
    </row>
    <row r="295" spans="1:4" x14ac:dyDescent="0.3">
      <c r="A295" s="45">
        <v>44122</v>
      </c>
      <c r="B295" s="44" t="s">
        <v>301</v>
      </c>
      <c r="C295" s="10" t="s">
        <v>302</v>
      </c>
      <c r="D295" s="46">
        <v>3</v>
      </c>
    </row>
    <row r="296" spans="1:4" x14ac:dyDescent="0.3">
      <c r="A296" s="45">
        <v>44123</v>
      </c>
      <c r="B296" s="44" t="s">
        <v>303</v>
      </c>
      <c r="C296" s="10" t="s">
        <v>304</v>
      </c>
      <c r="D296" s="46">
        <v>3</v>
      </c>
    </row>
    <row r="297" spans="1:4" x14ac:dyDescent="0.3">
      <c r="A297" s="45">
        <v>44124</v>
      </c>
      <c r="B297" s="44" t="s">
        <v>303</v>
      </c>
      <c r="C297" s="10" t="s">
        <v>304</v>
      </c>
      <c r="D297" s="46">
        <v>3</v>
      </c>
    </row>
    <row r="298" spans="1:4" x14ac:dyDescent="0.3">
      <c r="A298" s="45">
        <v>44125</v>
      </c>
      <c r="B298" s="44" t="s">
        <v>303</v>
      </c>
      <c r="C298" s="10" t="s">
        <v>304</v>
      </c>
      <c r="D298" s="46">
        <v>3</v>
      </c>
    </row>
    <row r="299" spans="1:4" x14ac:dyDescent="0.3">
      <c r="A299" s="45">
        <v>44126</v>
      </c>
      <c r="B299" s="44" t="s">
        <v>303</v>
      </c>
      <c r="C299" s="10" t="s">
        <v>304</v>
      </c>
      <c r="D299" s="46">
        <v>3</v>
      </c>
    </row>
    <row r="300" spans="1:4" x14ac:dyDescent="0.3">
      <c r="A300" s="45">
        <v>44127</v>
      </c>
      <c r="B300" s="44" t="s">
        <v>303</v>
      </c>
      <c r="C300" s="10" t="s">
        <v>304</v>
      </c>
      <c r="D300" s="46">
        <v>3</v>
      </c>
    </row>
    <row r="301" spans="1:4" x14ac:dyDescent="0.3">
      <c r="A301" s="45">
        <v>44128</v>
      </c>
      <c r="B301" s="44" t="s">
        <v>303</v>
      </c>
      <c r="C301" s="10" t="s">
        <v>304</v>
      </c>
      <c r="D301" s="46">
        <v>3</v>
      </c>
    </row>
    <row r="302" spans="1:4" x14ac:dyDescent="0.3">
      <c r="A302" s="45">
        <v>44129</v>
      </c>
      <c r="B302" s="44" t="s">
        <v>303</v>
      </c>
      <c r="C302" s="10" t="s">
        <v>304</v>
      </c>
      <c r="D302" s="46">
        <v>3</v>
      </c>
    </row>
    <row r="303" spans="1:4" x14ac:dyDescent="0.3">
      <c r="A303" s="45">
        <v>44130</v>
      </c>
      <c r="B303" s="44" t="s">
        <v>305</v>
      </c>
      <c r="C303" s="10" t="s">
        <v>306</v>
      </c>
      <c r="D303" s="46">
        <v>3</v>
      </c>
    </row>
    <row r="304" spans="1:4" x14ac:dyDescent="0.3">
      <c r="A304" s="45">
        <v>44131</v>
      </c>
      <c r="B304" s="44" t="s">
        <v>305</v>
      </c>
      <c r="C304" s="10" t="s">
        <v>306</v>
      </c>
      <c r="D304" s="46">
        <v>3</v>
      </c>
    </row>
    <row r="305" spans="1:4" x14ac:dyDescent="0.3">
      <c r="A305" s="45">
        <v>44132</v>
      </c>
      <c r="B305" s="44" t="s">
        <v>305</v>
      </c>
      <c r="C305" s="10" t="s">
        <v>306</v>
      </c>
      <c r="D305" s="46">
        <v>3</v>
      </c>
    </row>
    <row r="306" spans="1:4" x14ac:dyDescent="0.3">
      <c r="A306" s="45">
        <v>44133</v>
      </c>
      <c r="B306" s="44" t="s">
        <v>305</v>
      </c>
      <c r="C306" s="10" t="s">
        <v>306</v>
      </c>
      <c r="D306" s="46">
        <v>3</v>
      </c>
    </row>
    <row r="307" spans="1:4" x14ac:dyDescent="0.3">
      <c r="A307" s="45">
        <v>44134</v>
      </c>
      <c r="B307" s="44" t="s">
        <v>305</v>
      </c>
      <c r="C307" s="10" t="s">
        <v>306</v>
      </c>
      <c r="D307" s="46">
        <v>3</v>
      </c>
    </row>
    <row r="308" spans="1:4" x14ac:dyDescent="0.3">
      <c r="A308" s="45">
        <v>44135</v>
      </c>
      <c r="B308" s="44" t="s">
        <v>305</v>
      </c>
      <c r="C308" s="10" t="s">
        <v>306</v>
      </c>
      <c r="D308" s="46">
        <v>3</v>
      </c>
    </row>
    <row r="309" spans="1:4" x14ac:dyDescent="0.3">
      <c r="A309" s="45">
        <v>44136</v>
      </c>
      <c r="B309" s="44" t="s">
        <v>305</v>
      </c>
      <c r="C309" s="10" t="s">
        <v>306</v>
      </c>
      <c r="D309" s="46">
        <v>3</v>
      </c>
    </row>
    <row r="310" spans="1:4" x14ac:dyDescent="0.3">
      <c r="A310" s="45">
        <v>44137</v>
      </c>
      <c r="B310" s="44" t="s">
        <v>307</v>
      </c>
      <c r="C310" s="10" t="s">
        <v>308</v>
      </c>
      <c r="D310" s="46">
        <v>3</v>
      </c>
    </row>
    <row r="311" spans="1:4" x14ac:dyDescent="0.3">
      <c r="A311" s="45">
        <v>44138</v>
      </c>
      <c r="B311" s="44" t="s">
        <v>307</v>
      </c>
      <c r="C311" s="10" t="s">
        <v>308</v>
      </c>
      <c r="D311" s="46">
        <v>3</v>
      </c>
    </row>
    <row r="312" spans="1:4" x14ac:dyDescent="0.3">
      <c r="A312" s="45">
        <v>44139</v>
      </c>
      <c r="B312" s="44" t="s">
        <v>307</v>
      </c>
      <c r="C312" s="10" t="s">
        <v>308</v>
      </c>
      <c r="D312" s="46">
        <v>3</v>
      </c>
    </row>
    <row r="313" spans="1:4" x14ac:dyDescent="0.3">
      <c r="A313" s="45">
        <v>44140</v>
      </c>
      <c r="B313" s="44" t="s">
        <v>307</v>
      </c>
      <c r="C313" s="10" t="s">
        <v>308</v>
      </c>
      <c r="D313" s="46">
        <v>3</v>
      </c>
    </row>
    <row r="314" spans="1:4" x14ac:dyDescent="0.3">
      <c r="A314" s="45">
        <v>44141</v>
      </c>
      <c r="B314" s="44" t="s">
        <v>307</v>
      </c>
      <c r="C314" s="10" t="s">
        <v>308</v>
      </c>
      <c r="D314" s="46">
        <v>3</v>
      </c>
    </row>
    <row r="315" spans="1:4" x14ac:dyDescent="0.3">
      <c r="A315" s="45">
        <v>44142</v>
      </c>
      <c r="B315" s="44" t="s">
        <v>307</v>
      </c>
      <c r="C315" s="10" t="s">
        <v>308</v>
      </c>
      <c r="D315" s="46">
        <v>3</v>
      </c>
    </row>
    <row r="316" spans="1:4" x14ac:dyDescent="0.3">
      <c r="A316" s="45">
        <v>44143</v>
      </c>
      <c r="B316" s="44" t="s">
        <v>307</v>
      </c>
      <c r="C316" s="10" t="s">
        <v>308</v>
      </c>
      <c r="D316" s="46">
        <v>3</v>
      </c>
    </row>
    <row r="317" spans="1:4" x14ac:dyDescent="0.3">
      <c r="A317" s="45">
        <v>44144</v>
      </c>
      <c r="B317" s="44" t="s">
        <v>309</v>
      </c>
      <c r="C317" s="10" t="s">
        <v>310</v>
      </c>
      <c r="D317" s="46">
        <v>3</v>
      </c>
    </row>
    <row r="318" spans="1:4" x14ac:dyDescent="0.3">
      <c r="A318" s="45">
        <v>44145</v>
      </c>
      <c r="B318" s="44" t="s">
        <v>309</v>
      </c>
      <c r="C318" s="10" t="s">
        <v>310</v>
      </c>
      <c r="D318" s="46">
        <v>3</v>
      </c>
    </row>
    <row r="319" spans="1:4" x14ac:dyDescent="0.3">
      <c r="A319" s="45">
        <v>44146</v>
      </c>
      <c r="B319" s="44" t="s">
        <v>309</v>
      </c>
      <c r="C319" s="10" t="s">
        <v>310</v>
      </c>
      <c r="D319" s="46">
        <v>3</v>
      </c>
    </row>
    <row r="320" spans="1:4" x14ac:dyDescent="0.3">
      <c r="A320" s="45">
        <v>44147</v>
      </c>
      <c r="B320" s="44" t="s">
        <v>309</v>
      </c>
      <c r="C320" s="10" t="s">
        <v>310</v>
      </c>
      <c r="D320" s="46">
        <v>3</v>
      </c>
    </row>
    <row r="321" spans="1:4" x14ac:dyDescent="0.3">
      <c r="A321" s="45">
        <v>44148</v>
      </c>
      <c r="B321" s="44" t="s">
        <v>309</v>
      </c>
      <c r="C321" s="10" t="s">
        <v>310</v>
      </c>
      <c r="D321" s="46">
        <v>3</v>
      </c>
    </row>
    <row r="322" spans="1:4" x14ac:dyDescent="0.3">
      <c r="A322" s="45">
        <v>44149</v>
      </c>
      <c r="B322" s="44" t="s">
        <v>309</v>
      </c>
      <c r="C322" s="10" t="s">
        <v>310</v>
      </c>
      <c r="D322" s="46">
        <v>3</v>
      </c>
    </row>
    <row r="323" spans="1:4" x14ac:dyDescent="0.3">
      <c r="A323" s="45">
        <v>44150</v>
      </c>
      <c r="B323" s="44" t="s">
        <v>309</v>
      </c>
      <c r="C323" s="10" t="s">
        <v>310</v>
      </c>
      <c r="D323" s="46">
        <v>3</v>
      </c>
    </row>
    <row r="324" spans="1:4" x14ac:dyDescent="0.3">
      <c r="A324" s="45">
        <v>44151</v>
      </c>
      <c r="B324" s="44" t="s">
        <v>311</v>
      </c>
      <c r="C324" s="10" t="s">
        <v>312</v>
      </c>
      <c r="D324" s="46">
        <v>3</v>
      </c>
    </row>
    <row r="325" spans="1:4" x14ac:dyDescent="0.3">
      <c r="A325" s="45">
        <v>44152</v>
      </c>
      <c r="B325" s="44" t="s">
        <v>311</v>
      </c>
      <c r="C325" s="10" t="s">
        <v>312</v>
      </c>
      <c r="D325" s="46">
        <v>3</v>
      </c>
    </row>
    <row r="326" spans="1:4" x14ac:dyDescent="0.3">
      <c r="A326" s="45">
        <v>44153</v>
      </c>
      <c r="B326" s="44" t="s">
        <v>311</v>
      </c>
      <c r="C326" s="10" t="s">
        <v>312</v>
      </c>
      <c r="D326" s="46">
        <v>3</v>
      </c>
    </row>
    <row r="327" spans="1:4" x14ac:dyDescent="0.3">
      <c r="A327" s="45">
        <v>44154</v>
      </c>
      <c r="B327" s="44" t="s">
        <v>311</v>
      </c>
      <c r="C327" s="10" t="s">
        <v>312</v>
      </c>
      <c r="D327" s="46">
        <v>3</v>
      </c>
    </row>
    <row r="328" spans="1:4" x14ac:dyDescent="0.3">
      <c r="A328" s="45">
        <v>44155</v>
      </c>
      <c r="B328" s="44" t="s">
        <v>311</v>
      </c>
      <c r="C328" s="10" t="s">
        <v>312</v>
      </c>
      <c r="D328" s="46">
        <v>3</v>
      </c>
    </row>
    <row r="329" spans="1:4" x14ac:dyDescent="0.3">
      <c r="A329" s="45">
        <v>44156</v>
      </c>
      <c r="B329" s="44" t="s">
        <v>311</v>
      </c>
      <c r="C329" s="10" t="s">
        <v>312</v>
      </c>
      <c r="D329" s="46">
        <v>3</v>
      </c>
    </row>
    <row r="330" spans="1:4" x14ac:dyDescent="0.3">
      <c r="A330" s="45">
        <v>44157</v>
      </c>
      <c r="B330" s="44" t="s">
        <v>311</v>
      </c>
      <c r="C330" s="10" t="s">
        <v>312</v>
      </c>
      <c r="D330" s="46">
        <v>3</v>
      </c>
    </row>
    <row r="331" spans="1:4" x14ac:dyDescent="0.3">
      <c r="A331" s="45">
        <v>44158</v>
      </c>
      <c r="B331" s="44" t="s">
        <v>313</v>
      </c>
      <c r="C331" s="10" t="s">
        <v>314</v>
      </c>
      <c r="D331" s="46">
        <v>3</v>
      </c>
    </row>
    <row r="332" spans="1:4" x14ac:dyDescent="0.3">
      <c r="A332" s="45">
        <v>44159</v>
      </c>
      <c r="B332" s="44" t="s">
        <v>313</v>
      </c>
      <c r="C332" s="10" t="s">
        <v>314</v>
      </c>
      <c r="D332" s="46">
        <v>3</v>
      </c>
    </row>
    <row r="333" spans="1:4" x14ac:dyDescent="0.3">
      <c r="A333" s="45">
        <v>44160</v>
      </c>
      <c r="B333" s="44" t="s">
        <v>313</v>
      </c>
      <c r="C333" s="10" t="s">
        <v>314</v>
      </c>
      <c r="D333" s="46">
        <v>3</v>
      </c>
    </row>
    <row r="334" spans="1:4" x14ac:dyDescent="0.3">
      <c r="A334" s="45">
        <v>44161</v>
      </c>
      <c r="B334" s="44" t="s">
        <v>313</v>
      </c>
      <c r="C334" s="10" t="s">
        <v>314</v>
      </c>
      <c r="D334" s="46">
        <v>3</v>
      </c>
    </row>
    <row r="335" spans="1:4" x14ac:dyDescent="0.3">
      <c r="A335" s="45">
        <v>44162</v>
      </c>
      <c r="B335" s="44" t="s">
        <v>313</v>
      </c>
      <c r="C335" s="10" t="s">
        <v>314</v>
      </c>
      <c r="D335" s="46">
        <v>3</v>
      </c>
    </row>
    <row r="336" spans="1:4" x14ac:dyDescent="0.3">
      <c r="A336" s="45">
        <v>44163</v>
      </c>
      <c r="B336" s="44" t="s">
        <v>313</v>
      </c>
      <c r="C336" s="10" t="s">
        <v>314</v>
      </c>
      <c r="D336" s="46">
        <v>3</v>
      </c>
    </row>
    <row r="337" spans="1:4" x14ac:dyDescent="0.3">
      <c r="A337" s="45">
        <v>44164</v>
      </c>
      <c r="B337" s="44" t="s">
        <v>313</v>
      </c>
      <c r="C337" s="10" t="s">
        <v>314</v>
      </c>
      <c r="D337" s="46">
        <v>3</v>
      </c>
    </row>
    <row r="338" spans="1:4" x14ac:dyDescent="0.3">
      <c r="A338" s="45">
        <v>44165</v>
      </c>
      <c r="B338" s="44" t="s">
        <v>315</v>
      </c>
      <c r="C338" s="10" t="s">
        <v>316</v>
      </c>
      <c r="D338" s="46">
        <v>3</v>
      </c>
    </row>
    <row r="339" spans="1:4" x14ac:dyDescent="0.3">
      <c r="A339" s="45">
        <v>44166</v>
      </c>
      <c r="B339" s="44" t="s">
        <v>315</v>
      </c>
      <c r="C339" s="10" t="s">
        <v>316</v>
      </c>
      <c r="D339" s="46">
        <v>3</v>
      </c>
    </row>
    <row r="340" spans="1:4" x14ac:dyDescent="0.3">
      <c r="A340" s="45">
        <v>44167</v>
      </c>
      <c r="B340" s="44" t="s">
        <v>315</v>
      </c>
      <c r="C340" s="10" t="s">
        <v>316</v>
      </c>
      <c r="D340" s="46">
        <v>3</v>
      </c>
    </row>
    <row r="341" spans="1:4" x14ac:dyDescent="0.3">
      <c r="A341" s="45">
        <v>44168</v>
      </c>
      <c r="B341" s="44" t="s">
        <v>315</v>
      </c>
      <c r="C341" s="10" t="s">
        <v>316</v>
      </c>
      <c r="D341" s="46">
        <v>3</v>
      </c>
    </row>
    <row r="342" spans="1:4" x14ac:dyDescent="0.3">
      <c r="A342" s="45">
        <v>44169</v>
      </c>
      <c r="B342" s="44" t="s">
        <v>315</v>
      </c>
      <c r="C342" s="10" t="s">
        <v>316</v>
      </c>
      <c r="D342" s="46">
        <v>3</v>
      </c>
    </row>
    <row r="343" spans="1:4" x14ac:dyDescent="0.3">
      <c r="A343" s="45">
        <v>44170</v>
      </c>
      <c r="B343" s="44" t="s">
        <v>315</v>
      </c>
      <c r="C343" s="10" t="s">
        <v>316</v>
      </c>
      <c r="D343" s="46">
        <v>3</v>
      </c>
    </row>
    <row r="344" spans="1:4" x14ac:dyDescent="0.3">
      <c r="A344" s="45">
        <v>44171</v>
      </c>
      <c r="B344" s="44" t="s">
        <v>315</v>
      </c>
      <c r="C344" s="10" t="s">
        <v>316</v>
      </c>
      <c r="D344" s="46">
        <v>3</v>
      </c>
    </row>
    <row r="345" spans="1:4" x14ac:dyDescent="0.3">
      <c r="A345" s="45">
        <v>44172</v>
      </c>
      <c r="B345" s="44" t="s">
        <v>317</v>
      </c>
      <c r="C345" s="10" t="s">
        <v>318</v>
      </c>
      <c r="D345" s="46">
        <v>3</v>
      </c>
    </row>
    <row r="346" spans="1:4" x14ac:dyDescent="0.3">
      <c r="A346" s="45">
        <v>44173</v>
      </c>
      <c r="B346" s="44" t="s">
        <v>317</v>
      </c>
      <c r="C346" s="10" t="s">
        <v>318</v>
      </c>
      <c r="D346" s="46">
        <v>3</v>
      </c>
    </row>
    <row r="347" spans="1:4" x14ac:dyDescent="0.3">
      <c r="A347" s="45">
        <v>44174</v>
      </c>
      <c r="B347" s="44" t="s">
        <v>317</v>
      </c>
      <c r="C347" s="10" t="s">
        <v>318</v>
      </c>
      <c r="D347" s="46">
        <v>3</v>
      </c>
    </row>
    <row r="348" spans="1:4" x14ac:dyDescent="0.3">
      <c r="A348" s="45">
        <v>44175</v>
      </c>
      <c r="B348" s="44" t="s">
        <v>317</v>
      </c>
      <c r="C348" s="10" t="s">
        <v>318</v>
      </c>
      <c r="D348" s="46">
        <v>3</v>
      </c>
    </row>
    <row r="349" spans="1:4" x14ac:dyDescent="0.3">
      <c r="A349" s="45">
        <v>44176</v>
      </c>
      <c r="B349" s="44" t="s">
        <v>317</v>
      </c>
      <c r="C349" s="10" t="s">
        <v>318</v>
      </c>
      <c r="D349" s="46">
        <v>3</v>
      </c>
    </row>
    <row r="350" spans="1:4" x14ac:dyDescent="0.3">
      <c r="A350" s="45">
        <v>44177</v>
      </c>
      <c r="B350" s="44" t="s">
        <v>317</v>
      </c>
      <c r="C350" s="10" t="s">
        <v>318</v>
      </c>
      <c r="D350" s="46">
        <v>3</v>
      </c>
    </row>
    <row r="351" spans="1:4" x14ac:dyDescent="0.3">
      <c r="A351" s="45">
        <v>44178</v>
      </c>
      <c r="B351" s="44" t="s">
        <v>317</v>
      </c>
      <c r="C351" s="10" t="s">
        <v>318</v>
      </c>
      <c r="D351" s="46">
        <v>3</v>
      </c>
    </row>
    <row r="352" spans="1:4" x14ac:dyDescent="0.3">
      <c r="A352" s="45">
        <v>44179</v>
      </c>
      <c r="B352" s="44" t="s">
        <v>319</v>
      </c>
      <c r="C352" s="10" t="s">
        <v>320</v>
      </c>
      <c r="D352" s="46">
        <v>3</v>
      </c>
    </row>
    <row r="353" spans="1:4" x14ac:dyDescent="0.3">
      <c r="A353" s="45">
        <v>44180</v>
      </c>
      <c r="B353" s="44" t="s">
        <v>319</v>
      </c>
      <c r="C353" s="10" t="s">
        <v>320</v>
      </c>
      <c r="D353" s="46">
        <v>3</v>
      </c>
    </row>
    <row r="354" spans="1:4" x14ac:dyDescent="0.3">
      <c r="A354" s="45">
        <v>44181</v>
      </c>
      <c r="B354" s="44" t="s">
        <v>319</v>
      </c>
      <c r="C354" s="10" t="s">
        <v>320</v>
      </c>
      <c r="D354" s="46">
        <v>3</v>
      </c>
    </row>
    <row r="355" spans="1:4" x14ac:dyDescent="0.3">
      <c r="A355" s="45">
        <v>44182</v>
      </c>
      <c r="B355" s="44" t="s">
        <v>319</v>
      </c>
      <c r="C355" s="10" t="s">
        <v>320</v>
      </c>
      <c r="D355" s="46">
        <v>3</v>
      </c>
    </row>
    <row r="356" spans="1:4" x14ac:dyDescent="0.3">
      <c r="A356" s="45">
        <v>44183</v>
      </c>
      <c r="B356" s="44" t="s">
        <v>319</v>
      </c>
      <c r="C356" s="10" t="s">
        <v>320</v>
      </c>
      <c r="D356" s="46">
        <v>3</v>
      </c>
    </row>
    <row r="357" spans="1:4" x14ac:dyDescent="0.3">
      <c r="A357" s="45">
        <v>44184</v>
      </c>
      <c r="B357" s="44" t="s">
        <v>319</v>
      </c>
      <c r="C357" s="10" t="s">
        <v>320</v>
      </c>
      <c r="D357" s="46">
        <v>3</v>
      </c>
    </row>
    <row r="358" spans="1:4" x14ac:dyDescent="0.3">
      <c r="A358" s="45">
        <v>44185</v>
      </c>
      <c r="B358" s="44" t="s">
        <v>319</v>
      </c>
      <c r="C358" s="10" t="s">
        <v>320</v>
      </c>
      <c r="D358" s="46">
        <v>3</v>
      </c>
    </row>
    <row r="359" spans="1:4" x14ac:dyDescent="0.3">
      <c r="A359" s="45">
        <v>44186</v>
      </c>
      <c r="B359" s="44" t="s">
        <v>321</v>
      </c>
      <c r="C359" s="10" t="s">
        <v>322</v>
      </c>
      <c r="D359" s="46">
        <v>3</v>
      </c>
    </row>
    <row r="360" spans="1:4" x14ac:dyDescent="0.3">
      <c r="A360" s="45">
        <v>44187</v>
      </c>
      <c r="B360" s="44" t="s">
        <v>321</v>
      </c>
      <c r="C360" s="10" t="s">
        <v>322</v>
      </c>
      <c r="D360" s="46">
        <v>3</v>
      </c>
    </row>
    <row r="361" spans="1:4" x14ac:dyDescent="0.3">
      <c r="A361" s="45">
        <v>44188</v>
      </c>
      <c r="B361" s="44" t="s">
        <v>321</v>
      </c>
      <c r="C361" s="10" t="str">
        <f>C360</f>
        <v>WK52</v>
      </c>
      <c r="D361" s="46">
        <v>3</v>
      </c>
    </row>
    <row r="362" spans="1:4" x14ac:dyDescent="0.3">
      <c r="A362" s="45">
        <v>44189</v>
      </c>
      <c r="B362" s="44" t="s">
        <v>321</v>
      </c>
      <c r="C362" s="10" t="str">
        <f>C361</f>
        <v>WK52</v>
      </c>
      <c r="D362" s="46">
        <v>3</v>
      </c>
    </row>
    <row r="363" spans="1:4" x14ac:dyDescent="0.3">
      <c r="A363" s="45">
        <v>44190</v>
      </c>
      <c r="B363" s="44" t="s">
        <v>321</v>
      </c>
      <c r="C363" s="10" t="str">
        <f>C362</f>
        <v>WK52</v>
      </c>
      <c r="D363" s="46">
        <v>3</v>
      </c>
    </row>
    <row r="364" spans="1:4" x14ac:dyDescent="0.3">
      <c r="A364" s="45">
        <v>44191</v>
      </c>
      <c r="B364" s="44" t="s">
        <v>321</v>
      </c>
      <c r="C364" s="10" t="str">
        <f>C363</f>
        <v>WK52</v>
      </c>
      <c r="D364" s="46">
        <v>3</v>
      </c>
    </row>
    <row r="365" spans="1:4" x14ac:dyDescent="0.3">
      <c r="A365" s="45">
        <v>44192</v>
      </c>
      <c r="B365" s="44" t="s">
        <v>321</v>
      </c>
      <c r="C365" s="10" t="str">
        <f>C364</f>
        <v>WK52</v>
      </c>
      <c r="D365" s="4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workbookViewId="0">
      <selection activeCell="C29" sqref="C29"/>
    </sheetView>
  </sheetViews>
  <sheetFormatPr defaultRowHeight="14.4" x14ac:dyDescent="0.3"/>
  <cols>
    <col min="1" max="1" width="9.21875" bestFit="1" customWidth="1"/>
    <col min="2" max="2" width="12.44140625" bestFit="1" customWidth="1"/>
    <col min="3" max="3" width="56.6640625" bestFit="1" customWidth="1"/>
    <col min="4" max="4" width="11.5546875" bestFit="1" customWidth="1"/>
  </cols>
  <sheetData>
    <row r="1" spans="1:4" x14ac:dyDescent="0.3">
      <c r="A1" s="58" t="s">
        <v>327</v>
      </c>
      <c r="B1" s="58" t="s">
        <v>330</v>
      </c>
      <c r="C1" s="58" t="s">
        <v>329</v>
      </c>
      <c r="D1" s="58" t="s">
        <v>328</v>
      </c>
    </row>
    <row r="2" spans="1:4" x14ac:dyDescent="0.3">
      <c r="A2" s="4">
        <v>1</v>
      </c>
      <c r="B2" s="2" t="s">
        <v>0</v>
      </c>
      <c r="C2" s="11" t="s">
        <v>56</v>
      </c>
      <c r="D2" s="2">
        <v>100</v>
      </c>
    </row>
    <row r="3" spans="1:4" x14ac:dyDescent="0.3">
      <c r="A3" s="4">
        <v>2</v>
      </c>
      <c r="B3" s="2" t="s">
        <v>0</v>
      </c>
      <c r="C3" s="11" t="s">
        <v>61</v>
      </c>
      <c r="D3" s="2">
        <v>100</v>
      </c>
    </row>
    <row r="4" spans="1:4" x14ac:dyDescent="0.3">
      <c r="A4" s="4">
        <v>3</v>
      </c>
      <c r="B4" s="2" t="s">
        <v>0</v>
      </c>
      <c r="C4" s="11" t="s">
        <v>63</v>
      </c>
      <c r="D4" s="2">
        <v>100</v>
      </c>
    </row>
    <row r="5" spans="1:4" x14ac:dyDescent="0.3">
      <c r="A5" s="4">
        <v>4</v>
      </c>
      <c r="B5" s="2" t="s">
        <v>0</v>
      </c>
      <c r="C5" s="11" t="s">
        <v>63</v>
      </c>
      <c r="D5" s="2">
        <v>100</v>
      </c>
    </row>
    <row r="6" spans="1:4" x14ac:dyDescent="0.3">
      <c r="A6" s="4">
        <v>5</v>
      </c>
      <c r="B6" s="2" t="s">
        <v>0</v>
      </c>
      <c r="C6" s="11" t="s">
        <v>65</v>
      </c>
      <c r="D6" s="2">
        <v>90</v>
      </c>
    </row>
    <row r="7" spans="1:4" x14ac:dyDescent="0.3">
      <c r="A7" s="4">
        <v>6</v>
      </c>
      <c r="B7" s="2" t="s">
        <v>0</v>
      </c>
      <c r="C7" s="11" t="s">
        <v>68</v>
      </c>
      <c r="D7" s="2">
        <v>90</v>
      </c>
    </row>
    <row r="8" spans="1:4" x14ac:dyDescent="0.3">
      <c r="A8" s="4">
        <v>7</v>
      </c>
      <c r="B8" s="2" t="s">
        <v>0</v>
      </c>
      <c r="C8" s="11" t="s">
        <v>71</v>
      </c>
      <c r="D8" s="2">
        <v>90</v>
      </c>
    </row>
    <row r="9" spans="1:4" x14ac:dyDescent="0.3">
      <c r="A9" s="4">
        <v>8</v>
      </c>
      <c r="B9" s="2" t="s">
        <v>1</v>
      </c>
      <c r="C9" s="11" t="s">
        <v>73</v>
      </c>
      <c r="D9" s="2">
        <v>36</v>
      </c>
    </row>
    <row r="10" spans="1:4" x14ac:dyDescent="0.3">
      <c r="A10" s="4">
        <v>9</v>
      </c>
      <c r="B10" s="2" t="s">
        <v>1</v>
      </c>
      <c r="C10" s="11" t="s">
        <v>75</v>
      </c>
      <c r="D10" s="2">
        <v>35</v>
      </c>
    </row>
    <row r="11" spans="1:4" x14ac:dyDescent="0.3">
      <c r="A11" s="4">
        <v>10</v>
      </c>
      <c r="B11" s="2" t="s">
        <v>2</v>
      </c>
      <c r="C11" s="11" t="s">
        <v>77</v>
      </c>
      <c r="D11" s="2">
        <v>40</v>
      </c>
    </row>
    <row r="12" spans="1:4" x14ac:dyDescent="0.3">
      <c r="A12" s="4">
        <v>11</v>
      </c>
      <c r="B12" s="2" t="s">
        <v>3</v>
      </c>
      <c r="C12" s="11" t="s">
        <v>56</v>
      </c>
      <c r="D12" s="2">
        <v>80</v>
      </c>
    </row>
    <row r="13" spans="1:4" x14ac:dyDescent="0.3">
      <c r="A13" s="4">
        <v>12</v>
      </c>
      <c r="B13" s="2" t="s">
        <v>3</v>
      </c>
      <c r="C13" s="11" t="s">
        <v>61</v>
      </c>
      <c r="D13" s="2">
        <v>80</v>
      </c>
    </row>
    <row r="14" spans="1:4" x14ac:dyDescent="0.3">
      <c r="A14" s="4">
        <v>13</v>
      </c>
      <c r="B14" s="2" t="s">
        <v>4</v>
      </c>
      <c r="C14" s="11" t="s">
        <v>63</v>
      </c>
      <c r="D14" s="2">
        <v>30</v>
      </c>
    </row>
    <row r="15" spans="1:4" x14ac:dyDescent="0.3">
      <c r="A15" s="4">
        <v>14</v>
      </c>
      <c r="B15" s="2" t="s">
        <v>4</v>
      </c>
      <c r="C15" s="11" t="s">
        <v>61</v>
      </c>
      <c r="D15" s="2">
        <v>30</v>
      </c>
    </row>
    <row r="16" spans="1:4" x14ac:dyDescent="0.3">
      <c r="A16" s="4">
        <v>15</v>
      </c>
      <c r="B16" s="2" t="s">
        <v>4</v>
      </c>
      <c r="C16" s="11" t="s">
        <v>75</v>
      </c>
      <c r="D16" s="2">
        <v>18</v>
      </c>
    </row>
    <row r="17" spans="1:4" x14ac:dyDescent="0.3">
      <c r="A17" s="4">
        <v>16</v>
      </c>
      <c r="B17" s="2" t="s">
        <v>5</v>
      </c>
      <c r="C17" s="11" t="s">
        <v>79</v>
      </c>
      <c r="D17" s="2">
        <v>33</v>
      </c>
    </row>
    <row r="18" spans="1:4" x14ac:dyDescent="0.3">
      <c r="A18" s="4">
        <v>17</v>
      </c>
      <c r="B18" s="2" t="s">
        <v>6</v>
      </c>
      <c r="C18" s="11" t="s">
        <v>79</v>
      </c>
      <c r="D18" s="2">
        <v>35</v>
      </c>
    </row>
    <row r="19" spans="1:4" x14ac:dyDescent="0.3">
      <c r="A19" s="4">
        <v>18</v>
      </c>
      <c r="B19" s="2" t="s">
        <v>7</v>
      </c>
      <c r="C19" s="11" t="s">
        <v>79</v>
      </c>
      <c r="D19" s="2">
        <v>27.5</v>
      </c>
    </row>
    <row r="20" spans="1:4" x14ac:dyDescent="0.3">
      <c r="A20" s="4">
        <v>19</v>
      </c>
      <c r="B20" s="2" t="s">
        <v>7</v>
      </c>
      <c r="C20" s="11" t="s">
        <v>82</v>
      </c>
      <c r="D20" s="2">
        <v>8.5</v>
      </c>
    </row>
    <row r="21" spans="1:4" x14ac:dyDescent="0.3">
      <c r="A21" s="4">
        <v>20</v>
      </c>
      <c r="B21" s="2" t="s">
        <v>8</v>
      </c>
      <c r="C21" s="11" t="s">
        <v>84</v>
      </c>
      <c r="D21" s="2">
        <v>50</v>
      </c>
    </row>
    <row r="22" spans="1:4" x14ac:dyDescent="0.3">
      <c r="A22" s="4">
        <v>21</v>
      </c>
      <c r="B22" s="2" t="s">
        <v>9</v>
      </c>
      <c r="C22" s="11" t="s">
        <v>86</v>
      </c>
      <c r="D22" s="2">
        <v>50</v>
      </c>
    </row>
    <row r="23" spans="1:4" x14ac:dyDescent="0.3">
      <c r="A23" s="4">
        <v>22</v>
      </c>
      <c r="B23" s="2" t="s">
        <v>10</v>
      </c>
      <c r="C23" s="11" t="s">
        <v>86</v>
      </c>
      <c r="D23" s="2">
        <v>48</v>
      </c>
    </row>
    <row r="24" spans="1:4" x14ac:dyDescent="0.3">
      <c r="A24" s="4">
        <v>23</v>
      </c>
      <c r="B24" s="2" t="s">
        <v>9</v>
      </c>
      <c r="C24" s="11" t="s">
        <v>90</v>
      </c>
      <c r="D24" s="2">
        <v>50</v>
      </c>
    </row>
    <row r="25" spans="1:4" x14ac:dyDescent="0.3">
      <c r="A25" s="4">
        <v>24</v>
      </c>
      <c r="B25" s="2" t="s">
        <v>10</v>
      </c>
      <c r="C25" s="11" t="s">
        <v>90</v>
      </c>
      <c r="D25" s="2">
        <v>48</v>
      </c>
    </row>
    <row r="26" spans="1:4" x14ac:dyDescent="0.3">
      <c r="A26" s="4">
        <v>25</v>
      </c>
      <c r="B26" s="2" t="s">
        <v>9</v>
      </c>
      <c r="C26" s="11" t="s">
        <v>93</v>
      </c>
      <c r="D26" s="2">
        <v>50</v>
      </c>
    </row>
    <row r="27" spans="1:4" x14ac:dyDescent="0.3">
      <c r="A27" s="4">
        <v>26</v>
      </c>
      <c r="B27" s="2" t="s">
        <v>10</v>
      </c>
      <c r="C27" s="11" t="s">
        <v>93</v>
      </c>
      <c r="D27" s="2">
        <v>48</v>
      </c>
    </row>
    <row r="28" spans="1:4" x14ac:dyDescent="0.3">
      <c r="A28" s="4">
        <v>27</v>
      </c>
      <c r="B28" s="2" t="s">
        <v>9</v>
      </c>
      <c r="C28" s="11" t="s">
        <v>96</v>
      </c>
      <c r="D28" s="2">
        <v>50</v>
      </c>
    </row>
    <row r="29" spans="1:4" x14ac:dyDescent="0.3">
      <c r="A29" s="4">
        <v>28</v>
      </c>
      <c r="B29" s="2" t="s">
        <v>10</v>
      </c>
      <c r="C29" s="11" t="s">
        <v>96</v>
      </c>
      <c r="D29" s="2">
        <v>48</v>
      </c>
    </row>
    <row r="30" spans="1:4" x14ac:dyDescent="0.3">
      <c r="A30" s="4">
        <v>29</v>
      </c>
      <c r="B30" s="2" t="s">
        <v>9</v>
      </c>
      <c r="C30" s="11" t="s">
        <v>99</v>
      </c>
      <c r="D30" s="2">
        <v>50</v>
      </c>
    </row>
    <row r="31" spans="1:4" x14ac:dyDescent="0.3">
      <c r="A31" s="4">
        <v>30</v>
      </c>
      <c r="B31" s="2" t="s">
        <v>10</v>
      </c>
      <c r="C31" s="11" t="s">
        <v>99</v>
      </c>
      <c r="D31" s="2">
        <v>48</v>
      </c>
    </row>
    <row r="32" spans="1:4" x14ac:dyDescent="0.3">
      <c r="A32" s="4">
        <v>31</v>
      </c>
      <c r="B32" s="2" t="s">
        <v>9</v>
      </c>
      <c r="C32" s="11" t="s">
        <v>103</v>
      </c>
      <c r="D32" s="2">
        <v>50</v>
      </c>
    </row>
    <row r="33" spans="1:4" x14ac:dyDescent="0.3">
      <c r="A33" s="4">
        <v>32</v>
      </c>
      <c r="B33" s="2" t="s">
        <v>10</v>
      </c>
      <c r="C33" s="11" t="s">
        <v>103</v>
      </c>
      <c r="D33" s="2">
        <v>48</v>
      </c>
    </row>
    <row r="34" spans="1:4" x14ac:dyDescent="0.3">
      <c r="A34" s="4">
        <v>33</v>
      </c>
      <c r="B34" s="2" t="s">
        <v>2</v>
      </c>
      <c r="C34" s="11" t="s">
        <v>106</v>
      </c>
      <c r="D34" s="2">
        <v>40</v>
      </c>
    </row>
    <row r="35" spans="1:4" x14ac:dyDescent="0.3">
      <c r="A35" s="4">
        <v>34</v>
      </c>
      <c r="B35" s="2" t="s">
        <v>2</v>
      </c>
      <c r="C35" s="11" t="s">
        <v>109</v>
      </c>
      <c r="D35" s="2">
        <v>40</v>
      </c>
    </row>
    <row r="36" spans="1:4" x14ac:dyDescent="0.3">
      <c r="A36" s="4">
        <v>35</v>
      </c>
      <c r="B36" s="2" t="s">
        <v>2</v>
      </c>
      <c r="C36" s="11" t="s">
        <v>73</v>
      </c>
      <c r="D36" s="2">
        <v>40</v>
      </c>
    </row>
    <row r="37" spans="1:4" x14ac:dyDescent="0.3">
      <c r="A37" s="4">
        <v>36</v>
      </c>
      <c r="B37" s="2" t="s">
        <v>2</v>
      </c>
      <c r="C37" s="11" t="s">
        <v>112</v>
      </c>
      <c r="D37" s="2">
        <v>40</v>
      </c>
    </row>
    <row r="38" spans="1:4" x14ac:dyDescent="0.3">
      <c r="A38" s="4">
        <v>37</v>
      </c>
      <c r="B38" s="2" t="s">
        <v>11</v>
      </c>
      <c r="C38" s="11" t="s">
        <v>73</v>
      </c>
      <c r="D38" s="2">
        <v>20</v>
      </c>
    </row>
    <row r="39" spans="1:4" x14ac:dyDescent="0.3">
      <c r="A39" s="4">
        <v>38</v>
      </c>
      <c r="B39" s="2" t="s">
        <v>11</v>
      </c>
      <c r="C39" s="11" t="s">
        <v>109</v>
      </c>
      <c r="D39" s="2">
        <v>20</v>
      </c>
    </row>
    <row r="40" spans="1:4" x14ac:dyDescent="0.3">
      <c r="A40" s="4">
        <v>39</v>
      </c>
      <c r="B40" s="2" t="s">
        <v>11</v>
      </c>
      <c r="C40" s="11" t="s">
        <v>116</v>
      </c>
      <c r="D40" s="2">
        <v>20</v>
      </c>
    </row>
    <row r="41" spans="1:4" x14ac:dyDescent="0.3">
      <c r="A41" s="4">
        <v>40</v>
      </c>
      <c r="B41" s="2" t="s">
        <v>11</v>
      </c>
      <c r="C41" s="11" t="s">
        <v>118</v>
      </c>
      <c r="D41" s="2">
        <v>20</v>
      </c>
    </row>
    <row r="42" spans="1:4" x14ac:dyDescent="0.3">
      <c r="A42" s="4">
        <v>41</v>
      </c>
      <c r="B42" s="2" t="s">
        <v>11</v>
      </c>
      <c r="C42" s="11" t="s">
        <v>120</v>
      </c>
      <c r="D42" s="2">
        <v>20</v>
      </c>
    </row>
    <row r="43" spans="1:4" x14ac:dyDescent="0.3">
      <c r="A43" s="4">
        <v>42</v>
      </c>
      <c r="B43" s="2" t="s">
        <v>11</v>
      </c>
      <c r="C43" s="11" t="s">
        <v>122</v>
      </c>
      <c r="D43" s="2">
        <v>20</v>
      </c>
    </row>
    <row r="44" spans="1:4" x14ac:dyDescent="0.3">
      <c r="A44" s="4">
        <v>43</v>
      </c>
      <c r="B44" s="2" t="s">
        <v>11</v>
      </c>
      <c r="C44" s="11" t="s">
        <v>124</v>
      </c>
      <c r="D44" s="2">
        <v>20</v>
      </c>
    </row>
    <row r="45" spans="1:4" x14ac:dyDescent="0.3">
      <c r="A45" s="4">
        <v>44</v>
      </c>
      <c r="B45" s="2" t="s">
        <v>11</v>
      </c>
      <c r="C45" s="11" t="s">
        <v>106</v>
      </c>
      <c r="D45" s="2">
        <v>20</v>
      </c>
    </row>
    <row r="46" spans="1:4" x14ac:dyDescent="0.3">
      <c r="A46" s="4">
        <v>45</v>
      </c>
      <c r="B46" s="2" t="s">
        <v>11</v>
      </c>
      <c r="C46" s="11" t="s">
        <v>112</v>
      </c>
      <c r="D46" s="2">
        <v>20</v>
      </c>
    </row>
    <row r="47" spans="1:4" x14ac:dyDescent="0.3">
      <c r="A47" s="4">
        <v>46</v>
      </c>
      <c r="B47" s="2" t="s">
        <v>11</v>
      </c>
      <c r="C47" s="11" t="s">
        <v>126</v>
      </c>
      <c r="D47" s="2">
        <v>20</v>
      </c>
    </row>
    <row r="48" spans="1:4" x14ac:dyDescent="0.3">
      <c r="A48" s="4">
        <v>47</v>
      </c>
      <c r="B48" s="2" t="s">
        <v>11</v>
      </c>
      <c r="C48" s="11" t="s">
        <v>128</v>
      </c>
      <c r="D48" s="2">
        <v>20</v>
      </c>
    </row>
    <row r="49" spans="1:4" x14ac:dyDescent="0.3">
      <c r="A49" s="4">
        <v>48</v>
      </c>
      <c r="B49" s="2" t="s">
        <v>12</v>
      </c>
      <c r="C49" s="11" t="s">
        <v>131</v>
      </c>
      <c r="D49" s="2">
        <v>90</v>
      </c>
    </row>
    <row r="50" spans="1:4" x14ac:dyDescent="0.3">
      <c r="A50" s="4">
        <v>49</v>
      </c>
      <c r="B50" s="2" t="s">
        <v>12</v>
      </c>
      <c r="C50" s="11" t="s">
        <v>133</v>
      </c>
      <c r="D50" s="2">
        <v>90</v>
      </c>
    </row>
    <row r="51" spans="1:4" x14ac:dyDescent="0.3">
      <c r="A51" s="4">
        <v>50</v>
      </c>
      <c r="B51" s="2" t="s">
        <v>12</v>
      </c>
      <c r="C51" s="11" t="s">
        <v>65</v>
      </c>
      <c r="D51" s="2">
        <v>90</v>
      </c>
    </row>
    <row r="52" spans="1:4" x14ac:dyDescent="0.3">
      <c r="A52" s="4">
        <v>51</v>
      </c>
      <c r="B52" s="2" t="s">
        <v>12</v>
      </c>
      <c r="C52" s="11" t="s">
        <v>135</v>
      </c>
      <c r="D52" s="2">
        <v>90</v>
      </c>
    </row>
    <row r="53" spans="1:4" x14ac:dyDescent="0.3">
      <c r="A53" s="4">
        <v>52</v>
      </c>
      <c r="B53" s="2" t="s">
        <v>12</v>
      </c>
      <c r="C53" s="11" t="s">
        <v>137</v>
      </c>
      <c r="D53" s="2">
        <v>90</v>
      </c>
    </row>
    <row r="54" spans="1:4" x14ac:dyDescent="0.3">
      <c r="A54" s="4">
        <v>53</v>
      </c>
      <c r="B54" s="2" t="s">
        <v>12</v>
      </c>
      <c r="C54" s="11" t="s">
        <v>71</v>
      </c>
      <c r="D54" s="2">
        <v>90</v>
      </c>
    </row>
    <row r="55" spans="1:4" x14ac:dyDescent="0.3">
      <c r="A55" s="4">
        <v>54</v>
      </c>
      <c r="B55" s="2" t="s">
        <v>11</v>
      </c>
      <c r="C55" s="11" t="s">
        <v>128</v>
      </c>
      <c r="D55" s="2">
        <v>20</v>
      </c>
    </row>
    <row r="56" spans="1:4" x14ac:dyDescent="0.3">
      <c r="A56" s="4">
        <v>55</v>
      </c>
      <c r="B56" s="2" t="s">
        <v>11</v>
      </c>
      <c r="C56" s="11" t="s">
        <v>61</v>
      </c>
      <c r="D56" s="2">
        <v>20</v>
      </c>
    </row>
    <row r="57" spans="1:4" x14ac:dyDescent="0.3">
      <c r="A57" s="4">
        <v>56</v>
      </c>
      <c r="B57" s="2" t="s">
        <v>11</v>
      </c>
      <c r="C57" s="11" t="s">
        <v>75</v>
      </c>
      <c r="D57" s="2">
        <v>18</v>
      </c>
    </row>
    <row r="58" spans="1:4" x14ac:dyDescent="0.3">
      <c r="A58" s="4">
        <v>57</v>
      </c>
      <c r="B58" s="2" t="s">
        <v>12</v>
      </c>
      <c r="C58" s="11" t="s">
        <v>63</v>
      </c>
      <c r="D58" s="2">
        <v>90</v>
      </c>
    </row>
    <row r="59" spans="1:4" x14ac:dyDescent="0.3">
      <c r="A59" s="4">
        <v>58</v>
      </c>
      <c r="B59" s="2" t="s">
        <v>12</v>
      </c>
      <c r="C59" s="11" t="s">
        <v>56</v>
      </c>
      <c r="D59" s="2">
        <v>90</v>
      </c>
    </row>
    <row r="60" spans="1:4" x14ac:dyDescent="0.3">
      <c r="A60" s="4">
        <v>59</v>
      </c>
      <c r="B60" s="2" t="s">
        <v>12</v>
      </c>
      <c r="C60" s="11" t="s">
        <v>61</v>
      </c>
      <c r="D60" s="2">
        <v>90</v>
      </c>
    </row>
    <row r="61" spans="1:4" x14ac:dyDescent="0.3">
      <c r="A61" s="4">
        <v>60</v>
      </c>
      <c r="B61" s="2" t="s">
        <v>12</v>
      </c>
      <c r="C61" s="11" t="s">
        <v>139</v>
      </c>
      <c r="D61" s="2">
        <v>90</v>
      </c>
    </row>
    <row r="62" spans="1:4" x14ac:dyDescent="0.3">
      <c r="A62" s="4">
        <v>61</v>
      </c>
      <c r="B62" s="2" t="s">
        <v>12</v>
      </c>
      <c r="C62" s="11" t="s">
        <v>68</v>
      </c>
      <c r="D62" s="2">
        <v>90</v>
      </c>
    </row>
    <row r="63" spans="1:4" x14ac:dyDescent="0.3">
      <c r="A63" s="4">
        <v>62</v>
      </c>
      <c r="B63" s="2" t="s">
        <v>13</v>
      </c>
      <c r="C63" s="11" t="s">
        <v>106</v>
      </c>
      <c r="D63" s="2">
        <v>20</v>
      </c>
    </row>
    <row r="64" spans="1:4" x14ac:dyDescent="0.3">
      <c r="A64" s="4">
        <v>63</v>
      </c>
      <c r="B64" s="2" t="s">
        <v>13</v>
      </c>
      <c r="C64" s="11" t="s">
        <v>75</v>
      </c>
      <c r="D64" s="2">
        <v>18</v>
      </c>
    </row>
    <row r="65" spans="1:4" x14ac:dyDescent="0.3">
      <c r="A65" s="4">
        <v>64</v>
      </c>
      <c r="B65" s="2" t="s">
        <v>13</v>
      </c>
      <c r="C65" s="11" t="s">
        <v>73</v>
      </c>
      <c r="D65" s="2">
        <v>20</v>
      </c>
    </row>
    <row r="66" spans="1:4" x14ac:dyDescent="0.3">
      <c r="A66" s="4">
        <v>65</v>
      </c>
      <c r="B66" s="2" t="s">
        <v>13</v>
      </c>
      <c r="C66" s="11" t="s">
        <v>116</v>
      </c>
      <c r="D66" s="2">
        <v>20</v>
      </c>
    </row>
    <row r="67" spans="1:4" x14ac:dyDescent="0.3">
      <c r="A67" s="4">
        <v>66</v>
      </c>
      <c r="B67" s="2" t="s">
        <v>13</v>
      </c>
      <c r="C67" s="11" t="s">
        <v>118</v>
      </c>
      <c r="D67" s="2">
        <v>20</v>
      </c>
    </row>
    <row r="68" spans="1:4" x14ac:dyDescent="0.3">
      <c r="A68" s="4">
        <v>67</v>
      </c>
      <c r="B68" s="2" t="s">
        <v>13</v>
      </c>
      <c r="C68" s="11" t="s">
        <v>120</v>
      </c>
      <c r="D68" s="2">
        <v>22</v>
      </c>
    </row>
    <row r="69" spans="1:4" x14ac:dyDescent="0.3">
      <c r="A69" s="4">
        <v>68</v>
      </c>
      <c r="B69" s="2" t="s">
        <v>13</v>
      </c>
      <c r="C69" s="11" t="s">
        <v>122</v>
      </c>
      <c r="D69" s="2">
        <v>20</v>
      </c>
    </row>
    <row r="70" spans="1:4" x14ac:dyDescent="0.3">
      <c r="A70" s="4">
        <v>69</v>
      </c>
      <c r="B70" s="2" t="s">
        <v>13</v>
      </c>
      <c r="C70" s="11" t="s">
        <v>124</v>
      </c>
      <c r="D70" s="2">
        <v>20</v>
      </c>
    </row>
    <row r="71" spans="1:4" x14ac:dyDescent="0.3">
      <c r="A71" s="4">
        <v>70</v>
      </c>
      <c r="B71" s="2" t="s">
        <v>13</v>
      </c>
      <c r="C71" s="11" t="s">
        <v>141</v>
      </c>
      <c r="D71" s="2">
        <v>19</v>
      </c>
    </row>
    <row r="72" spans="1:4" x14ac:dyDescent="0.3">
      <c r="A72" s="4">
        <v>71</v>
      </c>
      <c r="B72" s="2" t="s">
        <v>13</v>
      </c>
      <c r="C72" s="11" t="s">
        <v>128</v>
      </c>
      <c r="D72" s="2">
        <v>20</v>
      </c>
    </row>
    <row r="73" spans="1:4" x14ac:dyDescent="0.3">
      <c r="A73" s="4">
        <v>72</v>
      </c>
      <c r="B73" s="2" t="s">
        <v>13</v>
      </c>
      <c r="C73" s="11" t="s">
        <v>109</v>
      </c>
      <c r="D73" s="2">
        <v>20</v>
      </c>
    </row>
    <row r="74" spans="1:4" x14ac:dyDescent="0.3">
      <c r="A74" s="4">
        <v>73</v>
      </c>
      <c r="B74" s="2" t="s">
        <v>13</v>
      </c>
      <c r="C74" s="11" t="s">
        <v>61</v>
      </c>
      <c r="D74" s="2">
        <v>27</v>
      </c>
    </row>
    <row r="75" spans="1:4" x14ac:dyDescent="0.3">
      <c r="A75" s="4">
        <v>74</v>
      </c>
      <c r="B75" s="2" t="s">
        <v>13</v>
      </c>
      <c r="C75" s="11" t="s">
        <v>63</v>
      </c>
      <c r="D75" s="2">
        <v>27</v>
      </c>
    </row>
    <row r="76" spans="1:4" x14ac:dyDescent="0.3">
      <c r="A76" s="4">
        <v>75</v>
      </c>
      <c r="B76" s="2" t="s">
        <v>13</v>
      </c>
      <c r="C76" s="11" t="s">
        <v>112</v>
      </c>
      <c r="D76" s="2">
        <v>20</v>
      </c>
    </row>
    <row r="77" spans="1:4" x14ac:dyDescent="0.3">
      <c r="A77" s="4">
        <v>76</v>
      </c>
      <c r="B77" s="2" t="s">
        <v>13</v>
      </c>
      <c r="C77" s="11" t="s">
        <v>126</v>
      </c>
      <c r="D77" s="2">
        <v>20</v>
      </c>
    </row>
    <row r="78" spans="1:4" x14ac:dyDescent="0.3">
      <c r="A78" s="4">
        <v>77</v>
      </c>
      <c r="B78" s="3" t="s">
        <v>14</v>
      </c>
      <c r="C78" s="11" t="s">
        <v>144</v>
      </c>
      <c r="D78" s="2">
        <v>140</v>
      </c>
    </row>
    <row r="79" spans="1:4" x14ac:dyDescent="0.3">
      <c r="A79" s="4">
        <v>78</v>
      </c>
      <c r="B79" s="3" t="s">
        <v>15</v>
      </c>
      <c r="C79" s="11" t="s">
        <v>144</v>
      </c>
      <c r="D79" s="2">
        <v>140</v>
      </c>
    </row>
    <row r="80" spans="1:4" x14ac:dyDescent="0.3">
      <c r="A80" s="4">
        <v>79</v>
      </c>
      <c r="B80" s="3" t="s">
        <v>16</v>
      </c>
      <c r="C80" s="11" t="s">
        <v>144</v>
      </c>
      <c r="D80" s="2">
        <v>140</v>
      </c>
    </row>
    <row r="81" spans="1:4" x14ac:dyDescent="0.3">
      <c r="A81" s="4">
        <v>80</v>
      </c>
      <c r="B81" s="3" t="s">
        <v>17</v>
      </c>
      <c r="C81" s="11" t="s">
        <v>144</v>
      </c>
      <c r="D81" s="2">
        <v>70</v>
      </c>
    </row>
    <row r="82" spans="1:4" x14ac:dyDescent="0.3">
      <c r="A82" s="4">
        <v>81</v>
      </c>
      <c r="B82" s="3" t="s">
        <v>18</v>
      </c>
      <c r="C82" s="11" t="s">
        <v>144</v>
      </c>
      <c r="D82" s="2">
        <v>70</v>
      </c>
    </row>
    <row r="83" spans="1:4" x14ac:dyDescent="0.3">
      <c r="A83" s="4">
        <v>82</v>
      </c>
      <c r="B83" s="3" t="s">
        <v>17</v>
      </c>
      <c r="C83" s="11" t="s">
        <v>148</v>
      </c>
      <c r="D83" s="2">
        <v>70</v>
      </c>
    </row>
    <row r="84" spans="1:4" x14ac:dyDescent="0.3">
      <c r="A84" s="4">
        <v>83</v>
      </c>
      <c r="B84" s="3" t="s">
        <v>18</v>
      </c>
      <c r="C84" s="11" t="s">
        <v>148</v>
      </c>
      <c r="D84" s="2">
        <v>70</v>
      </c>
    </row>
    <row r="85" spans="1:4" x14ac:dyDescent="0.3">
      <c r="A85" s="4">
        <v>84</v>
      </c>
      <c r="B85" s="3" t="s">
        <v>14</v>
      </c>
      <c r="C85" s="11" t="s">
        <v>148</v>
      </c>
      <c r="D85" s="2">
        <v>140</v>
      </c>
    </row>
    <row r="86" spans="1:4" x14ac:dyDescent="0.3">
      <c r="A86" s="4">
        <v>85</v>
      </c>
      <c r="B86" s="3" t="s">
        <v>15</v>
      </c>
      <c r="C86" s="11" t="s">
        <v>148</v>
      </c>
      <c r="D86" s="2">
        <v>140</v>
      </c>
    </row>
    <row r="87" spans="1:4" x14ac:dyDescent="0.3">
      <c r="A87" s="4">
        <v>86</v>
      </c>
      <c r="B87" s="3" t="s">
        <v>16</v>
      </c>
      <c r="C87" s="11" t="s">
        <v>148</v>
      </c>
      <c r="D87" s="2">
        <v>140</v>
      </c>
    </row>
    <row r="88" spans="1:4" x14ac:dyDescent="0.3">
      <c r="A88" s="4">
        <v>87</v>
      </c>
      <c r="B88" s="3" t="s">
        <v>14</v>
      </c>
      <c r="C88" s="11" t="s">
        <v>151</v>
      </c>
      <c r="D88" s="2">
        <v>140</v>
      </c>
    </row>
    <row r="89" spans="1:4" x14ac:dyDescent="0.3">
      <c r="A89" s="4">
        <v>88</v>
      </c>
      <c r="B89" s="3" t="s">
        <v>15</v>
      </c>
      <c r="C89" s="11" t="s">
        <v>151</v>
      </c>
      <c r="D89" s="2">
        <v>140</v>
      </c>
    </row>
    <row r="90" spans="1:4" x14ac:dyDescent="0.3">
      <c r="A90" s="4">
        <v>89</v>
      </c>
      <c r="B90" s="3" t="s">
        <v>16</v>
      </c>
      <c r="C90" s="11" t="s">
        <v>151</v>
      </c>
      <c r="D90" s="2">
        <v>140</v>
      </c>
    </row>
    <row r="91" spans="1:4" x14ac:dyDescent="0.3">
      <c r="A91" s="4">
        <v>90</v>
      </c>
      <c r="B91" s="3" t="s">
        <v>17</v>
      </c>
      <c r="C91" s="11" t="s">
        <v>151</v>
      </c>
      <c r="D91" s="2">
        <v>70</v>
      </c>
    </row>
    <row r="92" spans="1:4" x14ac:dyDescent="0.3">
      <c r="A92" s="4">
        <v>91</v>
      </c>
      <c r="B92" s="3" t="s">
        <v>18</v>
      </c>
      <c r="C92" s="11" t="s">
        <v>151</v>
      </c>
      <c r="D92" s="2">
        <v>70</v>
      </c>
    </row>
    <row r="93" spans="1:4" x14ac:dyDescent="0.3">
      <c r="A93" s="4">
        <v>92</v>
      </c>
      <c r="B93" s="3" t="s">
        <v>17</v>
      </c>
      <c r="C93" s="11" t="s">
        <v>153</v>
      </c>
      <c r="D93" s="2">
        <v>70</v>
      </c>
    </row>
    <row r="94" spans="1:4" x14ac:dyDescent="0.3">
      <c r="A94" s="4">
        <v>93</v>
      </c>
      <c r="B94" s="3" t="s">
        <v>18</v>
      </c>
      <c r="C94" s="11" t="s">
        <v>153</v>
      </c>
      <c r="D94" s="2">
        <v>70</v>
      </c>
    </row>
    <row r="95" spans="1:4" x14ac:dyDescent="0.3">
      <c r="A95" s="4">
        <v>94</v>
      </c>
      <c r="B95" s="3" t="s">
        <v>17</v>
      </c>
      <c r="C95" s="11" t="s">
        <v>155</v>
      </c>
      <c r="D95" s="2">
        <v>34</v>
      </c>
    </row>
    <row r="96" spans="1:4" x14ac:dyDescent="0.3">
      <c r="A96" s="4">
        <v>95</v>
      </c>
      <c r="B96" s="3" t="s">
        <v>18</v>
      </c>
      <c r="C96" s="11" t="s">
        <v>155</v>
      </c>
      <c r="D96" s="2">
        <v>34</v>
      </c>
    </row>
    <row r="97" spans="1:4" x14ac:dyDescent="0.3">
      <c r="A97" s="4">
        <v>96</v>
      </c>
      <c r="B97" s="3" t="s">
        <v>14</v>
      </c>
      <c r="C97" s="11" t="s">
        <v>158</v>
      </c>
      <c r="D97" s="2">
        <v>140</v>
      </c>
    </row>
    <row r="98" spans="1:4" x14ac:dyDescent="0.3">
      <c r="A98" s="4">
        <v>97</v>
      </c>
      <c r="B98" s="3" t="s">
        <v>15</v>
      </c>
      <c r="C98" s="11" t="s">
        <v>158</v>
      </c>
      <c r="D98" s="2">
        <v>140</v>
      </c>
    </row>
    <row r="99" spans="1:4" x14ac:dyDescent="0.3">
      <c r="A99" s="4">
        <v>98</v>
      </c>
      <c r="B99" s="3" t="s">
        <v>16</v>
      </c>
      <c r="C99" s="11" t="s">
        <v>158</v>
      </c>
      <c r="D99" s="2">
        <v>140</v>
      </c>
    </row>
    <row r="100" spans="1:4" x14ac:dyDescent="0.3">
      <c r="A100" s="4">
        <v>99</v>
      </c>
      <c r="B100" s="3" t="s">
        <v>17</v>
      </c>
      <c r="C100" s="11" t="s">
        <v>160</v>
      </c>
      <c r="D100" s="2">
        <v>70</v>
      </c>
    </row>
    <row r="101" spans="1:4" x14ac:dyDescent="0.3">
      <c r="A101" s="4">
        <v>100</v>
      </c>
      <c r="B101" s="3" t="s">
        <v>18</v>
      </c>
      <c r="C101" s="11" t="s">
        <v>160</v>
      </c>
      <c r="D101" s="2">
        <v>70</v>
      </c>
    </row>
    <row r="102" spans="1:4" x14ac:dyDescent="0.3">
      <c r="A102" s="4">
        <v>101</v>
      </c>
      <c r="B102" s="2" t="s">
        <v>19</v>
      </c>
      <c r="C102" s="11" t="s">
        <v>148</v>
      </c>
      <c r="D102" s="2">
        <v>600</v>
      </c>
    </row>
    <row r="103" spans="1:4" x14ac:dyDescent="0.3">
      <c r="A103" s="4">
        <v>102</v>
      </c>
      <c r="B103" s="2" t="s">
        <v>19</v>
      </c>
      <c r="C103" s="11" t="s">
        <v>144</v>
      </c>
      <c r="D103" s="2">
        <v>500</v>
      </c>
    </row>
    <row r="104" spans="1:4" x14ac:dyDescent="0.3">
      <c r="A104" s="4">
        <v>103</v>
      </c>
      <c r="B104" s="2" t="s">
        <v>19</v>
      </c>
      <c r="C104" s="11" t="s">
        <v>151</v>
      </c>
      <c r="D104" s="2">
        <v>500</v>
      </c>
    </row>
    <row r="105" spans="1:4" x14ac:dyDescent="0.3">
      <c r="A105" s="4">
        <v>104</v>
      </c>
      <c r="B105" s="2" t="s">
        <v>13</v>
      </c>
      <c r="C105" s="11" t="s">
        <v>162</v>
      </c>
      <c r="D105" s="2">
        <v>32</v>
      </c>
    </row>
    <row r="106" spans="1:4" x14ac:dyDescent="0.3">
      <c r="A106" s="4">
        <v>105</v>
      </c>
      <c r="B106" s="2" t="s">
        <v>20</v>
      </c>
      <c r="C106" s="11" t="s">
        <v>165</v>
      </c>
      <c r="D106" s="2">
        <v>30</v>
      </c>
    </row>
    <row r="107" spans="1:4" x14ac:dyDescent="0.3">
      <c r="A107" s="4">
        <v>106</v>
      </c>
      <c r="B107" s="2" t="s">
        <v>20</v>
      </c>
      <c r="C107" s="11" t="s">
        <v>169</v>
      </c>
      <c r="D107" s="2">
        <v>30</v>
      </c>
    </row>
    <row r="108" spans="1:4" x14ac:dyDescent="0.3">
      <c r="A108" s="4">
        <v>107</v>
      </c>
      <c r="B108" s="2" t="s">
        <v>20</v>
      </c>
      <c r="C108" s="11" t="s">
        <v>172</v>
      </c>
      <c r="D108" s="2">
        <v>30</v>
      </c>
    </row>
    <row r="109" spans="1:4" x14ac:dyDescent="0.3">
      <c r="A109" s="4">
        <v>108</v>
      </c>
      <c r="B109" s="2" t="s">
        <v>20</v>
      </c>
      <c r="C109" s="11" t="s">
        <v>175</v>
      </c>
      <c r="D109" s="2">
        <v>30</v>
      </c>
    </row>
    <row r="110" spans="1:4" x14ac:dyDescent="0.3">
      <c r="A110" s="4">
        <v>109</v>
      </c>
      <c r="B110" s="2" t="s">
        <v>20</v>
      </c>
      <c r="C110" s="11" t="s">
        <v>178</v>
      </c>
      <c r="D110" s="2">
        <v>30</v>
      </c>
    </row>
    <row r="111" spans="1:4" x14ac:dyDescent="0.3">
      <c r="A111" s="4">
        <v>110</v>
      </c>
      <c r="B111" s="2" t="s">
        <v>20</v>
      </c>
      <c r="C111" s="11" t="s">
        <v>181</v>
      </c>
      <c r="D111" s="2">
        <v>20</v>
      </c>
    </row>
    <row r="112" spans="1:4" x14ac:dyDescent="0.3">
      <c r="A112" s="4">
        <v>111</v>
      </c>
      <c r="B112" s="48" t="s">
        <v>21</v>
      </c>
      <c r="C112" s="15" t="s">
        <v>79</v>
      </c>
      <c r="D112" s="48">
        <v>25</v>
      </c>
    </row>
    <row r="113" spans="1:4" ht="15" thickBot="1" x14ac:dyDescent="0.35">
      <c r="A113" s="4">
        <v>112</v>
      </c>
      <c r="B113" s="48" t="s">
        <v>21</v>
      </c>
      <c r="C113" s="15" t="s">
        <v>82</v>
      </c>
      <c r="D113" s="47">
        <v>10</v>
      </c>
    </row>
    <row r="114" spans="1:4" x14ac:dyDescent="0.3">
      <c r="A114" s="4">
        <v>113</v>
      </c>
      <c r="B114" s="49" t="s">
        <v>22</v>
      </c>
      <c r="C114" t="s">
        <v>332</v>
      </c>
      <c r="D114">
        <v>32</v>
      </c>
    </row>
    <row r="115" spans="1:4" x14ac:dyDescent="0.3">
      <c r="A115" s="4">
        <v>114</v>
      </c>
      <c r="B115" s="50" t="s">
        <v>22</v>
      </c>
      <c r="C115" t="s">
        <v>333</v>
      </c>
      <c r="D115">
        <v>40</v>
      </c>
    </row>
    <row r="116" spans="1:4" x14ac:dyDescent="0.3">
      <c r="A116" s="4">
        <v>115</v>
      </c>
      <c r="B116" s="50" t="s">
        <v>22</v>
      </c>
      <c r="C116" t="s">
        <v>334</v>
      </c>
      <c r="D116">
        <v>40</v>
      </c>
    </row>
    <row r="117" spans="1:4" x14ac:dyDescent="0.3">
      <c r="A117" s="4">
        <v>116</v>
      </c>
      <c r="B117" s="50" t="s">
        <v>22</v>
      </c>
      <c r="C117" t="s">
        <v>335</v>
      </c>
      <c r="D117">
        <v>34</v>
      </c>
    </row>
    <row r="118" spans="1:4" ht="15" thickBot="1" x14ac:dyDescent="0.35">
      <c r="A118" s="4">
        <v>117</v>
      </c>
      <c r="B118" s="51" t="s">
        <v>22</v>
      </c>
      <c r="C118" t="s">
        <v>336</v>
      </c>
      <c r="D118">
        <v>34</v>
      </c>
    </row>
    <row r="119" spans="1:4" x14ac:dyDescent="0.3">
      <c r="A119" s="4">
        <v>118</v>
      </c>
      <c r="B119" s="52" t="s">
        <v>23</v>
      </c>
      <c r="C119" t="s">
        <v>337</v>
      </c>
      <c r="D119">
        <v>14</v>
      </c>
    </row>
    <row r="120" spans="1:4" x14ac:dyDescent="0.3">
      <c r="A120" s="4">
        <v>119</v>
      </c>
      <c r="B120" s="53" t="s">
        <v>23</v>
      </c>
      <c r="C120" t="s">
        <v>338</v>
      </c>
      <c r="D120">
        <v>14</v>
      </c>
    </row>
    <row r="121" spans="1:4" x14ac:dyDescent="0.3">
      <c r="A121" s="4">
        <v>120</v>
      </c>
      <c r="B121" s="53" t="s">
        <v>23</v>
      </c>
      <c r="C121" t="s">
        <v>339</v>
      </c>
      <c r="D121">
        <v>22</v>
      </c>
    </row>
    <row r="122" spans="1:4" ht="15" thickBot="1" x14ac:dyDescent="0.35">
      <c r="A122" s="4">
        <v>121</v>
      </c>
      <c r="B122" s="54" t="s">
        <v>23</v>
      </c>
      <c r="C122" t="s">
        <v>340</v>
      </c>
      <c r="D122">
        <v>5.5</v>
      </c>
    </row>
    <row r="123" spans="1:4" x14ac:dyDescent="0.3">
      <c r="A123" s="4">
        <v>122</v>
      </c>
      <c r="B123" s="49" t="s">
        <v>24</v>
      </c>
      <c r="C123" t="s">
        <v>332</v>
      </c>
      <c r="D123">
        <v>34</v>
      </c>
    </row>
    <row r="124" spans="1:4" x14ac:dyDescent="0.3">
      <c r="A124" s="4">
        <v>123</v>
      </c>
      <c r="B124" s="50" t="s">
        <v>24</v>
      </c>
      <c r="C124" t="s">
        <v>333</v>
      </c>
      <c r="D124">
        <v>40</v>
      </c>
    </row>
    <row r="125" spans="1:4" x14ac:dyDescent="0.3">
      <c r="A125" s="4">
        <v>124</v>
      </c>
      <c r="B125" s="50" t="s">
        <v>24</v>
      </c>
      <c r="C125" t="s">
        <v>334</v>
      </c>
      <c r="D125">
        <v>40</v>
      </c>
    </row>
    <row r="126" spans="1:4" x14ac:dyDescent="0.3">
      <c r="A126" s="4">
        <v>125</v>
      </c>
      <c r="B126" s="50" t="s">
        <v>24</v>
      </c>
      <c r="C126" t="s">
        <v>335</v>
      </c>
      <c r="D126">
        <v>34</v>
      </c>
    </row>
    <row r="127" spans="1:4" ht="15" thickBot="1" x14ac:dyDescent="0.35">
      <c r="A127" s="4">
        <v>126</v>
      </c>
      <c r="B127" s="51" t="s">
        <v>24</v>
      </c>
      <c r="C127" t="s">
        <v>336</v>
      </c>
      <c r="D127">
        <v>34</v>
      </c>
    </row>
    <row r="128" spans="1:4" x14ac:dyDescent="0.3">
      <c r="A128" s="4">
        <v>127</v>
      </c>
      <c r="B128" s="55" t="s">
        <v>25</v>
      </c>
      <c r="C128" t="s">
        <v>341</v>
      </c>
      <c r="D128">
        <v>11</v>
      </c>
    </row>
    <row r="129" spans="1:4" ht="15" thickBot="1" x14ac:dyDescent="0.35">
      <c r="A129" s="4">
        <v>128</v>
      </c>
      <c r="B129" s="56" t="s">
        <v>25</v>
      </c>
      <c r="C129" t="s">
        <v>340</v>
      </c>
      <c r="D129">
        <v>2</v>
      </c>
    </row>
    <row r="130" spans="1:4" ht="15" thickBot="1" x14ac:dyDescent="0.35">
      <c r="A130" s="4">
        <v>129</v>
      </c>
      <c r="B130" s="57" t="s">
        <v>26</v>
      </c>
      <c r="C130" t="s">
        <v>340</v>
      </c>
      <c r="D130">
        <v>4</v>
      </c>
    </row>
    <row r="131" spans="1:4" ht="15.6" x14ac:dyDescent="0.3">
      <c r="A131" s="4">
        <v>130</v>
      </c>
      <c r="B131" t="s">
        <v>22</v>
      </c>
      <c r="C131" s="36" t="s">
        <v>196</v>
      </c>
      <c r="D131">
        <v>15</v>
      </c>
    </row>
    <row r="132" spans="1:4" ht="15.6" x14ac:dyDescent="0.3">
      <c r="A132" s="4">
        <v>131</v>
      </c>
      <c r="B132" t="s">
        <v>25</v>
      </c>
      <c r="C132" s="36" t="s">
        <v>196</v>
      </c>
      <c r="D132">
        <v>15</v>
      </c>
    </row>
    <row r="133" spans="1:4" ht="15.6" x14ac:dyDescent="0.3">
      <c r="A133" s="4">
        <v>132</v>
      </c>
      <c r="B133" t="s">
        <v>22</v>
      </c>
      <c r="C133" s="36" t="s">
        <v>199</v>
      </c>
      <c r="D133">
        <v>34</v>
      </c>
    </row>
    <row r="134" spans="1:4" ht="15.6" x14ac:dyDescent="0.3">
      <c r="A134" s="4">
        <v>133</v>
      </c>
      <c r="B134" t="s">
        <v>24</v>
      </c>
      <c r="C134" s="36" t="s">
        <v>201</v>
      </c>
      <c r="D134">
        <v>34</v>
      </c>
    </row>
    <row r="135" spans="1:4" ht="15.6" x14ac:dyDescent="0.3">
      <c r="A135" s="4">
        <v>134</v>
      </c>
      <c r="B135" t="s">
        <v>23</v>
      </c>
      <c r="C135" s="36" t="s">
        <v>203</v>
      </c>
      <c r="D135">
        <v>15</v>
      </c>
    </row>
    <row r="136" spans="1:4" ht="15.6" x14ac:dyDescent="0.3">
      <c r="A136" s="4">
        <v>135</v>
      </c>
      <c r="B136" t="s">
        <v>26</v>
      </c>
      <c r="C136" s="36" t="s">
        <v>203</v>
      </c>
      <c r="D136">
        <v>6</v>
      </c>
    </row>
    <row r="137" spans="1:4" ht="15.6" x14ac:dyDescent="0.3">
      <c r="A137" s="4">
        <v>136</v>
      </c>
      <c r="B137" t="s">
        <v>5</v>
      </c>
      <c r="C137" s="39" t="s">
        <v>205</v>
      </c>
      <c r="D137">
        <v>30</v>
      </c>
    </row>
    <row r="138" spans="1:4" ht="15.6" x14ac:dyDescent="0.3">
      <c r="A138" s="4">
        <v>137</v>
      </c>
      <c r="B138" t="s">
        <v>6</v>
      </c>
      <c r="C138" s="39" t="s">
        <v>205</v>
      </c>
      <c r="D138">
        <v>33</v>
      </c>
    </row>
    <row r="139" spans="1:4" ht="15.6" x14ac:dyDescent="0.3">
      <c r="A139" s="4">
        <v>138</v>
      </c>
      <c r="B139" t="s">
        <v>4</v>
      </c>
      <c r="C139" s="39" t="s">
        <v>205</v>
      </c>
      <c r="D139">
        <v>30</v>
      </c>
    </row>
    <row r="140" spans="1:4" ht="15.6" x14ac:dyDescent="0.3">
      <c r="A140" s="4">
        <v>139</v>
      </c>
      <c r="B140" t="s">
        <v>331</v>
      </c>
      <c r="C140" s="39" t="s">
        <v>205</v>
      </c>
      <c r="D140">
        <v>30</v>
      </c>
    </row>
    <row r="141" spans="1:4" ht="15.6" x14ac:dyDescent="0.3">
      <c r="A141" s="4">
        <v>140</v>
      </c>
      <c r="B141" t="s">
        <v>5</v>
      </c>
      <c r="C141" s="39" t="s">
        <v>210</v>
      </c>
      <c r="D141">
        <v>30</v>
      </c>
    </row>
    <row r="142" spans="1:4" ht="15.6" x14ac:dyDescent="0.3">
      <c r="A142" s="4">
        <v>141</v>
      </c>
      <c r="B142" t="s">
        <v>6</v>
      </c>
      <c r="C142" s="39" t="s">
        <v>210</v>
      </c>
      <c r="D142">
        <v>33</v>
      </c>
    </row>
    <row r="143" spans="1:4" ht="15.6" x14ac:dyDescent="0.3">
      <c r="A143" s="4">
        <v>142</v>
      </c>
      <c r="B143" t="s">
        <v>4</v>
      </c>
      <c r="C143" s="39" t="s">
        <v>210</v>
      </c>
      <c r="D143">
        <v>30</v>
      </c>
    </row>
    <row r="144" spans="1:4" ht="15.6" x14ac:dyDescent="0.3">
      <c r="A144" s="4">
        <v>143</v>
      </c>
      <c r="B144" t="s">
        <v>331</v>
      </c>
      <c r="C144" s="39" t="s">
        <v>210</v>
      </c>
      <c r="D144">
        <v>30</v>
      </c>
    </row>
    <row r="145" spans="1:4" ht="15.6" x14ac:dyDescent="0.3">
      <c r="A145" s="4">
        <v>144</v>
      </c>
      <c r="B145" t="s">
        <v>5</v>
      </c>
      <c r="C145" s="39" t="s">
        <v>213</v>
      </c>
      <c r="D145">
        <v>30</v>
      </c>
    </row>
    <row r="146" spans="1:4" ht="15.6" x14ac:dyDescent="0.3">
      <c r="A146" s="4">
        <v>145</v>
      </c>
      <c r="B146" t="s">
        <v>6</v>
      </c>
      <c r="C146" s="39" t="s">
        <v>213</v>
      </c>
      <c r="D146">
        <v>33</v>
      </c>
    </row>
    <row r="147" spans="1:4" ht="15.6" x14ac:dyDescent="0.3">
      <c r="A147" s="4">
        <v>146</v>
      </c>
      <c r="B147" t="s">
        <v>4</v>
      </c>
      <c r="C147" s="39" t="s">
        <v>213</v>
      </c>
      <c r="D147">
        <v>30</v>
      </c>
    </row>
    <row r="148" spans="1:4" ht="15.6" x14ac:dyDescent="0.3">
      <c r="A148" s="4">
        <v>147</v>
      </c>
      <c r="B148" t="s">
        <v>331</v>
      </c>
      <c r="C148" s="39" t="s">
        <v>213</v>
      </c>
      <c r="D148">
        <v>30</v>
      </c>
    </row>
    <row r="149" spans="1:4" ht="15.6" x14ac:dyDescent="0.3">
      <c r="A149" s="4">
        <v>148</v>
      </c>
      <c r="B149" t="s">
        <v>5</v>
      </c>
      <c r="C149" s="39" t="s">
        <v>216</v>
      </c>
      <c r="D149">
        <v>30</v>
      </c>
    </row>
    <row r="150" spans="1:4" ht="15.6" x14ac:dyDescent="0.3">
      <c r="A150" s="4">
        <v>149</v>
      </c>
      <c r="B150" t="s">
        <v>6</v>
      </c>
      <c r="C150" s="39" t="s">
        <v>216</v>
      </c>
      <c r="D150">
        <v>33</v>
      </c>
    </row>
    <row r="151" spans="1:4" ht="15.6" x14ac:dyDescent="0.3">
      <c r="A151" s="4">
        <v>150</v>
      </c>
      <c r="B151" t="s">
        <v>4</v>
      </c>
      <c r="C151" s="39" t="s">
        <v>216</v>
      </c>
      <c r="D151">
        <v>30</v>
      </c>
    </row>
    <row r="152" spans="1:4" ht="15.6" x14ac:dyDescent="0.3">
      <c r="A152" s="4">
        <v>151</v>
      </c>
      <c r="B152" t="s">
        <v>331</v>
      </c>
      <c r="C152" s="39" t="s">
        <v>216</v>
      </c>
      <c r="D152">
        <v>30</v>
      </c>
    </row>
  </sheetData>
  <autoFilter ref="A1:D15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B4" sqref="B4"/>
    </sheetView>
  </sheetViews>
  <sheetFormatPr defaultRowHeight="14.4" x14ac:dyDescent="0.3"/>
  <cols>
    <col min="1" max="1" width="10.44140625" bestFit="1" customWidth="1"/>
    <col min="2" max="2" width="50.77734375" customWidth="1"/>
    <col min="3" max="3" width="14.109375" bestFit="1" customWidth="1"/>
    <col min="4" max="4" width="32" bestFit="1" customWidth="1"/>
  </cols>
  <sheetData>
    <row r="1" spans="1:4" x14ac:dyDescent="0.3">
      <c r="A1" s="59" t="s">
        <v>344</v>
      </c>
      <c r="B1" s="60" t="s">
        <v>345</v>
      </c>
      <c r="C1" s="60" t="s">
        <v>346</v>
      </c>
      <c r="D1" s="60" t="s">
        <v>347</v>
      </c>
    </row>
    <row r="2" spans="1:4" x14ac:dyDescent="0.3">
      <c r="A2">
        <v>1</v>
      </c>
      <c r="B2" s="61" t="s">
        <v>348</v>
      </c>
      <c r="C2" s="62" t="s">
        <v>349</v>
      </c>
      <c r="D2" s="62" t="s">
        <v>350</v>
      </c>
    </row>
    <row r="3" spans="1:4" x14ac:dyDescent="0.3">
      <c r="A3">
        <v>2</v>
      </c>
      <c r="B3" s="63" t="s">
        <v>351</v>
      </c>
      <c r="C3" s="65" t="s">
        <v>362</v>
      </c>
      <c r="D3" s="63" t="s">
        <v>373</v>
      </c>
    </row>
    <row r="4" spans="1:4" x14ac:dyDescent="0.3">
      <c r="A4">
        <v>3</v>
      </c>
      <c r="B4" s="63" t="s">
        <v>352</v>
      </c>
      <c r="C4" s="65" t="s">
        <v>363</v>
      </c>
      <c r="D4" s="63" t="s">
        <v>373</v>
      </c>
    </row>
    <row r="5" spans="1:4" x14ac:dyDescent="0.3">
      <c r="A5">
        <v>4</v>
      </c>
      <c r="B5" s="63" t="s">
        <v>353</v>
      </c>
      <c r="C5" s="65" t="s">
        <v>364</v>
      </c>
      <c r="D5" s="63" t="s">
        <v>373</v>
      </c>
    </row>
    <row r="6" spans="1:4" x14ac:dyDescent="0.3">
      <c r="A6">
        <v>5</v>
      </c>
      <c r="B6" s="63" t="s">
        <v>354</v>
      </c>
      <c r="C6" s="65" t="s">
        <v>365</v>
      </c>
      <c r="D6" s="63" t="s">
        <v>373</v>
      </c>
    </row>
    <row r="7" spans="1:4" x14ac:dyDescent="0.3">
      <c r="A7">
        <v>6</v>
      </c>
      <c r="B7" s="63" t="s">
        <v>355</v>
      </c>
      <c r="C7" s="65" t="s">
        <v>366</v>
      </c>
      <c r="D7" s="63" t="s">
        <v>374</v>
      </c>
    </row>
    <row r="8" spans="1:4" x14ac:dyDescent="0.3">
      <c r="A8">
        <v>7</v>
      </c>
      <c r="B8" s="63" t="s">
        <v>356</v>
      </c>
      <c r="C8" s="65" t="s">
        <v>367</v>
      </c>
      <c r="D8" s="63" t="s">
        <v>374</v>
      </c>
    </row>
    <row r="9" spans="1:4" x14ac:dyDescent="0.3">
      <c r="A9">
        <v>8</v>
      </c>
      <c r="B9" s="64" t="s">
        <v>357</v>
      </c>
      <c r="C9" s="66" t="s">
        <v>368</v>
      </c>
      <c r="D9" s="63" t="s">
        <v>374</v>
      </c>
    </row>
    <row r="10" spans="1:4" x14ac:dyDescent="0.3">
      <c r="A10">
        <v>9</v>
      </c>
      <c r="B10" s="64" t="s">
        <v>358</v>
      </c>
      <c r="C10" s="66" t="s">
        <v>369</v>
      </c>
      <c r="D10" s="63" t="s">
        <v>374</v>
      </c>
    </row>
    <row r="11" spans="1:4" x14ac:dyDescent="0.3">
      <c r="A11">
        <v>10</v>
      </c>
      <c r="B11" s="63" t="s">
        <v>359</v>
      </c>
      <c r="C11" s="67" t="s">
        <v>370</v>
      </c>
      <c r="D11" s="63" t="s">
        <v>374</v>
      </c>
    </row>
    <row r="12" spans="1:4" x14ac:dyDescent="0.3">
      <c r="A12">
        <v>11</v>
      </c>
      <c r="B12" s="64" t="s">
        <v>360</v>
      </c>
      <c r="C12" s="62" t="s">
        <v>371</v>
      </c>
      <c r="D12" s="64" t="s">
        <v>375</v>
      </c>
    </row>
    <row r="13" spans="1:4" x14ac:dyDescent="0.3">
      <c r="A13">
        <v>12</v>
      </c>
      <c r="B13" s="64" t="s">
        <v>361</v>
      </c>
      <c r="C13" s="62" t="s">
        <v>372</v>
      </c>
      <c r="D13" s="64" t="s">
        <v>375</v>
      </c>
    </row>
    <row r="14" spans="1:4" x14ac:dyDescent="0.3">
      <c r="A14">
        <v>13</v>
      </c>
      <c r="B14" s="64" t="s">
        <v>376</v>
      </c>
      <c r="C14" s="71" t="s">
        <v>416</v>
      </c>
      <c r="D14" s="65" t="s">
        <v>456</v>
      </c>
    </row>
    <row r="15" spans="1:4" x14ac:dyDescent="0.3">
      <c r="A15">
        <v>14</v>
      </c>
      <c r="B15" s="63" t="s">
        <v>377</v>
      </c>
      <c r="C15" s="65" t="s">
        <v>417</v>
      </c>
      <c r="D15" s="63" t="s">
        <v>457</v>
      </c>
    </row>
    <row r="16" spans="1:4" x14ac:dyDescent="0.3">
      <c r="A16">
        <v>15</v>
      </c>
      <c r="B16" s="63" t="s">
        <v>378</v>
      </c>
      <c r="C16" s="65" t="s">
        <v>418</v>
      </c>
      <c r="D16" s="63" t="s">
        <v>457</v>
      </c>
    </row>
    <row r="17" spans="1:4" x14ac:dyDescent="0.3">
      <c r="A17">
        <v>16</v>
      </c>
      <c r="B17" s="64" t="s">
        <v>379</v>
      </c>
      <c r="C17" s="62" t="s">
        <v>419</v>
      </c>
      <c r="D17" s="63" t="s">
        <v>457</v>
      </c>
    </row>
    <row r="18" spans="1:4" x14ac:dyDescent="0.3">
      <c r="A18">
        <v>17</v>
      </c>
      <c r="B18" s="63" t="s">
        <v>380</v>
      </c>
      <c r="C18" s="65" t="s">
        <v>420</v>
      </c>
      <c r="D18" s="63" t="s">
        <v>457</v>
      </c>
    </row>
    <row r="19" spans="1:4" x14ac:dyDescent="0.3">
      <c r="A19">
        <v>18</v>
      </c>
      <c r="B19" s="63" t="s">
        <v>381</v>
      </c>
      <c r="C19" s="65" t="s">
        <v>421</v>
      </c>
      <c r="D19" s="63" t="s">
        <v>457</v>
      </c>
    </row>
    <row r="20" spans="1:4" x14ac:dyDescent="0.3">
      <c r="A20">
        <v>19</v>
      </c>
      <c r="B20" s="63" t="s">
        <v>382</v>
      </c>
      <c r="C20" s="65" t="s">
        <v>422</v>
      </c>
      <c r="D20" s="63" t="s">
        <v>457</v>
      </c>
    </row>
    <row r="21" spans="1:4" x14ac:dyDescent="0.3">
      <c r="A21">
        <v>20</v>
      </c>
      <c r="B21" s="68" t="s">
        <v>383</v>
      </c>
      <c r="C21" s="71" t="s">
        <v>423</v>
      </c>
      <c r="D21" s="63" t="s">
        <v>458</v>
      </c>
    </row>
    <row r="22" spans="1:4" x14ac:dyDescent="0.3">
      <c r="A22">
        <v>21</v>
      </c>
      <c r="B22" s="68" t="s">
        <v>384</v>
      </c>
      <c r="C22" s="71" t="s">
        <v>424</v>
      </c>
      <c r="D22" s="63" t="s">
        <v>458</v>
      </c>
    </row>
    <row r="23" spans="1:4" x14ac:dyDescent="0.3">
      <c r="A23">
        <v>22</v>
      </c>
      <c r="B23" s="63" t="s">
        <v>385</v>
      </c>
      <c r="C23" s="65" t="s">
        <v>425</v>
      </c>
      <c r="D23" s="63" t="s">
        <v>459</v>
      </c>
    </row>
    <row r="24" spans="1:4" x14ac:dyDescent="0.3">
      <c r="A24">
        <v>23</v>
      </c>
      <c r="B24" s="63" t="s">
        <v>386</v>
      </c>
      <c r="C24" s="65" t="s">
        <v>426</v>
      </c>
      <c r="D24" s="63" t="s">
        <v>459</v>
      </c>
    </row>
    <row r="25" spans="1:4" x14ac:dyDescent="0.3">
      <c r="A25">
        <v>24</v>
      </c>
      <c r="B25" s="63" t="s">
        <v>387</v>
      </c>
      <c r="C25" s="65" t="s">
        <v>427</v>
      </c>
      <c r="D25" s="63" t="s">
        <v>459</v>
      </c>
    </row>
    <row r="26" spans="1:4" x14ac:dyDescent="0.3">
      <c r="A26">
        <v>25</v>
      </c>
      <c r="B26" s="64" t="s">
        <v>388</v>
      </c>
      <c r="C26" s="66" t="s">
        <v>428</v>
      </c>
      <c r="D26" s="63" t="s">
        <v>459</v>
      </c>
    </row>
    <row r="27" spans="1:4" x14ac:dyDescent="0.3">
      <c r="A27">
        <v>26</v>
      </c>
      <c r="B27" s="64" t="s">
        <v>389</v>
      </c>
      <c r="C27" s="66" t="s">
        <v>429</v>
      </c>
      <c r="D27" s="63" t="s">
        <v>459</v>
      </c>
    </row>
    <row r="28" spans="1:4" x14ac:dyDescent="0.3">
      <c r="A28">
        <v>27</v>
      </c>
      <c r="B28" s="63" t="s">
        <v>390</v>
      </c>
      <c r="C28" s="62" t="s">
        <v>430</v>
      </c>
      <c r="D28" s="63" t="s">
        <v>459</v>
      </c>
    </row>
    <row r="29" spans="1:4" x14ac:dyDescent="0.3">
      <c r="A29">
        <v>28</v>
      </c>
      <c r="B29" s="63" t="s">
        <v>391</v>
      </c>
      <c r="C29" s="62" t="s">
        <v>431</v>
      </c>
      <c r="D29" s="63" t="s">
        <v>459</v>
      </c>
    </row>
    <row r="30" spans="1:4" x14ac:dyDescent="0.3">
      <c r="A30">
        <v>29</v>
      </c>
      <c r="B30" s="63" t="s">
        <v>392</v>
      </c>
      <c r="C30" s="62" t="s">
        <v>432</v>
      </c>
      <c r="D30" s="63" t="s">
        <v>459</v>
      </c>
    </row>
    <row r="31" spans="1:4" x14ac:dyDescent="0.3">
      <c r="A31">
        <v>30</v>
      </c>
      <c r="B31" s="63" t="s">
        <v>393</v>
      </c>
      <c r="C31" s="65" t="s">
        <v>433</v>
      </c>
      <c r="D31" s="63" t="s">
        <v>459</v>
      </c>
    </row>
    <row r="32" spans="1:4" x14ac:dyDescent="0.3">
      <c r="A32">
        <v>31</v>
      </c>
      <c r="B32" s="63" t="s">
        <v>394</v>
      </c>
      <c r="C32" s="65" t="s">
        <v>434</v>
      </c>
      <c r="D32" s="63" t="s">
        <v>460</v>
      </c>
    </row>
    <row r="33" spans="1:4" x14ac:dyDescent="0.3">
      <c r="A33">
        <v>32</v>
      </c>
      <c r="B33" s="63" t="s">
        <v>395</v>
      </c>
      <c r="C33" s="65" t="s">
        <v>435</v>
      </c>
      <c r="D33" s="63" t="s">
        <v>460</v>
      </c>
    </row>
    <row r="34" spans="1:4" x14ac:dyDescent="0.3">
      <c r="A34">
        <v>33</v>
      </c>
      <c r="B34" s="64" t="s">
        <v>396</v>
      </c>
      <c r="C34" s="65" t="s">
        <v>436</v>
      </c>
      <c r="D34" s="63" t="s">
        <v>460</v>
      </c>
    </row>
    <row r="35" spans="1:4" x14ac:dyDescent="0.3">
      <c r="A35">
        <v>34</v>
      </c>
      <c r="B35" s="63" t="s">
        <v>397</v>
      </c>
      <c r="C35" s="65" t="s">
        <v>437</v>
      </c>
      <c r="D35" s="63" t="s">
        <v>460</v>
      </c>
    </row>
    <row r="36" spans="1:4" x14ac:dyDescent="0.3">
      <c r="A36">
        <v>35</v>
      </c>
      <c r="B36" s="63" t="s">
        <v>398</v>
      </c>
      <c r="C36" s="65" t="s">
        <v>438</v>
      </c>
      <c r="D36" s="63" t="s">
        <v>460</v>
      </c>
    </row>
    <row r="37" spans="1:4" x14ac:dyDescent="0.3">
      <c r="A37">
        <v>36</v>
      </c>
      <c r="B37" s="64" t="s">
        <v>399</v>
      </c>
      <c r="C37" s="67" t="s">
        <v>439</v>
      </c>
      <c r="D37" s="63" t="s">
        <v>460</v>
      </c>
    </row>
    <row r="38" spans="1:4" x14ac:dyDescent="0.3">
      <c r="A38">
        <v>37</v>
      </c>
      <c r="B38" s="69" t="s">
        <v>400</v>
      </c>
      <c r="C38" s="65" t="s">
        <v>440</v>
      </c>
      <c r="D38" s="63" t="s">
        <v>461</v>
      </c>
    </row>
    <row r="39" spans="1:4" x14ac:dyDescent="0.3">
      <c r="A39">
        <v>38</v>
      </c>
      <c r="B39" s="69" t="s">
        <v>401</v>
      </c>
      <c r="C39" s="65" t="s">
        <v>441</v>
      </c>
      <c r="D39" s="63" t="s">
        <v>461</v>
      </c>
    </row>
    <row r="40" spans="1:4" x14ac:dyDescent="0.3">
      <c r="A40">
        <v>39</v>
      </c>
      <c r="B40" s="69" t="s">
        <v>402</v>
      </c>
      <c r="C40" s="65" t="s">
        <v>442</v>
      </c>
      <c r="D40" s="63" t="s">
        <v>461</v>
      </c>
    </row>
    <row r="41" spans="1:4" x14ac:dyDescent="0.3">
      <c r="A41">
        <v>40</v>
      </c>
      <c r="B41" s="69" t="s">
        <v>403</v>
      </c>
      <c r="C41" s="65" t="s">
        <v>443</v>
      </c>
      <c r="D41" s="63" t="s">
        <v>461</v>
      </c>
    </row>
    <row r="42" spans="1:4" x14ac:dyDescent="0.3">
      <c r="A42">
        <v>41</v>
      </c>
      <c r="B42" s="69" t="s">
        <v>404</v>
      </c>
      <c r="C42" s="65" t="s">
        <v>444</v>
      </c>
      <c r="D42" s="63" t="s">
        <v>461</v>
      </c>
    </row>
    <row r="43" spans="1:4" x14ac:dyDescent="0.3">
      <c r="A43">
        <v>42</v>
      </c>
      <c r="B43" s="69" t="s">
        <v>405</v>
      </c>
      <c r="C43" s="65" t="s">
        <v>445</v>
      </c>
      <c r="D43" s="63" t="s">
        <v>461</v>
      </c>
    </row>
    <row r="44" spans="1:4" x14ac:dyDescent="0.3">
      <c r="A44">
        <v>43</v>
      </c>
      <c r="B44" s="69" t="s">
        <v>406</v>
      </c>
      <c r="C44" s="65" t="s">
        <v>446</v>
      </c>
      <c r="D44" s="63" t="s">
        <v>461</v>
      </c>
    </row>
    <row r="45" spans="1:4" x14ac:dyDescent="0.3">
      <c r="A45">
        <v>44</v>
      </c>
      <c r="B45" s="69" t="s">
        <v>407</v>
      </c>
      <c r="C45" s="65" t="s">
        <v>447</v>
      </c>
      <c r="D45" s="63" t="s">
        <v>461</v>
      </c>
    </row>
    <row r="46" spans="1:4" x14ac:dyDescent="0.3">
      <c r="A46">
        <v>45</v>
      </c>
      <c r="B46" s="70" t="s">
        <v>408</v>
      </c>
      <c r="C46" s="72" t="s">
        <v>448</v>
      </c>
      <c r="D46" s="63" t="s">
        <v>461</v>
      </c>
    </row>
    <row r="47" spans="1:4" x14ac:dyDescent="0.3">
      <c r="A47">
        <v>46</v>
      </c>
      <c r="B47" s="70" t="s">
        <v>409</v>
      </c>
      <c r="C47" s="72" t="s">
        <v>449</v>
      </c>
      <c r="D47" s="63" t="s">
        <v>461</v>
      </c>
    </row>
    <row r="48" spans="1:4" x14ac:dyDescent="0.3">
      <c r="A48">
        <v>47</v>
      </c>
      <c r="B48" s="70" t="s">
        <v>410</v>
      </c>
      <c r="C48" s="72" t="s">
        <v>450</v>
      </c>
      <c r="D48" s="63" t="s">
        <v>461</v>
      </c>
    </row>
    <row r="49" spans="1:4" x14ac:dyDescent="0.3">
      <c r="A49">
        <v>48</v>
      </c>
      <c r="B49" s="70" t="s">
        <v>411</v>
      </c>
      <c r="C49" s="72" t="s">
        <v>451</v>
      </c>
      <c r="D49" s="63" t="s">
        <v>461</v>
      </c>
    </row>
    <row r="50" spans="1:4" x14ac:dyDescent="0.3">
      <c r="A50">
        <v>49</v>
      </c>
      <c r="B50" s="69" t="s">
        <v>412</v>
      </c>
      <c r="C50" s="65" t="s">
        <v>452</v>
      </c>
      <c r="D50" s="63" t="s">
        <v>461</v>
      </c>
    </row>
    <row r="51" spans="1:4" x14ac:dyDescent="0.3">
      <c r="A51">
        <v>50</v>
      </c>
      <c r="B51" s="69" t="s">
        <v>413</v>
      </c>
      <c r="C51" s="65" t="s">
        <v>453</v>
      </c>
      <c r="D51" s="63" t="s">
        <v>461</v>
      </c>
    </row>
    <row r="52" spans="1:4" x14ac:dyDescent="0.3">
      <c r="A52">
        <v>51</v>
      </c>
      <c r="B52" s="69" t="s">
        <v>414</v>
      </c>
      <c r="C52" s="72" t="s">
        <v>454</v>
      </c>
      <c r="D52" s="63" t="s">
        <v>461</v>
      </c>
    </row>
    <row r="53" spans="1:4" x14ac:dyDescent="0.3">
      <c r="A53">
        <v>52</v>
      </c>
      <c r="B53" s="69" t="s">
        <v>415</v>
      </c>
      <c r="C53" s="65" t="s">
        <v>455</v>
      </c>
      <c r="D53" s="63" t="s">
        <v>461</v>
      </c>
    </row>
    <row r="54" spans="1:4" x14ac:dyDescent="0.3">
      <c r="A54">
        <v>53</v>
      </c>
      <c r="B54" s="73" t="s">
        <v>462</v>
      </c>
      <c r="C54" s="74" t="s">
        <v>514</v>
      </c>
      <c r="D54" s="83" t="s">
        <v>566</v>
      </c>
    </row>
    <row r="55" spans="1:4" x14ac:dyDescent="0.3">
      <c r="A55">
        <v>54</v>
      </c>
      <c r="B55" s="73" t="s">
        <v>463</v>
      </c>
      <c r="C55" s="74" t="s">
        <v>515</v>
      </c>
      <c r="D55" s="83" t="s">
        <v>566</v>
      </c>
    </row>
    <row r="56" spans="1:4" x14ac:dyDescent="0.3">
      <c r="A56">
        <v>55</v>
      </c>
      <c r="B56" s="74" t="s">
        <v>464</v>
      </c>
      <c r="C56" s="74" t="s">
        <v>516</v>
      </c>
      <c r="D56" s="83" t="s">
        <v>566</v>
      </c>
    </row>
    <row r="57" spans="1:4" x14ac:dyDescent="0.3">
      <c r="A57">
        <v>56</v>
      </c>
      <c r="B57" s="75" t="s">
        <v>465</v>
      </c>
      <c r="C57" s="74" t="s">
        <v>517</v>
      </c>
      <c r="D57" s="83" t="s">
        <v>566</v>
      </c>
    </row>
    <row r="58" spans="1:4" x14ac:dyDescent="0.3">
      <c r="A58">
        <v>57</v>
      </c>
      <c r="B58" s="73" t="s">
        <v>466</v>
      </c>
      <c r="C58" s="74" t="s">
        <v>518</v>
      </c>
      <c r="D58" s="83" t="s">
        <v>566</v>
      </c>
    </row>
    <row r="59" spans="1:4" x14ac:dyDescent="0.3">
      <c r="A59">
        <v>58</v>
      </c>
      <c r="B59" s="73" t="s">
        <v>467</v>
      </c>
      <c r="C59" s="74" t="s">
        <v>519</v>
      </c>
      <c r="D59" s="83" t="s">
        <v>566</v>
      </c>
    </row>
    <row r="60" spans="1:4" x14ac:dyDescent="0.3">
      <c r="A60">
        <v>59</v>
      </c>
      <c r="B60" s="73" t="s">
        <v>468</v>
      </c>
      <c r="C60" s="74" t="s">
        <v>520</v>
      </c>
      <c r="D60" s="83" t="s">
        <v>566</v>
      </c>
    </row>
    <row r="61" spans="1:4" x14ac:dyDescent="0.3">
      <c r="A61">
        <v>60</v>
      </c>
      <c r="B61" s="76" t="s">
        <v>469</v>
      </c>
      <c r="C61" s="74" t="s">
        <v>521</v>
      </c>
      <c r="D61" s="83" t="s">
        <v>566</v>
      </c>
    </row>
    <row r="62" spans="1:4" x14ac:dyDescent="0.3">
      <c r="A62">
        <v>61</v>
      </c>
      <c r="B62" s="73" t="s">
        <v>470</v>
      </c>
      <c r="C62" s="74" t="s">
        <v>522</v>
      </c>
      <c r="D62" s="83" t="s">
        <v>566</v>
      </c>
    </row>
    <row r="63" spans="1:4" x14ac:dyDescent="0.3">
      <c r="A63">
        <v>62</v>
      </c>
      <c r="B63" s="73" t="s">
        <v>471</v>
      </c>
      <c r="C63" s="74" t="s">
        <v>523</v>
      </c>
      <c r="D63" s="83" t="s">
        <v>566</v>
      </c>
    </row>
    <row r="64" spans="1:4" x14ac:dyDescent="0.3">
      <c r="A64">
        <v>63</v>
      </c>
      <c r="B64" s="73" t="s">
        <v>472</v>
      </c>
      <c r="C64" s="74" t="s">
        <v>524</v>
      </c>
      <c r="D64" s="83" t="s">
        <v>566</v>
      </c>
    </row>
    <row r="65" spans="1:4" x14ac:dyDescent="0.3">
      <c r="A65">
        <v>64</v>
      </c>
      <c r="B65" s="73" t="s">
        <v>473</v>
      </c>
      <c r="C65" s="74" t="s">
        <v>525</v>
      </c>
      <c r="D65" s="83" t="s">
        <v>566</v>
      </c>
    </row>
    <row r="66" spans="1:4" x14ac:dyDescent="0.3">
      <c r="A66">
        <v>65</v>
      </c>
      <c r="B66" s="76" t="s">
        <v>474</v>
      </c>
      <c r="C66" s="74" t="s">
        <v>526</v>
      </c>
      <c r="D66" s="83" t="s">
        <v>566</v>
      </c>
    </row>
    <row r="67" spans="1:4" x14ac:dyDescent="0.3">
      <c r="A67">
        <v>66</v>
      </c>
      <c r="B67" s="73" t="s">
        <v>475</v>
      </c>
      <c r="C67" s="74" t="s">
        <v>527</v>
      </c>
      <c r="D67" s="83" t="s">
        <v>566</v>
      </c>
    </row>
    <row r="68" spans="1:4" x14ac:dyDescent="0.3">
      <c r="A68">
        <v>67</v>
      </c>
      <c r="B68" s="73" t="s">
        <v>476</v>
      </c>
      <c r="C68" s="74" t="s">
        <v>528</v>
      </c>
      <c r="D68" s="83" t="s">
        <v>566</v>
      </c>
    </row>
    <row r="69" spans="1:4" x14ac:dyDescent="0.3">
      <c r="A69">
        <v>68</v>
      </c>
      <c r="B69" s="77" t="s">
        <v>477</v>
      </c>
      <c r="C69" s="74" t="s">
        <v>529</v>
      </c>
      <c r="D69" s="83" t="s">
        <v>566</v>
      </c>
    </row>
    <row r="70" spans="1:4" x14ac:dyDescent="0.3">
      <c r="A70">
        <v>69</v>
      </c>
      <c r="B70" s="73" t="s">
        <v>478</v>
      </c>
      <c r="C70" s="74" t="s">
        <v>530</v>
      </c>
      <c r="D70" s="83" t="s">
        <v>566</v>
      </c>
    </row>
    <row r="71" spans="1:4" x14ac:dyDescent="0.3">
      <c r="A71">
        <v>70</v>
      </c>
      <c r="B71" s="73" t="s">
        <v>479</v>
      </c>
      <c r="C71" s="74" t="s">
        <v>531</v>
      </c>
      <c r="D71" s="83" t="s">
        <v>566</v>
      </c>
    </row>
    <row r="72" spans="1:4" x14ac:dyDescent="0.3">
      <c r="A72">
        <v>71</v>
      </c>
      <c r="B72" s="73" t="s">
        <v>480</v>
      </c>
      <c r="C72" s="74" t="s">
        <v>532</v>
      </c>
      <c r="D72" s="83" t="s">
        <v>566</v>
      </c>
    </row>
    <row r="73" spans="1:4" x14ac:dyDescent="0.3">
      <c r="A73">
        <v>72</v>
      </c>
      <c r="B73" s="73" t="s">
        <v>481</v>
      </c>
      <c r="C73" s="74" t="s">
        <v>533</v>
      </c>
      <c r="D73" s="83" t="s">
        <v>566</v>
      </c>
    </row>
    <row r="74" spans="1:4" x14ac:dyDescent="0.3">
      <c r="A74">
        <v>73</v>
      </c>
      <c r="B74" s="73" t="s">
        <v>482</v>
      </c>
      <c r="C74" s="74" t="s">
        <v>534</v>
      </c>
      <c r="D74" s="83" t="s">
        <v>566</v>
      </c>
    </row>
    <row r="75" spans="1:4" x14ac:dyDescent="0.3">
      <c r="A75">
        <v>74</v>
      </c>
      <c r="B75" s="73" t="s">
        <v>483</v>
      </c>
      <c r="C75" s="74" t="s">
        <v>535</v>
      </c>
      <c r="D75" s="83" t="s">
        <v>566</v>
      </c>
    </row>
    <row r="76" spans="1:4" x14ac:dyDescent="0.3">
      <c r="A76">
        <v>75</v>
      </c>
      <c r="B76" s="73" t="s">
        <v>484</v>
      </c>
      <c r="C76" s="74" t="s">
        <v>536</v>
      </c>
      <c r="D76" s="83" t="s">
        <v>566</v>
      </c>
    </row>
    <row r="77" spans="1:4" x14ac:dyDescent="0.3">
      <c r="A77">
        <v>76</v>
      </c>
      <c r="B77" s="73" t="s">
        <v>485</v>
      </c>
      <c r="C77" s="74" t="s">
        <v>537</v>
      </c>
      <c r="D77" s="83" t="s">
        <v>566</v>
      </c>
    </row>
    <row r="78" spans="1:4" x14ac:dyDescent="0.3">
      <c r="A78">
        <v>77</v>
      </c>
      <c r="B78" s="78" t="s">
        <v>486</v>
      </c>
      <c r="C78" s="74" t="s">
        <v>538</v>
      </c>
      <c r="D78" s="83" t="s">
        <v>566</v>
      </c>
    </row>
    <row r="79" spans="1:4" x14ac:dyDescent="0.3">
      <c r="A79">
        <v>78</v>
      </c>
      <c r="B79" s="73" t="s">
        <v>487</v>
      </c>
      <c r="C79" s="74" t="s">
        <v>539</v>
      </c>
      <c r="D79" s="83" t="s">
        <v>566</v>
      </c>
    </row>
    <row r="80" spans="1:4" x14ac:dyDescent="0.3">
      <c r="A80">
        <v>79</v>
      </c>
      <c r="B80" s="73" t="s">
        <v>488</v>
      </c>
      <c r="C80" s="74" t="s">
        <v>540</v>
      </c>
      <c r="D80" s="83" t="s">
        <v>566</v>
      </c>
    </row>
    <row r="81" spans="1:4" x14ac:dyDescent="0.3">
      <c r="A81">
        <v>80</v>
      </c>
      <c r="B81" s="73" t="s">
        <v>489</v>
      </c>
      <c r="C81" s="74" t="s">
        <v>541</v>
      </c>
      <c r="D81" s="83" t="s">
        <v>566</v>
      </c>
    </row>
    <row r="82" spans="1:4" x14ac:dyDescent="0.3">
      <c r="A82">
        <v>81</v>
      </c>
      <c r="B82" s="73" t="s">
        <v>490</v>
      </c>
      <c r="C82" s="74" t="s">
        <v>542</v>
      </c>
      <c r="D82" s="83" t="s">
        <v>566</v>
      </c>
    </row>
    <row r="83" spans="1:4" x14ac:dyDescent="0.3">
      <c r="A83">
        <v>82</v>
      </c>
      <c r="B83" s="73" t="s">
        <v>491</v>
      </c>
      <c r="C83" s="74" t="s">
        <v>543</v>
      </c>
      <c r="D83" s="83" t="s">
        <v>566</v>
      </c>
    </row>
    <row r="84" spans="1:4" x14ac:dyDescent="0.3">
      <c r="A84">
        <v>83</v>
      </c>
      <c r="B84" s="76" t="s">
        <v>492</v>
      </c>
      <c r="C84" s="74" t="s">
        <v>544</v>
      </c>
      <c r="D84" s="83" t="s">
        <v>566</v>
      </c>
    </row>
    <row r="85" spans="1:4" x14ac:dyDescent="0.3">
      <c r="A85">
        <v>84</v>
      </c>
      <c r="B85" s="76" t="s">
        <v>493</v>
      </c>
      <c r="C85" s="74" t="s">
        <v>545</v>
      </c>
      <c r="D85" s="83" t="s">
        <v>566</v>
      </c>
    </row>
    <row r="86" spans="1:4" x14ac:dyDescent="0.3">
      <c r="A86">
        <v>85</v>
      </c>
      <c r="B86" s="76" t="s">
        <v>494</v>
      </c>
      <c r="C86" s="74" t="s">
        <v>546</v>
      </c>
      <c r="D86" s="83" t="s">
        <v>566</v>
      </c>
    </row>
    <row r="87" spans="1:4" x14ac:dyDescent="0.3">
      <c r="A87">
        <v>86</v>
      </c>
      <c r="B87" s="73" t="s">
        <v>495</v>
      </c>
      <c r="C87" s="74" t="s">
        <v>547</v>
      </c>
      <c r="D87" s="83" t="s">
        <v>566</v>
      </c>
    </row>
    <row r="88" spans="1:4" x14ac:dyDescent="0.3">
      <c r="A88">
        <v>87</v>
      </c>
      <c r="B88" s="79" t="s">
        <v>496</v>
      </c>
      <c r="C88" s="74" t="s">
        <v>548</v>
      </c>
      <c r="D88" s="83" t="s">
        <v>566</v>
      </c>
    </row>
    <row r="89" spans="1:4" x14ac:dyDescent="0.3">
      <c r="A89">
        <v>88</v>
      </c>
      <c r="B89" s="73" t="s">
        <v>497</v>
      </c>
      <c r="C89" s="74" t="s">
        <v>549</v>
      </c>
      <c r="D89" s="83" t="s">
        <v>566</v>
      </c>
    </row>
    <row r="90" spans="1:4" x14ac:dyDescent="0.3">
      <c r="A90">
        <v>89</v>
      </c>
      <c r="B90" s="73" t="s">
        <v>498</v>
      </c>
      <c r="C90" s="74" t="s">
        <v>550</v>
      </c>
      <c r="D90" s="83" t="s">
        <v>566</v>
      </c>
    </row>
    <row r="91" spans="1:4" x14ac:dyDescent="0.3">
      <c r="A91">
        <v>90</v>
      </c>
      <c r="B91" s="73" t="s">
        <v>499</v>
      </c>
      <c r="C91" s="74" t="s">
        <v>551</v>
      </c>
      <c r="D91" s="83" t="s">
        <v>566</v>
      </c>
    </row>
    <row r="92" spans="1:4" x14ac:dyDescent="0.3">
      <c r="A92">
        <v>91</v>
      </c>
      <c r="B92" s="79" t="s">
        <v>500</v>
      </c>
      <c r="C92" s="74" t="s">
        <v>552</v>
      </c>
      <c r="D92" s="83" t="s">
        <v>566</v>
      </c>
    </row>
    <row r="93" spans="1:4" x14ac:dyDescent="0.3">
      <c r="A93">
        <v>92</v>
      </c>
      <c r="B93" s="73" t="s">
        <v>501</v>
      </c>
      <c r="C93" s="74" t="s">
        <v>553</v>
      </c>
      <c r="D93" s="83" t="s">
        <v>566</v>
      </c>
    </row>
    <row r="94" spans="1:4" x14ac:dyDescent="0.3">
      <c r="A94">
        <v>93</v>
      </c>
      <c r="B94" s="76" t="s">
        <v>502</v>
      </c>
      <c r="C94" s="74" t="s">
        <v>554</v>
      </c>
      <c r="D94" s="83" t="s">
        <v>566</v>
      </c>
    </row>
    <row r="95" spans="1:4" x14ac:dyDescent="0.3">
      <c r="A95">
        <v>94</v>
      </c>
      <c r="B95" s="73" t="s">
        <v>503</v>
      </c>
      <c r="C95" s="74" t="s">
        <v>555</v>
      </c>
      <c r="D95" s="83" t="s">
        <v>566</v>
      </c>
    </row>
    <row r="96" spans="1:4" x14ac:dyDescent="0.3">
      <c r="A96">
        <v>95</v>
      </c>
      <c r="B96" s="80" t="s">
        <v>504</v>
      </c>
      <c r="C96" s="74" t="s">
        <v>556</v>
      </c>
      <c r="D96" s="83" t="s">
        <v>566</v>
      </c>
    </row>
    <row r="97" spans="1:4" x14ac:dyDescent="0.3">
      <c r="A97">
        <v>96</v>
      </c>
      <c r="B97" s="73" t="s">
        <v>505</v>
      </c>
      <c r="C97" s="74" t="s">
        <v>557</v>
      </c>
      <c r="D97" s="83" t="s">
        <v>566</v>
      </c>
    </row>
    <row r="98" spans="1:4" x14ac:dyDescent="0.3">
      <c r="A98">
        <v>97</v>
      </c>
      <c r="B98" s="81" t="s">
        <v>506</v>
      </c>
      <c r="C98" s="74" t="s">
        <v>558</v>
      </c>
      <c r="D98" s="83" t="s">
        <v>566</v>
      </c>
    </row>
    <row r="99" spans="1:4" x14ac:dyDescent="0.3">
      <c r="A99">
        <v>98</v>
      </c>
      <c r="B99" s="82" t="s">
        <v>507</v>
      </c>
      <c r="C99" s="74" t="s">
        <v>559</v>
      </c>
      <c r="D99" s="83" t="s">
        <v>566</v>
      </c>
    </row>
    <row r="100" spans="1:4" x14ac:dyDescent="0.3">
      <c r="A100">
        <v>99</v>
      </c>
      <c r="B100" s="73" t="s">
        <v>508</v>
      </c>
      <c r="C100" s="74" t="s">
        <v>560</v>
      </c>
      <c r="D100" s="83" t="s">
        <v>566</v>
      </c>
    </row>
    <row r="101" spans="1:4" x14ac:dyDescent="0.3">
      <c r="A101">
        <v>100</v>
      </c>
      <c r="B101" s="73" t="s">
        <v>509</v>
      </c>
      <c r="C101" s="74" t="s">
        <v>561</v>
      </c>
      <c r="D101" s="83" t="s">
        <v>566</v>
      </c>
    </row>
    <row r="102" spans="1:4" x14ac:dyDescent="0.3">
      <c r="A102">
        <v>101</v>
      </c>
      <c r="B102" s="73" t="s">
        <v>510</v>
      </c>
      <c r="C102" s="74" t="s">
        <v>562</v>
      </c>
      <c r="D102" s="83" t="s">
        <v>566</v>
      </c>
    </row>
    <row r="103" spans="1:4" x14ac:dyDescent="0.3">
      <c r="A103">
        <v>102</v>
      </c>
      <c r="B103" s="76" t="s">
        <v>511</v>
      </c>
      <c r="C103" s="74" t="s">
        <v>563</v>
      </c>
      <c r="D103" s="83" t="s">
        <v>566</v>
      </c>
    </row>
    <row r="104" spans="1:4" x14ac:dyDescent="0.3">
      <c r="A104">
        <v>103</v>
      </c>
      <c r="B104" s="76" t="s">
        <v>512</v>
      </c>
      <c r="C104" s="74" t="s">
        <v>564</v>
      </c>
      <c r="D104" s="83" t="s">
        <v>566</v>
      </c>
    </row>
    <row r="105" spans="1:4" x14ac:dyDescent="0.3">
      <c r="A105">
        <v>104</v>
      </c>
      <c r="B105" s="73" t="s">
        <v>513</v>
      </c>
      <c r="C105" s="74" t="s">
        <v>565</v>
      </c>
      <c r="D105" s="83" t="s">
        <v>566</v>
      </c>
    </row>
    <row r="106" spans="1:4" x14ac:dyDescent="0.3">
      <c r="A106">
        <v>105</v>
      </c>
      <c r="B106" s="84" t="s">
        <v>567</v>
      </c>
      <c r="C106" s="86" t="s">
        <v>612</v>
      </c>
      <c r="D106" s="83" t="s">
        <v>566</v>
      </c>
    </row>
    <row r="107" spans="1:4" x14ac:dyDescent="0.3">
      <c r="A107">
        <v>106</v>
      </c>
      <c r="B107" s="84" t="s">
        <v>464</v>
      </c>
      <c r="C107" s="87" t="s">
        <v>613</v>
      </c>
      <c r="D107" s="83" t="s">
        <v>566</v>
      </c>
    </row>
    <row r="108" spans="1:4" x14ac:dyDescent="0.3">
      <c r="A108">
        <v>107</v>
      </c>
      <c r="B108" s="84" t="s">
        <v>568</v>
      </c>
      <c r="C108" s="87" t="s">
        <v>614</v>
      </c>
      <c r="D108" s="83" t="s">
        <v>566</v>
      </c>
    </row>
    <row r="109" spans="1:4" x14ac:dyDescent="0.3">
      <c r="A109">
        <v>108</v>
      </c>
      <c r="B109" s="85" t="s">
        <v>569</v>
      </c>
      <c r="C109" s="87" t="s">
        <v>615</v>
      </c>
      <c r="D109" s="83" t="s">
        <v>566</v>
      </c>
    </row>
    <row r="110" spans="1:4" x14ac:dyDescent="0.3">
      <c r="A110">
        <v>109</v>
      </c>
      <c r="B110" s="84" t="s">
        <v>570</v>
      </c>
      <c r="C110" s="87" t="s">
        <v>616</v>
      </c>
      <c r="D110" s="83" t="s">
        <v>566</v>
      </c>
    </row>
    <row r="111" spans="1:4" x14ac:dyDescent="0.3">
      <c r="A111">
        <v>110</v>
      </c>
      <c r="B111" s="84" t="s">
        <v>466</v>
      </c>
      <c r="C111" s="87" t="s">
        <v>617</v>
      </c>
      <c r="D111" s="83" t="s">
        <v>566</v>
      </c>
    </row>
    <row r="112" spans="1:4" x14ac:dyDescent="0.3">
      <c r="A112">
        <v>111</v>
      </c>
      <c r="B112" s="85" t="s">
        <v>571</v>
      </c>
      <c r="C112" s="87" t="s">
        <v>618</v>
      </c>
      <c r="D112" s="83" t="s">
        <v>566</v>
      </c>
    </row>
    <row r="113" spans="1:4" x14ac:dyDescent="0.3">
      <c r="A113">
        <v>112</v>
      </c>
      <c r="B113" s="85" t="s">
        <v>572</v>
      </c>
      <c r="C113" s="87" t="s">
        <v>619</v>
      </c>
      <c r="D113" s="83" t="s">
        <v>566</v>
      </c>
    </row>
    <row r="114" spans="1:4" x14ac:dyDescent="0.3">
      <c r="A114">
        <v>113</v>
      </c>
      <c r="B114" s="84" t="s">
        <v>490</v>
      </c>
      <c r="C114" s="87" t="s">
        <v>620</v>
      </c>
      <c r="D114" s="83" t="s">
        <v>566</v>
      </c>
    </row>
    <row r="115" spans="1:4" x14ac:dyDescent="0.3">
      <c r="A115">
        <v>114</v>
      </c>
      <c r="B115" s="85" t="s">
        <v>573</v>
      </c>
      <c r="C115" s="87" t="s">
        <v>621</v>
      </c>
      <c r="D115" s="83" t="s">
        <v>566</v>
      </c>
    </row>
    <row r="116" spans="1:4" x14ac:dyDescent="0.3">
      <c r="A116">
        <v>115</v>
      </c>
      <c r="B116" s="84" t="s">
        <v>574</v>
      </c>
      <c r="C116" s="87" t="s">
        <v>622</v>
      </c>
      <c r="D116" s="83" t="s">
        <v>566</v>
      </c>
    </row>
    <row r="117" spans="1:4" x14ac:dyDescent="0.3">
      <c r="A117">
        <v>116</v>
      </c>
      <c r="B117" s="73" t="s">
        <v>483</v>
      </c>
      <c r="C117" s="87" t="s">
        <v>623</v>
      </c>
      <c r="D117" s="83" t="s">
        <v>566</v>
      </c>
    </row>
    <row r="118" spans="1:4" x14ac:dyDescent="0.3">
      <c r="A118">
        <v>117</v>
      </c>
      <c r="B118" s="85" t="s">
        <v>575</v>
      </c>
      <c r="C118" s="87" t="s">
        <v>624</v>
      </c>
      <c r="D118" s="83" t="s">
        <v>566</v>
      </c>
    </row>
    <row r="119" spans="1:4" x14ac:dyDescent="0.3">
      <c r="A119">
        <v>118</v>
      </c>
      <c r="B119" s="84" t="s">
        <v>484</v>
      </c>
      <c r="C119" s="87" t="s">
        <v>625</v>
      </c>
      <c r="D119" s="83" t="s">
        <v>566</v>
      </c>
    </row>
    <row r="120" spans="1:4" x14ac:dyDescent="0.3">
      <c r="A120">
        <v>119</v>
      </c>
      <c r="B120" s="84" t="s">
        <v>576</v>
      </c>
      <c r="C120" s="87" t="s">
        <v>626</v>
      </c>
      <c r="D120" s="83" t="s">
        <v>566</v>
      </c>
    </row>
    <row r="121" spans="1:4" x14ac:dyDescent="0.3">
      <c r="A121">
        <v>120</v>
      </c>
      <c r="B121" s="84" t="s">
        <v>577</v>
      </c>
      <c r="C121" s="87" t="s">
        <v>627</v>
      </c>
      <c r="D121" s="83" t="s">
        <v>566</v>
      </c>
    </row>
    <row r="122" spans="1:4" x14ac:dyDescent="0.3">
      <c r="A122">
        <v>121</v>
      </c>
      <c r="B122" s="85" t="s">
        <v>578</v>
      </c>
      <c r="C122" s="87" t="s">
        <v>628</v>
      </c>
      <c r="D122" s="83" t="s">
        <v>566</v>
      </c>
    </row>
    <row r="123" spans="1:4" x14ac:dyDescent="0.3">
      <c r="A123">
        <v>122</v>
      </c>
      <c r="B123" s="84" t="s">
        <v>579</v>
      </c>
      <c r="C123" s="87" t="s">
        <v>629</v>
      </c>
      <c r="D123" s="83" t="s">
        <v>566</v>
      </c>
    </row>
    <row r="124" spans="1:4" x14ac:dyDescent="0.3">
      <c r="A124">
        <v>123</v>
      </c>
      <c r="B124" s="84" t="s">
        <v>580</v>
      </c>
      <c r="C124" s="87" t="s">
        <v>630</v>
      </c>
      <c r="D124" s="83" t="s">
        <v>566</v>
      </c>
    </row>
    <row r="125" spans="1:4" x14ac:dyDescent="0.3">
      <c r="A125">
        <v>124</v>
      </c>
      <c r="B125" s="84" t="s">
        <v>581</v>
      </c>
      <c r="C125" s="87" t="s">
        <v>631</v>
      </c>
      <c r="D125" s="83" t="s">
        <v>566</v>
      </c>
    </row>
    <row r="126" spans="1:4" x14ac:dyDescent="0.3">
      <c r="A126">
        <v>125</v>
      </c>
      <c r="B126" s="85" t="s">
        <v>582</v>
      </c>
      <c r="C126" s="87" t="s">
        <v>632</v>
      </c>
      <c r="D126" s="83" t="s">
        <v>566</v>
      </c>
    </row>
    <row r="127" spans="1:4" x14ac:dyDescent="0.3">
      <c r="A127">
        <v>126</v>
      </c>
      <c r="B127" s="84" t="s">
        <v>583</v>
      </c>
      <c r="C127" s="87" t="s">
        <v>633</v>
      </c>
      <c r="D127" s="83" t="s">
        <v>566</v>
      </c>
    </row>
    <row r="128" spans="1:4" x14ac:dyDescent="0.3">
      <c r="A128">
        <v>127</v>
      </c>
      <c r="B128" s="84" t="s">
        <v>491</v>
      </c>
      <c r="C128" s="87" t="s">
        <v>634</v>
      </c>
      <c r="D128" s="83" t="s">
        <v>566</v>
      </c>
    </row>
    <row r="129" spans="1:4" x14ac:dyDescent="0.3">
      <c r="A129">
        <v>128</v>
      </c>
      <c r="B129" s="73" t="s">
        <v>489</v>
      </c>
      <c r="C129" s="87" t="s">
        <v>635</v>
      </c>
      <c r="D129" s="83" t="s">
        <v>566</v>
      </c>
    </row>
    <row r="130" spans="1:4" x14ac:dyDescent="0.3">
      <c r="A130">
        <v>129</v>
      </c>
      <c r="B130" s="84" t="s">
        <v>584</v>
      </c>
      <c r="C130" s="87" t="s">
        <v>636</v>
      </c>
      <c r="D130" s="83" t="s">
        <v>566</v>
      </c>
    </row>
    <row r="131" spans="1:4" x14ac:dyDescent="0.3">
      <c r="A131">
        <v>130</v>
      </c>
      <c r="B131" s="84" t="s">
        <v>585</v>
      </c>
      <c r="C131" s="88" t="s">
        <v>637</v>
      </c>
      <c r="D131" s="83" t="s">
        <v>566</v>
      </c>
    </row>
    <row r="132" spans="1:4" x14ac:dyDescent="0.3">
      <c r="A132">
        <v>131</v>
      </c>
      <c r="B132" s="85" t="s">
        <v>586</v>
      </c>
      <c r="C132" s="88" t="s">
        <v>638</v>
      </c>
      <c r="D132" s="83" t="s">
        <v>566</v>
      </c>
    </row>
    <row r="133" spans="1:4" x14ac:dyDescent="0.3">
      <c r="A133">
        <v>132</v>
      </c>
      <c r="B133" s="85" t="s">
        <v>587</v>
      </c>
      <c r="C133" s="88" t="s">
        <v>639</v>
      </c>
      <c r="D133" s="83" t="s">
        <v>566</v>
      </c>
    </row>
    <row r="134" spans="1:4" x14ac:dyDescent="0.3">
      <c r="A134">
        <v>133</v>
      </c>
      <c r="B134" s="85" t="s">
        <v>588</v>
      </c>
      <c r="C134" s="88" t="s">
        <v>640</v>
      </c>
      <c r="D134" s="83" t="s">
        <v>566</v>
      </c>
    </row>
    <row r="135" spans="1:4" x14ac:dyDescent="0.3">
      <c r="A135">
        <v>134</v>
      </c>
      <c r="B135" s="85" t="s">
        <v>589</v>
      </c>
      <c r="C135" s="88" t="s">
        <v>641</v>
      </c>
      <c r="D135" s="83" t="s">
        <v>566</v>
      </c>
    </row>
    <row r="136" spans="1:4" x14ac:dyDescent="0.3">
      <c r="A136">
        <v>135</v>
      </c>
      <c r="B136" s="85" t="s">
        <v>590</v>
      </c>
      <c r="C136" s="88" t="s">
        <v>642</v>
      </c>
      <c r="D136" s="83" t="s">
        <v>566</v>
      </c>
    </row>
    <row r="137" spans="1:4" x14ac:dyDescent="0.3">
      <c r="A137">
        <v>136</v>
      </c>
      <c r="B137" s="85" t="s">
        <v>591</v>
      </c>
      <c r="C137" s="88" t="s">
        <v>643</v>
      </c>
      <c r="D137" s="83" t="s">
        <v>566</v>
      </c>
    </row>
    <row r="138" spans="1:4" x14ac:dyDescent="0.3">
      <c r="A138">
        <v>137</v>
      </c>
      <c r="B138" s="84" t="s">
        <v>592</v>
      </c>
      <c r="C138" s="59" t="s">
        <v>644</v>
      </c>
      <c r="D138" s="83" t="s">
        <v>566</v>
      </c>
    </row>
    <row r="139" spans="1:4" x14ac:dyDescent="0.3">
      <c r="A139">
        <v>138</v>
      </c>
      <c r="B139" s="84" t="s">
        <v>493</v>
      </c>
      <c r="C139" s="59" t="s">
        <v>645</v>
      </c>
      <c r="D139" s="83" t="s">
        <v>566</v>
      </c>
    </row>
    <row r="140" spans="1:4" x14ac:dyDescent="0.3">
      <c r="A140">
        <v>139</v>
      </c>
      <c r="B140" s="76" t="s">
        <v>494</v>
      </c>
      <c r="C140" s="59" t="s">
        <v>646</v>
      </c>
      <c r="D140" s="83" t="s">
        <v>566</v>
      </c>
    </row>
    <row r="141" spans="1:4" x14ac:dyDescent="0.3">
      <c r="A141">
        <v>140</v>
      </c>
      <c r="B141" s="85" t="s">
        <v>593</v>
      </c>
      <c r="C141" s="88" t="s">
        <v>647</v>
      </c>
      <c r="D141" s="83" t="s">
        <v>566</v>
      </c>
    </row>
    <row r="142" spans="1:4" x14ac:dyDescent="0.3">
      <c r="A142">
        <v>141</v>
      </c>
      <c r="B142" s="85" t="s">
        <v>594</v>
      </c>
      <c r="C142" s="88" t="s">
        <v>648</v>
      </c>
      <c r="D142" s="83" t="s">
        <v>566</v>
      </c>
    </row>
    <row r="143" spans="1:4" x14ac:dyDescent="0.3">
      <c r="A143">
        <v>142</v>
      </c>
      <c r="B143" s="85" t="s">
        <v>595</v>
      </c>
      <c r="C143" s="88" t="s">
        <v>649</v>
      </c>
      <c r="D143" s="83" t="s">
        <v>566</v>
      </c>
    </row>
    <row r="144" spans="1:4" x14ac:dyDescent="0.3">
      <c r="A144">
        <v>143</v>
      </c>
      <c r="B144" s="85" t="s">
        <v>596</v>
      </c>
      <c r="C144" s="88" t="s">
        <v>650</v>
      </c>
      <c r="D144" s="83" t="s">
        <v>566</v>
      </c>
    </row>
    <row r="145" spans="1:4" x14ac:dyDescent="0.3">
      <c r="A145">
        <v>144</v>
      </c>
      <c r="B145" s="85" t="s">
        <v>597</v>
      </c>
      <c r="C145" s="88" t="s">
        <v>651</v>
      </c>
      <c r="D145" s="83" t="s">
        <v>566</v>
      </c>
    </row>
    <row r="146" spans="1:4" x14ac:dyDescent="0.3">
      <c r="A146">
        <v>145</v>
      </c>
      <c r="B146" s="85" t="s">
        <v>598</v>
      </c>
      <c r="C146" s="88" t="s">
        <v>652</v>
      </c>
      <c r="D146" s="83" t="s">
        <v>566</v>
      </c>
    </row>
    <row r="147" spans="1:4" x14ac:dyDescent="0.3">
      <c r="A147">
        <v>146</v>
      </c>
      <c r="B147" s="85" t="s">
        <v>599</v>
      </c>
      <c r="C147" s="88" t="s">
        <v>653</v>
      </c>
      <c r="D147" s="83" t="s">
        <v>566</v>
      </c>
    </row>
    <row r="148" spans="1:4" x14ac:dyDescent="0.3">
      <c r="A148">
        <v>147</v>
      </c>
      <c r="B148" s="85" t="s">
        <v>600</v>
      </c>
      <c r="C148" s="88" t="s">
        <v>654</v>
      </c>
      <c r="D148" s="83" t="s">
        <v>566</v>
      </c>
    </row>
    <row r="149" spans="1:4" x14ac:dyDescent="0.3">
      <c r="A149">
        <v>148</v>
      </c>
      <c r="B149" s="82" t="s">
        <v>507</v>
      </c>
      <c r="C149" s="88" t="s">
        <v>655</v>
      </c>
      <c r="D149" s="83" t="s">
        <v>566</v>
      </c>
    </row>
    <row r="150" spans="1:4" x14ac:dyDescent="0.3">
      <c r="A150">
        <v>149</v>
      </c>
      <c r="B150" s="85" t="s">
        <v>498</v>
      </c>
      <c r="C150" s="88" t="s">
        <v>656</v>
      </c>
      <c r="D150" s="83" t="s">
        <v>566</v>
      </c>
    </row>
    <row r="151" spans="1:4" x14ac:dyDescent="0.3">
      <c r="A151">
        <v>150</v>
      </c>
      <c r="B151" s="85" t="s">
        <v>601</v>
      </c>
      <c r="C151" s="88" t="s">
        <v>657</v>
      </c>
      <c r="D151" s="83" t="s">
        <v>566</v>
      </c>
    </row>
    <row r="152" spans="1:4" x14ac:dyDescent="0.3">
      <c r="A152">
        <v>151</v>
      </c>
      <c r="B152" s="85" t="s">
        <v>602</v>
      </c>
      <c r="C152" s="88" t="s">
        <v>658</v>
      </c>
      <c r="D152" s="83" t="s">
        <v>566</v>
      </c>
    </row>
    <row r="153" spans="1:4" x14ac:dyDescent="0.3">
      <c r="A153">
        <v>152</v>
      </c>
      <c r="B153" s="85" t="s">
        <v>603</v>
      </c>
      <c r="C153" s="88" t="s">
        <v>659</v>
      </c>
      <c r="D153" s="83" t="s">
        <v>566</v>
      </c>
    </row>
    <row r="154" spans="1:4" x14ac:dyDescent="0.3">
      <c r="A154">
        <v>153</v>
      </c>
      <c r="B154" s="84" t="s">
        <v>604</v>
      </c>
      <c r="C154" s="88" t="s">
        <v>660</v>
      </c>
      <c r="D154" s="83" t="s">
        <v>566</v>
      </c>
    </row>
    <row r="155" spans="1:4" x14ac:dyDescent="0.3">
      <c r="A155">
        <v>154</v>
      </c>
      <c r="B155" s="84" t="s">
        <v>605</v>
      </c>
      <c r="C155" s="88" t="s">
        <v>661</v>
      </c>
      <c r="D155" s="83" t="s">
        <v>566</v>
      </c>
    </row>
    <row r="156" spans="1:4" x14ac:dyDescent="0.3">
      <c r="A156">
        <v>155</v>
      </c>
      <c r="B156" s="85" t="s">
        <v>511</v>
      </c>
      <c r="C156" s="88" t="s">
        <v>662</v>
      </c>
      <c r="D156" s="83" t="s">
        <v>566</v>
      </c>
    </row>
    <row r="157" spans="1:4" x14ac:dyDescent="0.3">
      <c r="A157">
        <v>156</v>
      </c>
      <c r="B157" s="85" t="s">
        <v>606</v>
      </c>
      <c r="C157" s="88" t="s">
        <v>663</v>
      </c>
      <c r="D157" s="83" t="s">
        <v>566</v>
      </c>
    </row>
    <row r="158" spans="1:4" x14ac:dyDescent="0.3">
      <c r="A158">
        <v>157</v>
      </c>
      <c r="B158" s="84" t="s">
        <v>512</v>
      </c>
      <c r="C158" s="88" t="s">
        <v>664</v>
      </c>
      <c r="D158" s="83" t="s">
        <v>566</v>
      </c>
    </row>
    <row r="159" spans="1:4" x14ac:dyDescent="0.3">
      <c r="A159">
        <v>158</v>
      </c>
      <c r="B159" s="84" t="s">
        <v>607</v>
      </c>
      <c r="C159" s="88" t="s">
        <v>665</v>
      </c>
      <c r="D159" s="83" t="s">
        <v>566</v>
      </c>
    </row>
    <row r="160" spans="1:4" x14ac:dyDescent="0.3">
      <c r="A160">
        <v>159</v>
      </c>
      <c r="B160" s="64" t="s">
        <v>608</v>
      </c>
      <c r="C160" s="66" t="s">
        <v>666</v>
      </c>
      <c r="D160" s="83" t="s">
        <v>566</v>
      </c>
    </row>
    <row r="161" spans="1:4" x14ac:dyDescent="0.3">
      <c r="A161">
        <v>160</v>
      </c>
      <c r="B161" s="64" t="s">
        <v>609</v>
      </c>
      <c r="C161" s="66" t="s">
        <v>667</v>
      </c>
      <c r="D161" s="83" t="s">
        <v>566</v>
      </c>
    </row>
    <row r="162" spans="1:4" x14ac:dyDescent="0.3">
      <c r="A162">
        <v>161</v>
      </c>
      <c r="B162" s="64" t="s">
        <v>610</v>
      </c>
      <c r="C162" s="66" t="s">
        <v>668</v>
      </c>
      <c r="D162" s="83" t="s">
        <v>566</v>
      </c>
    </row>
    <row r="163" spans="1:4" x14ac:dyDescent="0.3">
      <c r="A163">
        <v>162</v>
      </c>
      <c r="B163" s="64" t="s">
        <v>611</v>
      </c>
      <c r="C163" s="66" t="s">
        <v>669</v>
      </c>
      <c r="D163" s="83" t="s">
        <v>566</v>
      </c>
    </row>
  </sheetData>
  <conditionalFormatting sqref="C1">
    <cfRule type="duplicateValues" dxfId="9" priority="10"/>
  </conditionalFormatting>
  <conditionalFormatting sqref="C2">
    <cfRule type="duplicateValues" dxfId="8" priority="9"/>
  </conditionalFormatting>
  <conditionalFormatting sqref="C3:C13">
    <cfRule type="duplicateValues" dxfId="7" priority="8"/>
  </conditionalFormatting>
  <conditionalFormatting sqref="C14:C53">
    <cfRule type="duplicateValues" dxfId="6" priority="7"/>
  </conditionalFormatting>
  <conditionalFormatting sqref="C105">
    <cfRule type="duplicateValues" dxfId="5" priority="5"/>
  </conditionalFormatting>
  <conditionalFormatting sqref="C54:C104">
    <cfRule type="duplicateValues" dxfId="4" priority="6"/>
  </conditionalFormatting>
  <conditionalFormatting sqref="C106">
    <cfRule type="duplicateValues" dxfId="3" priority="3"/>
  </conditionalFormatting>
  <conditionalFormatting sqref="C106:C134 C137:C159">
    <cfRule type="duplicateValues" dxfId="2" priority="4"/>
  </conditionalFormatting>
  <conditionalFormatting sqref="C135:C136">
    <cfRule type="duplicateValues" dxfId="1" priority="2"/>
  </conditionalFormatting>
  <conditionalFormatting sqref="C160:C163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4.4" x14ac:dyDescent="0.3"/>
  <cols>
    <col min="2" max="2" width="14.77734375" bestFit="1" customWidth="1"/>
  </cols>
  <sheetData>
    <row r="1" spans="1:2" x14ac:dyDescent="0.3">
      <c r="A1" t="s">
        <v>671</v>
      </c>
      <c r="B1" t="s">
        <v>680</v>
      </c>
    </row>
    <row r="2" spans="1:2" x14ac:dyDescent="0.3">
      <c r="A2">
        <v>1</v>
      </c>
      <c r="B2" t="s">
        <v>672</v>
      </c>
    </row>
    <row r="3" spans="1:2" x14ac:dyDescent="0.3">
      <c r="A3">
        <v>2</v>
      </c>
      <c r="B3" t="s">
        <v>673</v>
      </c>
    </row>
    <row r="4" spans="1:2" x14ac:dyDescent="0.3">
      <c r="A4">
        <v>3</v>
      </c>
      <c r="B4" t="s">
        <v>674</v>
      </c>
    </row>
    <row r="5" spans="1:2" x14ac:dyDescent="0.3">
      <c r="A5">
        <v>4</v>
      </c>
      <c r="B5" t="s">
        <v>675</v>
      </c>
    </row>
    <row r="6" spans="1:2" x14ac:dyDescent="0.3">
      <c r="A6">
        <v>5</v>
      </c>
      <c r="B6" t="s">
        <v>676</v>
      </c>
    </row>
    <row r="7" spans="1:2" x14ac:dyDescent="0.3">
      <c r="A7">
        <v>6</v>
      </c>
      <c r="B7" t="s">
        <v>677</v>
      </c>
    </row>
    <row r="8" spans="1:2" x14ac:dyDescent="0.3">
      <c r="A8">
        <v>7</v>
      </c>
      <c r="B8" t="s">
        <v>678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1"/>
    </sheetView>
  </sheetViews>
  <sheetFormatPr defaultRowHeight="14.4" x14ac:dyDescent="0.3"/>
  <cols>
    <col min="2" max="2" width="15" bestFit="1" customWidth="1"/>
  </cols>
  <sheetData>
    <row r="1" spans="1:2" x14ac:dyDescent="0.3">
      <c r="A1" t="s">
        <v>679</v>
      </c>
      <c r="B1" t="s">
        <v>681</v>
      </c>
    </row>
    <row r="2" spans="1:2" x14ac:dyDescent="0.3">
      <c r="A2">
        <v>1</v>
      </c>
      <c r="B2" s="6" t="s">
        <v>31</v>
      </c>
    </row>
    <row r="3" spans="1:2" x14ac:dyDescent="0.3">
      <c r="A3">
        <v>2</v>
      </c>
      <c r="B3" s="6" t="s">
        <v>32</v>
      </c>
    </row>
    <row r="4" spans="1:2" x14ac:dyDescent="0.3">
      <c r="A4">
        <v>3</v>
      </c>
      <c r="B4" s="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Stn_tbl</vt:lpstr>
      <vt:lpstr>Mac_tbl</vt:lpstr>
      <vt:lpstr>SKU_tbl</vt:lpstr>
      <vt:lpstr>Opt_tbl</vt:lpstr>
      <vt:lpstr>Date_tbl</vt:lpstr>
      <vt:lpstr>MSPD_tbl</vt:lpstr>
      <vt:lpstr>Dcodes_tbl</vt:lpstr>
      <vt:lpstr>MacCat_tbl</vt:lpstr>
      <vt:lpstr>Packaging_tbl</vt:lpstr>
      <vt:lpstr>SKUCat_tbl</vt:lpstr>
      <vt:lpstr>SKUCatdet_tbl</vt:lpstr>
      <vt:lpstr>Production_tbl</vt:lpstr>
      <vt:lpstr>Responsible_tbl</vt:lpstr>
      <vt:lpstr>MTbl_Mach_Col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Go</dc:creator>
  <cp:lastModifiedBy>Jerome Go</cp:lastModifiedBy>
  <dcterms:created xsi:type="dcterms:W3CDTF">2020-04-18T06:56:35Z</dcterms:created>
  <dcterms:modified xsi:type="dcterms:W3CDTF">2020-04-27T08:10:04Z</dcterms:modified>
</cp:coreProperties>
</file>