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Feuil1" sheetId="1" r:id="rId1"/>
    <sheet name="Feuil2" sheetId="2" r:id="rId2"/>
    <sheet name="Feuil3" sheetId="3" r:id="rId3"/>
  </sheets>
  <calcPr calcId="145621" concurrentCalc="0"/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O2" i="3"/>
  <c r="P2" i="3"/>
  <c r="C2" i="3"/>
  <c r="D2" i="3"/>
  <c r="E2" i="3"/>
  <c r="F2" i="3"/>
  <c r="G2" i="3"/>
  <c r="H2" i="3"/>
  <c r="I2" i="3"/>
  <c r="J2" i="3"/>
  <c r="K2" i="3"/>
  <c r="L2" i="3"/>
  <c r="M2" i="3"/>
  <c r="N2" i="3"/>
  <c r="B2" i="3"/>
</calcChain>
</file>

<file path=xl/sharedStrings.xml><?xml version="1.0" encoding="utf-8"?>
<sst xmlns="http://schemas.openxmlformats.org/spreadsheetml/2006/main" count="397" uniqueCount="167">
  <si>
    <t>A. fallax</t>
  </si>
  <si>
    <t>A. anguilla</t>
  </si>
  <si>
    <t>D. labrax</t>
  </si>
  <si>
    <t>P. flesus</t>
  </si>
  <si>
    <t>A. regius</t>
  </si>
  <si>
    <t>L. ramada</t>
  </si>
  <si>
    <t>U. canariensis</t>
  </si>
  <si>
    <t>S.solea</t>
  </si>
  <si>
    <t>espece</t>
  </si>
  <si>
    <t>Cu</t>
  </si>
  <si>
    <t>Cd</t>
  </si>
  <si>
    <t>Hg</t>
  </si>
  <si>
    <t>Zn</t>
  </si>
  <si>
    <t>source = biblio claire (feuille xls)</t>
  </si>
  <si>
    <t>bluefish</t>
  </si>
  <si>
    <t>chilean sea bass</t>
  </si>
  <si>
    <t>cod</t>
  </si>
  <si>
    <t>croaker</t>
  </si>
  <si>
    <t>flounder</t>
  </si>
  <si>
    <t>porgie</t>
  </si>
  <si>
    <t>red snapper</t>
  </si>
  <si>
    <t>scallops</t>
  </si>
  <si>
    <t>whiting</t>
  </si>
  <si>
    <t>yellow fin tuna</t>
  </si>
  <si>
    <t>As</t>
  </si>
  <si>
    <t>Cr</t>
  </si>
  <si>
    <t>Pb</t>
  </si>
  <si>
    <t>Se</t>
  </si>
  <si>
    <t>unité ???</t>
  </si>
  <si>
    <t>J. Burger, M. Gochfeld / Environmental Research 99 (2005) 403–412</t>
  </si>
  <si>
    <t>Heavy metals in commercial fish in New Jersey</t>
  </si>
  <si>
    <t>[mtx] en ppm, poids frais</t>
  </si>
  <si>
    <t>Merluccius hubbsi</t>
  </si>
  <si>
    <t>Micropogonias furnieri</t>
  </si>
  <si>
    <t>Mugil cephalus</t>
  </si>
  <si>
    <t>Pangasius hypothalmus</t>
  </si>
  <si>
    <t>Oreochromis niloticus</t>
  </si>
  <si>
    <t>Sparus aurata</t>
  </si>
  <si>
    <t>&lt;LD</t>
  </si>
  <si>
    <t>Ni</t>
  </si>
  <si>
    <t>pikeperch</t>
  </si>
  <si>
    <t>catfish</t>
  </si>
  <si>
    <t>burbot</t>
  </si>
  <si>
    <t>carp</t>
  </si>
  <si>
    <t>Heavy metal concentrations in some commercially important fishes</t>
  </si>
  <si>
    <t>Journal of the Association of Arab Universities for Basic and Applied Sciences (2013) 13, 44–51</t>
  </si>
  <si>
    <t>ug/g poids frais</t>
  </si>
  <si>
    <t>Co</t>
  </si>
  <si>
    <t>Heavy metal and trace element bioaccumulation in target tissues of four edible fish species from the Danube River</t>
  </si>
  <si>
    <t>S. Subotić et al./EcotoxicologyandEnvironmentalSafety98(2013)196–202</t>
  </si>
  <si>
    <t>Platichthys flesus</t>
  </si>
  <si>
    <t>Dicentrarchus labrax</t>
  </si>
  <si>
    <t>Anguilla anguilla</t>
  </si>
  <si>
    <t>Mugil liza Liza ramada</t>
  </si>
  <si>
    <t>&lt;0,02</t>
  </si>
  <si>
    <t>Estuaries Vol. 28, No. 4, p. 581–591 August 2005</t>
  </si>
  <si>
    <t>Metal Contamination of Fish, Gironde Estuary</t>
  </si>
  <si>
    <t>mg/kg poids frais</t>
  </si>
  <si>
    <t>Hypophthalmichthys
molitrix</t>
  </si>
  <si>
    <t>Ctenopharyngodon idellus</t>
  </si>
  <si>
    <t>Carassius auratus</t>
  </si>
  <si>
    <t>Cyprinus carpio</t>
  </si>
  <si>
    <t>Coreius heterodom</t>
  </si>
  <si>
    <t>Silurus asotus</t>
  </si>
  <si>
    <t>Pelteobagrus fulvidraco</t>
  </si>
  <si>
    <t>fish heavy metal concentrations, yangtze river</t>
  </si>
  <si>
    <t>Yi et al., Procedia Environmental Sciences 13 (2012)</t>
  </si>
  <si>
    <t>nitra river (slovaquie)</t>
  </si>
  <si>
    <t>chub</t>
  </si>
  <si>
    <t>common carp</t>
  </si>
  <si>
    <t>prussian carp</t>
  </si>
  <si>
    <t>roach</t>
  </si>
  <si>
    <t>wels catfish</t>
  </si>
  <si>
    <t>andrej et al., Journal of Environmental Science and Health Part A, 41:2607–2622, 2006</t>
  </si>
  <si>
    <t>Brycon melanopterus</t>
  </si>
  <si>
    <t>Hoplias malabaracus</t>
  </si>
  <si>
    <t>Pimelodus ornatus</t>
  </si>
  <si>
    <t>Prochilodus nigricans</t>
  </si>
  <si>
    <t>Pseudoplatystoma sp.</t>
  </si>
  <si>
    <t>omnivore</t>
  </si>
  <si>
    <t>carnivore</t>
  </si>
  <si>
    <t>detritivore</t>
  </si>
  <si>
    <t>fish from pristine rainforest peru</t>
  </si>
  <si>
    <t>Gutleb et al. Bull. Environ. Contam. Toxicol. (2002) 69:523–529</t>
  </si>
  <si>
    <t>ug/g sec sauf Hg ug/g frais</t>
  </si>
  <si>
    <t>ppm</t>
  </si>
  <si>
    <t>southern brazil</t>
  </si>
  <si>
    <t>A. Meche et al. / Microchemical Journal 94 (2010) 171–174</t>
  </si>
  <si>
    <t>[] plus élevées pdt la saison des pluies</t>
  </si>
  <si>
    <t>Pimelodus maculatus</t>
  </si>
  <si>
    <t>Tilápia rendalli</t>
  </si>
  <si>
    <t>Prochilodus lineatus</t>
  </si>
  <si>
    <t>Triportheus sp.</t>
  </si>
  <si>
    <t>Plagioscion squamosissimus</t>
  </si>
  <si>
    <t>Salminus maxillosus</t>
  </si>
  <si>
    <t>Hypostomus punctatus</t>
  </si>
  <si>
    <t>Geophagus brasiliensis</t>
  </si>
  <si>
    <t>Leporinus elongatus</t>
  </si>
  <si>
    <t>Leporinus sp.</t>
  </si>
  <si>
    <t>Piaractus mesopotamicus</t>
  </si>
  <si>
    <t>Hoplias malabaricus</t>
  </si>
  <si>
    <t>Serrasalmus spilopleura</t>
  </si>
  <si>
    <t>Rhamdia quelen</t>
  </si>
  <si>
    <t>Hoplosternum littorale</t>
  </si>
  <si>
    <t>ppm poids frais</t>
  </si>
  <si>
    <t>savannah river (US)</t>
  </si>
  <si>
    <t>burger et al. Environmental Research Section A 89, 85-97 (2002)</t>
  </si>
  <si>
    <t>Bowfin</t>
  </si>
  <si>
    <t>Largemouth bass</t>
  </si>
  <si>
    <t>Channel catfish</t>
  </si>
  <si>
    <t>Chain pickerel</t>
  </si>
  <si>
    <t>Yellow perch</t>
  </si>
  <si>
    <t>Black crappie</t>
  </si>
  <si>
    <t>American eel</t>
  </si>
  <si>
    <t>Shellcracker (redear)</t>
  </si>
  <si>
    <t>Bluegill sunfish</t>
  </si>
  <si>
    <t>Red-breasted sunfish</t>
  </si>
  <si>
    <t>Spotted sucker</t>
  </si>
  <si>
    <t>Top piscivore</t>
  </si>
  <si>
    <t>Piscivore</t>
  </si>
  <si>
    <t>Large invertebrates/piscivore</t>
  </si>
  <si>
    <t>Large invertebrates/small fish</t>
  </si>
  <si>
    <t>Detritus/invertebrates/piscivore</t>
  </si>
  <si>
    <t xml:space="preserve">Medium-large invertebrates </t>
  </si>
  <si>
    <t>Medium-large invertebrates</t>
  </si>
  <si>
    <t>Plant and invertebrates</t>
  </si>
  <si>
    <t>Amia calva</t>
  </si>
  <si>
    <t>Micropterus salmoides</t>
  </si>
  <si>
    <t>Ictalurus punctatus</t>
  </si>
  <si>
    <t>Esox niger</t>
  </si>
  <si>
    <t xml:space="preserve"> Perca flavescens</t>
  </si>
  <si>
    <t>Pomoxis nigromaculatus</t>
  </si>
  <si>
    <t>Anguilla rostrata</t>
  </si>
  <si>
    <t>Lepomis microlophus</t>
  </si>
  <si>
    <t>Lepomis macrochirus</t>
  </si>
  <si>
    <t>Lepomis auritus</t>
  </si>
  <si>
    <t>Minytrema melanops</t>
  </si>
  <si>
    <t>ug/g poids sec</t>
  </si>
  <si>
    <t>mg/kg poids sec</t>
  </si>
  <si>
    <t>mg/kg</t>
  </si>
  <si>
    <t>ug/g sec</t>
  </si>
  <si>
    <t>régime</t>
  </si>
  <si>
    <t>espèce bis</t>
  </si>
  <si>
    <t>Métadonnées</t>
  </si>
  <si>
    <t>Estuaire de la Gironde</t>
  </si>
  <si>
    <t>nb échantillons</t>
  </si>
  <si>
    <t>pas d'impact environnemental sauf anciennes traces d'orpaillage</t>
  </si>
  <si>
    <t>rivière piracicaba, bassin versant pollué</t>
  </si>
  <si>
    <t>analyse par spectro d'absorption atomique</t>
  </si>
  <si>
    <t>fish from pristine rainforest in peru ; candamo river</t>
  </si>
  <si>
    <t>agriculture intensive + région industrialisée</t>
  </si>
  <si>
    <t>analyse par ICP OES</t>
  </si>
  <si>
    <t>ND</t>
  </si>
  <si>
    <t>pas de contamination particulière</t>
  </si>
  <si>
    <t>ICP-MS</t>
  </si>
  <si>
    <t>ICP OES</t>
  </si>
  <si>
    <t>Graphic furnace atomic absorption</t>
  </si>
  <si>
    <t>[mtx] en mg/kg, poids sec. Initialement en poids frais, converti</t>
  </si>
  <si>
    <t>intialement en poids frais, converti en multipliant par 5</t>
  </si>
  <si>
    <t>pas d'info sur LQ</t>
  </si>
  <si>
    <t>consommation déconseillée des poissons</t>
  </si>
  <si>
    <t>spectromètre d'absorbtion atomique</t>
  </si>
  <si>
    <t>&lt;0,01</t>
  </si>
  <si>
    <t>mg/kg poids sec, obtenu à partit des données poids frais en multipliant par 5</t>
  </si>
  <si>
    <t>ug/g poids sec, obtenu à partit des données poids frais en multipliant par 5</t>
  </si>
  <si>
    <t>prendre en compte saisonnalité ?</t>
  </si>
  <si>
    <t>As, Hg : AFS ; Cu both ICP-MS and ICP-AES ; Zn  ICP-AES ; Cr, Cd, Pb : ICP-MS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</si>
</sst>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Fill="1" applyBorder="1"/>
    <xf numFmtId="164" fontId="0" fillId="3" borderId="1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12" xfId="0" applyFill="1" applyBorder="1"/>
    <xf numFmtId="0" fontId="1" fillId="5" borderId="1" xfId="0" applyFont="1" applyFill="1" applyBorder="1"/>
    <xf numFmtId="0" fontId="1" fillId="5" borderId="3" xfId="0" applyFont="1" applyFill="1" applyBorder="1"/>
    <xf numFmtId="0" fontId="0" fillId="5" borderId="4" xfId="0" applyFill="1" applyBorder="1"/>
    <xf numFmtId="0" fontId="0" fillId="5" borderId="6" xfId="0" applyFill="1" applyBorder="1"/>
    <xf numFmtId="0" fontId="0" fillId="6" borderId="0" xfId="0" applyFill="1"/>
    <xf numFmtId="0" fontId="1" fillId="6" borderId="1" xfId="0" applyFont="1" applyFill="1" applyBorder="1"/>
    <xf numFmtId="0" fontId="0" fillId="6" borderId="1" xfId="0" applyFill="1" applyBorder="1"/>
    <xf numFmtId="0" fontId="1" fillId="6" borderId="3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9" xfId="0" applyFill="1" applyBorder="1"/>
    <xf numFmtId="0" fontId="1" fillId="6" borderId="11" xfId="0" applyFont="1" applyFill="1" applyBorder="1"/>
    <xf numFmtId="0" fontId="0" fillId="6" borderId="11" xfId="0" applyFill="1" applyBorder="1"/>
    <xf numFmtId="0" fontId="1" fillId="4" borderId="11" xfId="0" applyFont="1" applyFill="1" applyBorder="1"/>
    <xf numFmtId="0" fontId="0" fillId="4" borderId="1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0" fillId="4" borderId="3" xfId="0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4" borderId="12" xfId="0" applyFont="1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7" borderId="2" xfId="0" applyFill="1" applyBorder="1" applyAlignment="1">
      <alignment horizontal="center" wrapText="1"/>
    </xf>
    <xf numFmtId="0" fontId="1" fillId="7" borderId="3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 applyAlignment="1">
      <alignment horizontal="center"/>
    </xf>
    <xf numFmtId="0" fontId="0" fillId="7" borderId="6" xfId="0" applyFill="1" applyBorder="1"/>
    <xf numFmtId="0" fontId="0" fillId="0" borderId="0" xfId="0" applyFill="1" applyAlignment="1"/>
    <xf numFmtId="0" fontId="0" fillId="7" borderId="10" xfId="0" applyFill="1" applyBorder="1" applyAlignment="1">
      <alignment horizontal="center"/>
    </xf>
    <xf numFmtId="0" fontId="1" fillId="7" borderId="11" xfId="0" applyFont="1" applyFill="1" applyBorder="1"/>
    <xf numFmtId="0" fontId="0" fillId="7" borderId="11" xfId="0" applyFill="1" applyBorder="1"/>
    <xf numFmtId="0" fontId="0" fillId="7" borderId="12" xfId="0" applyFill="1" applyBorder="1"/>
    <xf numFmtId="0" fontId="1" fillId="8" borderId="11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1" fillId="8" borderId="1" xfId="0" applyFont="1" applyFill="1" applyBorder="1"/>
    <xf numFmtId="0" fontId="0" fillId="8" borderId="1" xfId="0" applyFill="1" applyBorder="1"/>
    <xf numFmtId="0" fontId="0" fillId="8" borderId="2" xfId="0" applyFill="1" applyBorder="1" applyAlignment="1">
      <alignment horizontal="center"/>
    </xf>
    <xf numFmtId="0" fontId="1" fillId="8" borderId="3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 applyAlignment="1">
      <alignment horizontal="center"/>
    </xf>
    <xf numFmtId="0" fontId="0" fillId="8" borderId="6" xfId="0" applyFill="1" applyBorder="1"/>
    <xf numFmtId="0" fontId="0" fillId="8" borderId="1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4" xfId="0" applyFont="1" applyFill="1" applyBorder="1"/>
    <xf numFmtId="0" fontId="0" fillId="6" borderId="5" xfId="0" applyFill="1" applyBorder="1" applyAlignment="1">
      <alignment horizontal="center"/>
    </xf>
    <xf numFmtId="0" fontId="0" fillId="9" borderId="0" xfId="0" applyFill="1"/>
    <xf numFmtId="0" fontId="0" fillId="6" borderId="10" xfId="0" applyFill="1" applyBorder="1" applyAlignment="1">
      <alignment horizontal="center"/>
    </xf>
    <xf numFmtId="0" fontId="0" fillId="6" borderId="12" xfId="0" applyFill="1" applyBorder="1"/>
    <xf numFmtId="0" fontId="0" fillId="9" borderId="1" xfId="0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/>
    <xf numFmtId="0" fontId="0" fillId="5" borderId="9" xfId="0" applyFill="1" applyBorder="1"/>
    <xf numFmtId="0" fontId="0" fillId="9" borderId="10" xfId="0" applyFill="1" applyBorder="1" applyAlignment="1">
      <alignment horizontal="center"/>
    </xf>
    <xf numFmtId="0" fontId="0" fillId="9" borderId="11" xfId="0" applyFill="1" applyBorder="1"/>
    <xf numFmtId="0" fontId="0" fillId="9" borderId="12" xfId="0" applyFill="1" applyBorder="1"/>
    <xf numFmtId="0" fontId="0" fillId="10" borderId="1" xfId="0" applyFill="1" applyBorder="1"/>
    <xf numFmtId="0" fontId="0" fillId="10" borderId="2" xfId="0" applyFill="1" applyBorder="1" applyAlignment="1">
      <alignment horizontal="center"/>
    </xf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 applyAlignment="1">
      <alignment horizontal="center"/>
    </xf>
    <xf numFmtId="0" fontId="0" fillId="10" borderId="6" xfId="0" applyFill="1" applyBorder="1"/>
    <xf numFmtId="0" fontId="0" fillId="10" borderId="7" xfId="0" applyFill="1" applyBorder="1" applyAlignment="1">
      <alignment horizontal="center"/>
    </xf>
    <xf numFmtId="0" fontId="0" fillId="10" borderId="8" xfId="0" applyFill="1" applyBorder="1"/>
    <xf numFmtId="0" fontId="0" fillId="10" borderId="9" xfId="0" applyFill="1" applyBorder="1"/>
    <xf numFmtId="0" fontId="0" fillId="1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/>
    <xf numFmtId="0" fontId="0" fillId="3" borderId="0" xfId="0" applyFill="1" applyAlignment="1"/>
    <xf numFmtId="0" fontId="0" fillId="2" borderId="0" xfId="0" applyFill="1" applyAlignment="1"/>
    <xf numFmtId="0" fontId="0" fillId="6" borderId="0" xfId="0" applyFill="1" applyBorder="1"/>
    <xf numFmtId="0" fontId="0" fillId="8" borderId="0" xfId="0" applyFill="1" applyBorder="1"/>
    <xf numFmtId="0" fontId="1" fillId="6" borderId="0" xfId="0" applyFont="1" applyFill="1" applyBorder="1"/>
    <xf numFmtId="0" fontId="0" fillId="9" borderId="0" xfId="0" applyFill="1" applyBorder="1"/>
    <xf numFmtId="0" fontId="0" fillId="10" borderId="0" xfId="0" applyFill="1" applyBorder="1"/>
    <xf numFmtId="0" fontId="0" fillId="6" borderId="0" xfId="0" applyFill="1" applyAlignment="1"/>
    <xf numFmtId="0" fontId="0" fillId="8" borderId="0" xfId="0" applyFill="1" applyAlignment="1"/>
    <xf numFmtId="0" fontId="0" fillId="7" borderId="0" xfId="0" applyFill="1" applyAlignment="1"/>
    <xf numFmtId="0" fontId="2" fillId="0" borderId="0" xfId="0" applyFont="1" applyAlignment="1">
      <alignment vertical="center"/>
    </xf>
    <xf numFmtId="0" fontId="0" fillId="2" borderId="0" xfId="0" applyFill="1" applyBorder="1"/>
    <xf numFmtId="0" fontId="0" fillId="5" borderId="0" xfId="0" applyFill="1" applyAlignment="1"/>
    <xf numFmtId="0" fontId="0" fillId="9" borderId="0" xfId="0" applyFill="1" applyAlignment="1"/>
    <xf numFmtId="0" fontId="0" fillId="1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tabSelected="1" workbookViewId="0">
      <pane ySplit="600" activePane="bottomLeft"/>
      <selection activeCell="N1" sqref="N1"/>
      <selection pane="bottomLeft" activeCell="P27" sqref="P27:V27"/>
    </sheetView>
  </sheetViews>
  <sheetFormatPr baseColWidth="10" defaultColWidth="9.140625" defaultRowHeight="15" x14ac:dyDescent="0.25"/>
  <cols>
    <col min="3" max="3" width="24.7109375" style="1" bestFit="1" customWidth="1"/>
  </cols>
  <sheetData>
    <row r="1" spans="1:22" ht="15.75" thickBot="1" x14ac:dyDescent="0.3">
      <c r="A1" t="s">
        <v>142</v>
      </c>
      <c r="B1" t="s">
        <v>141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39</v>
      </c>
      <c r="M1" s="1" t="s">
        <v>47</v>
      </c>
      <c r="N1" s="1" t="s">
        <v>145</v>
      </c>
      <c r="P1" s="114" t="s">
        <v>143</v>
      </c>
      <c r="Q1" s="114"/>
      <c r="R1" s="114"/>
    </row>
    <row r="2" spans="1:22" x14ac:dyDescent="0.25">
      <c r="C2" s="38" t="s">
        <v>0</v>
      </c>
      <c r="D2" s="4">
        <v>2.0771889686584473</v>
      </c>
      <c r="E2" s="4">
        <v>1.6146648675203323E-2</v>
      </c>
      <c r="F2" s="4">
        <v>1.3478496074676514</v>
      </c>
      <c r="G2" s="5">
        <v>17.540637969970703</v>
      </c>
      <c r="H2" s="2"/>
      <c r="I2" s="2"/>
      <c r="J2" s="2"/>
      <c r="K2" s="2"/>
      <c r="L2" s="2"/>
      <c r="M2" s="2"/>
      <c r="N2" s="2"/>
      <c r="O2" s="114"/>
    </row>
    <row r="3" spans="1:22" x14ac:dyDescent="0.25">
      <c r="C3" s="39" t="s">
        <v>1</v>
      </c>
      <c r="D3" s="3">
        <v>0.76375424861907959</v>
      </c>
      <c r="E3" s="3">
        <v>3.5253092646598816E-2</v>
      </c>
      <c r="F3" s="3">
        <v>0.86318796873092651</v>
      </c>
      <c r="G3" s="6">
        <v>51.115512847900391</v>
      </c>
      <c r="H3" s="2"/>
      <c r="I3" s="2"/>
      <c r="J3" s="2"/>
      <c r="K3" s="2"/>
      <c r="L3" s="2"/>
      <c r="M3" s="2"/>
      <c r="N3" s="2"/>
      <c r="O3" s="114"/>
    </row>
    <row r="4" spans="1:22" x14ac:dyDescent="0.25">
      <c r="C4" s="39" t="s">
        <v>2</v>
      </c>
      <c r="D4" s="3">
        <v>1.2501711845397949</v>
      </c>
      <c r="E4" s="3">
        <v>1.9999999552965164E-2</v>
      </c>
      <c r="F4" s="3">
        <v>0.59859824180603027</v>
      </c>
      <c r="G4" s="6">
        <v>16.010967254638672</v>
      </c>
      <c r="H4" s="2"/>
      <c r="I4" s="2"/>
      <c r="J4" s="2"/>
      <c r="K4" s="2"/>
      <c r="L4" s="2"/>
      <c r="M4" s="2"/>
      <c r="N4" s="2"/>
      <c r="P4" s="115" t="s">
        <v>13</v>
      </c>
      <c r="Q4" s="115"/>
      <c r="R4" s="115"/>
      <c r="S4" s="61"/>
    </row>
    <row r="5" spans="1:22" x14ac:dyDescent="0.25">
      <c r="C5" s="39" t="s">
        <v>3</v>
      </c>
      <c r="D5" s="3">
        <v>1.6754385232925415</v>
      </c>
      <c r="E5" s="3">
        <v>1.9999999552965164E-2</v>
      </c>
      <c r="F5" s="3">
        <v>0.64732110500335693</v>
      </c>
      <c r="G5" s="6">
        <v>26.507558822631836</v>
      </c>
      <c r="H5" s="2"/>
      <c r="I5" s="2"/>
      <c r="J5" s="2"/>
      <c r="K5" s="2"/>
      <c r="L5" s="2"/>
      <c r="M5" s="2"/>
      <c r="N5" s="2"/>
      <c r="P5" s="115" t="s">
        <v>138</v>
      </c>
      <c r="Q5" s="115"/>
      <c r="R5" s="115"/>
      <c r="S5" s="61"/>
    </row>
    <row r="6" spans="1:22" x14ac:dyDescent="0.25">
      <c r="C6" s="39" t="s">
        <v>4</v>
      </c>
      <c r="D6" s="3">
        <v>1.1965336799621582</v>
      </c>
      <c r="E6" s="3">
        <v>8.4303412586450577E-3</v>
      </c>
      <c r="F6" s="3">
        <v>0.62268799543380737</v>
      </c>
      <c r="G6" s="6">
        <v>20.891744613647461</v>
      </c>
      <c r="H6" s="2"/>
      <c r="I6" s="2"/>
      <c r="J6" s="2"/>
      <c r="K6" s="2"/>
      <c r="L6" s="2"/>
      <c r="M6" s="2"/>
      <c r="N6" s="2"/>
      <c r="P6" s="115" t="s">
        <v>144</v>
      </c>
      <c r="Q6" s="115"/>
      <c r="R6" s="115"/>
      <c r="S6" s="61"/>
    </row>
    <row r="7" spans="1:22" x14ac:dyDescent="0.25">
      <c r="C7" s="39" t="s">
        <v>5</v>
      </c>
      <c r="D7" s="3">
        <v>1.7098431587219238</v>
      </c>
      <c r="E7" s="3">
        <v>3.4380167722702026E-2</v>
      </c>
      <c r="F7" s="3">
        <v>0.47462865710258484</v>
      </c>
      <c r="G7" s="6">
        <v>21.154781341552734</v>
      </c>
      <c r="H7" s="2"/>
      <c r="I7" s="2"/>
      <c r="J7" s="2"/>
      <c r="K7" s="2"/>
      <c r="L7" s="2"/>
      <c r="M7" s="2"/>
      <c r="N7" s="2"/>
      <c r="O7" s="114"/>
    </row>
    <row r="8" spans="1:22" x14ac:dyDescent="0.25">
      <c r="C8" s="39" t="s">
        <v>6</v>
      </c>
      <c r="D8" s="3">
        <v>1.4029291868209839</v>
      </c>
      <c r="E8" s="3">
        <v>7.4459603056311607E-3</v>
      </c>
      <c r="F8" s="3">
        <v>0.32016000151634216</v>
      </c>
      <c r="G8" s="6">
        <v>15.022093772888184</v>
      </c>
      <c r="H8" s="2"/>
      <c r="I8" s="2"/>
      <c r="J8" s="2"/>
      <c r="K8" s="2"/>
      <c r="L8" s="2"/>
      <c r="M8" s="2"/>
      <c r="N8" s="2"/>
      <c r="O8" s="114"/>
    </row>
    <row r="9" spans="1:22" ht="15.75" thickBot="1" x14ac:dyDescent="0.3">
      <c r="C9" s="40" t="s">
        <v>7</v>
      </c>
      <c r="D9" s="7">
        <v>1.2428183555603027</v>
      </c>
      <c r="E9" s="7">
        <v>8.0000003799796104E-3</v>
      </c>
      <c r="F9" s="7">
        <v>0.2732570469379425</v>
      </c>
      <c r="G9" s="8">
        <v>24.511629104614258</v>
      </c>
      <c r="H9" s="2"/>
      <c r="I9" s="2"/>
      <c r="J9" s="2"/>
      <c r="K9" s="2"/>
      <c r="L9" s="2"/>
      <c r="M9" s="2"/>
      <c r="N9" s="2"/>
      <c r="O9" s="114"/>
    </row>
    <row r="10" spans="1:22" x14ac:dyDescent="0.25">
      <c r="C10" s="41" t="s">
        <v>14</v>
      </c>
      <c r="D10" s="10"/>
      <c r="E10" s="10">
        <v>0.03</v>
      </c>
      <c r="F10" s="10"/>
      <c r="G10" s="10"/>
      <c r="H10" s="10">
        <v>1.3</v>
      </c>
      <c r="I10" s="10">
        <v>1.25</v>
      </c>
      <c r="J10" s="10">
        <v>0.3</v>
      </c>
      <c r="K10" s="11">
        <v>2.5499999999999998</v>
      </c>
      <c r="N10" s="126">
        <v>51</v>
      </c>
    </row>
    <row r="11" spans="1:22" x14ac:dyDescent="0.25">
      <c r="C11" s="42" t="s">
        <v>15</v>
      </c>
      <c r="D11" s="9"/>
      <c r="E11" s="9">
        <v>0.02</v>
      </c>
      <c r="F11" s="9"/>
      <c r="G11" s="9"/>
      <c r="H11" s="9">
        <v>8.5</v>
      </c>
      <c r="I11" s="9">
        <v>0.4</v>
      </c>
      <c r="J11" s="9">
        <v>0.55000000000000004</v>
      </c>
      <c r="K11" s="12">
        <v>5.0999999999999996</v>
      </c>
      <c r="N11" s="126">
        <v>7</v>
      </c>
      <c r="P11" s="116" t="s">
        <v>157</v>
      </c>
      <c r="Q11" s="116"/>
      <c r="R11" s="116"/>
    </row>
    <row r="12" spans="1:22" x14ac:dyDescent="0.25">
      <c r="C12" s="42" t="s">
        <v>16</v>
      </c>
      <c r="D12" s="9"/>
      <c r="E12" s="9">
        <v>2.5000000000000001E-3</v>
      </c>
      <c r="F12" s="9"/>
      <c r="G12" s="9"/>
      <c r="H12" s="9">
        <v>11</v>
      </c>
      <c r="I12" s="9">
        <v>1.7000000000000002</v>
      </c>
      <c r="J12" s="9">
        <v>0.6</v>
      </c>
      <c r="K12" s="12">
        <v>3.5</v>
      </c>
      <c r="N12" s="126">
        <v>7</v>
      </c>
      <c r="P12" s="116" t="s">
        <v>29</v>
      </c>
      <c r="Q12" s="116"/>
      <c r="R12" s="116"/>
      <c r="S12" s="116"/>
      <c r="T12" s="116"/>
      <c r="U12" s="116"/>
      <c r="V12" s="61"/>
    </row>
    <row r="13" spans="1:22" x14ac:dyDescent="0.25">
      <c r="C13" s="42" t="s">
        <v>17</v>
      </c>
      <c r="D13" s="9"/>
      <c r="E13" s="9">
        <v>5.0000000000000001E-3</v>
      </c>
      <c r="F13" s="9"/>
      <c r="G13" s="9"/>
      <c r="H13" s="9">
        <v>9.5</v>
      </c>
      <c r="I13" s="9">
        <v>0.55000000000000004</v>
      </c>
      <c r="J13" s="9">
        <v>0.44999999999999996</v>
      </c>
      <c r="K13" s="12">
        <v>3.85</v>
      </c>
      <c r="N13" s="126">
        <v>14</v>
      </c>
      <c r="P13" s="116" t="s">
        <v>30</v>
      </c>
      <c r="Q13" s="116"/>
      <c r="R13" s="116"/>
      <c r="S13" s="116"/>
      <c r="T13" s="116"/>
    </row>
    <row r="14" spans="1:22" x14ac:dyDescent="0.25">
      <c r="C14" s="42" t="s">
        <v>18</v>
      </c>
      <c r="D14" s="9"/>
      <c r="E14" s="9">
        <v>0.05</v>
      </c>
      <c r="F14" s="9"/>
      <c r="G14" s="9"/>
      <c r="H14" s="9">
        <v>16.5</v>
      </c>
      <c r="I14" s="9">
        <v>1.55</v>
      </c>
      <c r="J14" s="9">
        <v>0.3</v>
      </c>
      <c r="K14" s="12">
        <v>1.55</v>
      </c>
      <c r="N14" s="126">
        <v>55</v>
      </c>
      <c r="P14" t="s">
        <v>156</v>
      </c>
    </row>
    <row r="15" spans="1:22" x14ac:dyDescent="0.25">
      <c r="C15" s="42" t="s">
        <v>19</v>
      </c>
      <c r="D15" s="9"/>
      <c r="E15" s="9">
        <v>0.02</v>
      </c>
      <c r="F15" s="9"/>
      <c r="G15" s="9"/>
      <c r="H15" s="9">
        <v>9</v>
      </c>
      <c r="I15" s="9">
        <v>0.70000000000000007</v>
      </c>
      <c r="J15" s="9">
        <v>0.70000000000000007</v>
      </c>
      <c r="K15" s="12">
        <v>4.75</v>
      </c>
      <c r="N15" s="126">
        <v>16</v>
      </c>
    </row>
    <row r="16" spans="1:22" x14ac:dyDescent="0.25">
      <c r="C16" s="42" t="s">
        <v>20</v>
      </c>
      <c r="D16" s="9"/>
      <c r="E16" s="9">
        <v>0.01</v>
      </c>
      <c r="F16" s="9"/>
      <c r="G16" s="9"/>
      <c r="H16" s="9">
        <v>1.1500000000000001</v>
      </c>
      <c r="I16" s="9">
        <v>0.75</v>
      </c>
      <c r="J16" s="9">
        <v>0.6</v>
      </c>
      <c r="K16" s="12">
        <v>4.55</v>
      </c>
      <c r="N16" s="126">
        <v>4</v>
      </c>
    </row>
    <row r="17" spans="3:26" x14ac:dyDescent="0.25">
      <c r="C17" s="42" t="s">
        <v>21</v>
      </c>
      <c r="D17" s="9"/>
      <c r="E17" s="9">
        <v>0.2</v>
      </c>
      <c r="F17" s="9"/>
      <c r="G17" s="9"/>
      <c r="H17" s="9">
        <v>4.0500000000000007</v>
      </c>
      <c r="I17" s="9">
        <v>1.7000000000000002</v>
      </c>
      <c r="J17" s="9">
        <v>0.55000000000000004</v>
      </c>
      <c r="K17" s="12">
        <v>0.25</v>
      </c>
      <c r="N17" s="126">
        <v>12</v>
      </c>
    </row>
    <row r="18" spans="3:26" x14ac:dyDescent="0.25">
      <c r="C18" s="42" t="s">
        <v>22</v>
      </c>
      <c r="D18" s="9"/>
      <c r="E18" s="9">
        <v>0.35000000000000003</v>
      </c>
      <c r="F18" s="9"/>
      <c r="G18" s="9"/>
      <c r="H18" s="9">
        <v>9.5</v>
      </c>
      <c r="I18" s="9">
        <v>0.44999999999999996</v>
      </c>
      <c r="J18" s="9">
        <v>1.05</v>
      </c>
      <c r="K18" s="12">
        <v>4.6500000000000004</v>
      </c>
      <c r="N18" s="126">
        <v>16</v>
      </c>
    </row>
    <row r="19" spans="3:26" ht="15.75" thickBot="1" x14ac:dyDescent="0.3">
      <c r="C19" s="43" t="s">
        <v>23</v>
      </c>
      <c r="D19" s="13"/>
      <c r="E19" s="13">
        <v>1</v>
      </c>
      <c r="F19" s="13"/>
      <c r="G19" s="13"/>
      <c r="H19" s="13">
        <v>5</v>
      </c>
      <c r="I19" s="13">
        <v>0.2</v>
      </c>
      <c r="J19" s="13">
        <v>0.75</v>
      </c>
      <c r="K19" s="14">
        <v>3.75</v>
      </c>
      <c r="N19" s="126">
        <v>50</v>
      </c>
    </row>
    <row r="20" spans="3:26" x14ac:dyDescent="0.25">
      <c r="C20" s="44" t="s">
        <v>32</v>
      </c>
      <c r="D20" s="16">
        <v>1.59</v>
      </c>
      <c r="E20" s="16" t="s">
        <v>54</v>
      </c>
      <c r="F20" s="16"/>
      <c r="G20" s="16">
        <v>29.104999999999997</v>
      </c>
      <c r="H20" s="16"/>
      <c r="I20" s="16"/>
      <c r="J20" s="16" t="s">
        <v>162</v>
      </c>
      <c r="K20" s="16"/>
      <c r="L20" s="17">
        <v>3.5349999999999997</v>
      </c>
      <c r="N20">
        <v>10</v>
      </c>
    </row>
    <row r="21" spans="3:26" ht="15.75" thickBot="1" x14ac:dyDescent="0.3">
      <c r="C21" s="45" t="s">
        <v>33</v>
      </c>
      <c r="D21" s="15">
        <v>1.7249999999999999</v>
      </c>
      <c r="E21" s="15">
        <v>0.44999999999999996</v>
      </c>
      <c r="F21" s="15"/>
      <c r="G21" s="15">
        <v>102.675</v>
      </c>
      <c r="H21" s="15"/>
      <c r="I21" s="15"/>
      <c r="J21" s="15">
        <v>2.7600000000000002</v>
      </c>
      <c r="K21" s="15"/>
      <c r="L21" s="18">
        <v>2.2650000000000001</v>
      </c>
      <c r="N21">
        <v>10</v>
      </c>
      <c r="P21" s="113" t="s">
        <v>44</v>
      </c>
      <c r="Q21" s="113"/>
      <c r="R21" s="113"/>
      <c r="S21" s="113"/>
      <c r="T21" s="113"/>
      <c r="U21" s="113"/>
      <c r="V21" s="113"/>
    </row>
    <row r="22" spans="3:26" ht="15.75" thickBot="1" x14ac:dyDescent="0.3">
      <c r="C22" s="45" t="s">
        <v>34</v>
      </c>
      <c r="D22" s="15">
        <v>4.5350000000000001</v>
      </c>
      <c r="E22" s="16" t="s">
        <v>54</v>
      </c>
      <c r="F22" s="15"/>
      <c r="G22" s="15">
        <v>63.914999999999999</v>
      </c>
      <c r="H22" s="15"/>
      <c r="I22" s="15"/>
      <c r="J22" s="15">
        <v>0.85999999999999988</v>
      </c>
      <c r="K22" s="15"/>
      <c r="L22" s="18">
        <v>4.8899999999999997</v>
      </c>
      <c r="N22">
        <v>9</v>
      </c>
      <c r="P22" s="113" t="s">
        <v>45</v>
      </c>
      <c r="Q22" s="113"/>
      <c r="R22" s="113"/>
      <c r="S22" s="113"/>
      <c r="T22" s="113"/>
      <c r="U22" s="113"/>
      <c r="V22" s="113"/>
      <c r="W22" s="113"/>
      <c r="X22" s="113"/>
    </row>
    <row r="23" spans="3:26" ht="15.75" thickBot="1" x14ac:dyDescent="0.3">
      <c r="C23" s="45" t="s">
        <v>35</v>
      </c>
      <c r="D23" s="15">
        <v>1.2549999999999999</v>
      </c>
      <c r="E23" s="16" t="s">
        <v>54</v>
      </c>
      <c r="F23" s="15"/>
      <c r="G23" s="15">
        <v>18.524999999999999</v>
      </c>
      <c r="H23" s="15"/>
      <c r="I23" s="15"/>
      <c r="J23" s="16" t="s">
        <v>162</v>
      </c>
      <c r="K23" s="15"/>
      <c r="L23" s="18">
        <v>2.5550000000000002</v>
      </c>
      <c r="N23">
        <v>10</v>
      </c>
      <c r="P23" s="127" t="s">
        <v>164</v>
      </c>
      <c r="Q23" s="127"/>
    </row>
    <row r="24" spans="3:26" ht="15.75" thickBot="1" x14ac:dyDescent="0.3">
      <c r="C24" s="45" t="s">
        <v>36</v>
      </c>
      <c r="D24" s="15">
        <v>3.19</v>
      </c>
      <c r="E24" s="16" t="s">
        <v>54</v>
      </c>
      <c r="F24" s="15"/>
      <c r="G24" s="15">
        <v>37.61</v>
      </c>
      <c r="H24" s="15"/>
      <c r="I24" s="15"/>
      <c r="J24" s="15">
        <v>0.57500000000000007</v>
      </c>
      <c r="K24" s="15"/>
      <c r="L24" s="18">
        <v>4.46</v>
      </c>
      <c r="N24">
        <v>100</v>
      </c>
      <c r="P24" t="s">
        <v>161</v>
      </c>
    </row>
    <row r="25" spans="3:26" ht="15.75" thickBot="1" x14ac:dyDescent="0.3">
      <c r="C25" s="90" t="s">
        <v>37</v>
      </c>
      <c r="D25" s="91">
        <v>1.9950000000000001</v>
      </c>
      <c r="E25" s="16" t="s">
        <v>54</v>
      </c>
      <c r="F25" s="91"/>
      <c r="G25" s="91">
        <v>24.729999999999997</v>
      </c>
      <c r="H25" s="91"/>
      <c r="I25" s="91"/>
      <c r="J25" s="16" t="s">
        <v>162</v>
      </c>
      <c r="K25" s="91"/>
      <c r="L25" s="92">
        <v>3.17</v>
      </c>
      <c r="N25">
        <v>10</v>
      </c>
    </row>
    <row r="26" spans="3:26" x14ac:dyDescent="0.25">
      <c r="C26" s="46" t="s">
        <v>40</v>
      </c>
      <c r="D26" s="22">
        <v>0.75</v>
      </c>
      <c r="E26" s="23">
        <v>5.0000000000000001E-3</v>
      </c>
      <c r="F26" s="23">
        <v>1.32</v>
      </c>
      <c r="G26" s="22">
        <v>15.14</v>
      </c>
      <c r="H26" s="23">
        <v>0.17</v>
      </c>
      <c r="I26" s="23">
        <v>4.2999999999999997E-2</v>
      </c>
      <c r="J26" s="23"/>
      <c r="K26" s="23">
        <v>1E-3</v>
      </c>
      <c r="L26" s="23"/>
      <c r="M26" s="24">
        <v>1E-4</v>
      </c>
      <c r="N26" s="117">
        <v>10</v>
      </c>
      <c r="P26" s="19" t="s">
        <v>137</v>
      </c>
      <c r="Q26" s="19"/>
    </row>
    <row r="27" spans="3:26" x14ac:dyDescent="0.25">
      <c r="C27" s="47" t="s">
        <v>41</v>
      </c>
      <c r="D27" s="20">
        <v>1.42</v>
      </c>
      <c r="E27" s="21">
        <v>0.01</v>
      </c>
      <c r="F27" s="21">
        <v>1.63</v>
      </c>
      <c r="G27" s="20">
        <v>20.81</v>
      </c>
      <c r="H27" s="21">
        <v>0.22</v>
      </c>
      <c r="I27" s="21">
        <v>0.08</v>
      </c>
      <c r="J27" s="21"/>
      <c r="K27" s="21">
        <v>0.11</v>
      </c>
      <c r="L27" s="21"/>
      <c r="M27" s="25">
        <v>1E-4</v>
      </c>
      <c r="N27" s="117">
        <v>11</v>
      </c>
      <c r="P27" s="106" t="s">
        <v>49</v>
      </c>
      <c r="Q27" s="106"/>
      <c r="R27" s="106"/>
      <c r="S27" s="106"/>
      <c r="T27" s="106"/>
      <c r="U27" s="106"/>
      <c r="V27" s="106"/>
    </row>
    <row r="28" spans="3:26" x14ac:dyDescent="0.25">
      <c r="C28" s="47" t="s">
        <v>42</v>
      </c>
      <c r="D28" s="20">
        <v>1.1299999999999999</v>
      </c>
      <c r="E28" s="21">
        <v>5.0000000000000001E-3</v>
      </c>
      <c r="F28" s="21">
        <v>1.5</v>
      </c>
      <c r="G28" s="20">
        <v>20.329999999999998</v>
      </c>
      <c r="H28" s="21">
        <v>0.93</v>
      </c>
      <c r="I28" s="21">
        <v>0.04</v>
      </c>
      <c r="J28" s="21"/>
      <c r="K28" s="21">
        <v>0.05</v>
      </c>
      <c r="L28" s="21"/>
      <c r="M28" s="25">
        <v>1E-4</v>
      </c>
      <c r="N28" s="117">
        <v>20</v>
      </c>
      <c r="P28" s="106" t="s">
        <v>48</v>
      </c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spans="3:26" ht="15.75" thickBot="1" x14ac:dyDescent="0.3">
      <c r="C29" s="48" t="s">
        <v>43</v>
      </c>
      <c r="D29" s="28">
        <v>1.3</v>
      </c>
      <c r="E29" s="29">
        <v>5.0000000000000001E-3</v>
      </c>
      <c r="F29" s="29">
        <v>0.89</v>
      </c>
      <c r="G29" s="28">
        <v>59.01</v>
      </c>
      <c r="H29" s="26">
        <v>0.66</v>
      </c>
      <c r="I29" s="26">
        <v>0.01</v>
      </c>
      <c r="J29" s="26"/>
      <c r="K29" s="26">
        <v>0.01</v>
      </c>
      <c r="L29" s="26"/>
      <c r="M29" s="27">
        <v>1E-4</v>
      </c>
      <c r="N29" s="117">
        <v>14</v>
      </c>
      <c r="P29" t="s">
        <v>155</v>
      </c>
    </row>
    <row r="30" spans="3:26" x14ac:dyDescent="0.25">
      <c r="C30" s="49" t="s">
        <v>50</v>
      </c>
      <c r="D30" s="34">
        <v>1.85</v>
      </c>
      <c r="E30" s="35" t="s">
        <v>54</v>
      </c>
      <c r="F30" s="35"/>
      <c r="G30" s="36">
        <v>27.5</v>
      </c>
      <c r="P30" s="111" t="s">
        <v>164</v>
      </c>
      <c r="Q30" s="111"/>
    </row>
    <row r="31" spans="3:26" x14ac:dyDescent="0.25">
      <c r="C31" s="50" t="s">
        <v>51</v>
      </c>
      <c r="D31" s="33">
        <v>0.95</v>
      </c>
      <c r="E31" s="32" t="s">
        <v>54</v>
      </c>
      <c r="F31" s="32"/>
      <c r="G31" s="37">
        <v>21</v>
      </c>
      <c r="P31" s="111" t="s">
        <v>55</v>
      </c>
      <c r="Q31" s="111"/>
      <c r="R31" s="111"/>
      <c r="S31" s="111"/>
      <c r="T31" s="111"/>
    </row>
    <row r="32" spans="3:26" x14ac:dyDescent="0.25">
      <c r="C32" s="50" t="s">
        <v>52</v>
      </c>
      <c r="D32" s="33">
        <v>3</v>
      </c>
      <c r="E32" s="32" t="s">
        <v>54</v>
      </c>
      <c r="F32" s="32"/>
      <c r="G32" s="37">
        <v>90</v>
      </c>
      <c r="P32" s="111" t="s">
        <v>56</v>
      </c>
      <c r="Q32" s="111"/>
      <c r="R32" s="111"/>
      <c r="S32" s="111"/>
      <c r="T32" s="111"/>
    </row>
    <row r="33" spans="2:29" ht="15.75" thickBot="1" x14ac:dyDescent="0.3">
      <c r="C33" s="51" t="s">
        <v>53</v>
      </c>
      <c r="D33" s="30">
        <v>2.1</v>
      </c>
      <c r="E33" s="31" t="s">
        <v>54</v>
      </c>
      <c r="F33" s="31"/>
      <c r="G33" s="52">
        <v>31.5</v>
      </c>
    </row>
    <row r="34" spans="2:29" ht="30" x14ac:dyDescent="0.25">
      <c r="C34" s="55" t="s">
        <v>58</v>
      </c>
      <c r="D34" s="56">
        <v>3.855</v>
      </c>
      <c r="E34" s="57">
        <v>0.31</v>
      </c>
      <c r="F34" s="57">
        <v>0.03</v>
      </c>
      <c r="G34" s="56">
        <v>16.95</v>
      </c>
      <c r="H34" s="57"/>
      <c r="I34" s="57">
        <v>1.03</v>
      </c>
      <c r="J34" s="58">
        <v>2.645</v>
      </c>
      <c r="N34">
        <v>53</v>
      </c>
    </row>
    <row r="35" spans="2:29" x14ac:dyDescent="0.25">
      <c r="C35" s="59" t="s">
        <v>59</v>
      </c>
      <c r="D35" s="53">
        <v>4.17</v>
      </c>
      <c r="E35" s="54">
        <v>0.22849999999999998</v>
      </c>
      <c r="F35" s="54">
        <v>0.03</v>
      </c>
      <c r="G35" s="53">
        <v>14</v>
      </c>
      <c r="H35" s="54"/>
      <c r="I35" s="54">
        <v>0.60499999999999998</v>
      </c>
      <c r="J35" s="60">
        <v>1.05</v>
      </c>
      <c r="N35">
        <v>40</v>
      </c>
      <c r="P35" s="110" t="s">
        <v>66</v>
      </c>
      <c r="Q35" s="110"/>
      <c r="R35" s="110"/>
      <c r="S35" s="110"/>
      <c r="T35" s="110"/>
      <c r="U35" s="61"/>
      <c r="V35" s="61"/>
      <c r="W35" s="61"/>
      <c r="X35" s="61"/>
      <c r="Y35" s="61"/>
      <c r="Z35" s="61"/>
      <c r="AA35" s="61"/>
      <c r="AB35" s="61"/>
      <c r="AC35" s="61"/>
    </row>
    <row r="36" spans="2:29" x14ac:dyDescent="0.25">
      <c r="C36" s="59" t="s">
        <v>60</v>
      </c>
      <c r="D36" s="53">
        <v>4.67</v>
      </c>
      <c r="E36" s="54">
        <v>0.66</v>
      </c>
      <c r="F36" s="54">
        <v>3.9500000000000007E-2</v>
      </c>
      <c r="G36" s="53">
        <v>32.225000000000001</v>
      </c>
      <c r="H36" s="54"/>
      <c r="I36" s="54">
        <v>0.95</v>
      </c>
      <c r="J36" s="60">
        <v>4.0550000000000006</v>
      </c>
      <c r="N36">
        <v>20</v>
      </c>
      <c r="P36" s="110" t="s">
        <v>65</v>
      </c>
      <c r="Q36" s="110"/>
      <c r="R36" s="110"/>
      <c r="S36" s="110"/>
      <c r="T36" s="110"/>
    </row>
    <row r="37" spans="2:29" x14ac:dyDescent="0.25">
      <c r="C37" s="59" t="s">
        <v>61</v>
      </c>
      <c r="D37" s="53">
        <v>4.95</v>
      </c>
      <c r="E37" s="54">
        <v>0.48</v>
      </c>
      <c r="F37" s="54">
        <v>7.4999999999999997E-2</v>
      </c>
      <c r="G37" s="53">
        <v>25</v>
      </c>
      <c r="H37" s="54"/>
      <c r="I37" s="54">
        <v>1.1949999999999998</v>
      </c>
      <c r="J37" s="60">
        <v>2.15</v>
      </c>
      <c r="N37">
        <v>56</v>
      </c>
      <c r="P37" s="124" t="s">
        <v>163</v>
      </c>
      <c r="Q37" s="124"/>
    </row>
    <row r="38" spans="2:29" ht="15.75" x14ac:dyDescent="0.25">
      <c r="C38" s="59" t="s">
        <v>62</v>
      </c>
      <c r="D38" s="53">
        <v>4.8499999999999996</v>
      </c>
      <c r="E38" s="54">
        <v>0.42500000000000004</v>
      </c>
      <c r="F38" s="54">
        <v>2.5000000000000001E-2</v>
      </c>
      <c r="G38" s="53">
        <v>17.25</v>
      </c>
      <c r="H38" s="54"/>
      <c r="I38" s="54">
        <v>0.61499999999999999</v>
      </c>
      <c r="J38" s="60">
        <v>2.6500000000000004</v>
      </c>
      <c r="N38">
        <v>46</v>
      </c>
      <c r="P38" s="125" t="s">
        <v>166</v>
      </c>
    </row>
    <row r="39" spans="2:29" ht="15.75" x14ac:dyDescent="0.25">
      <c r="C39" s="59" t="s">
        <v>63</v>
      </c>
      <c r="D39" s="53">
        <v>3.9000000000000004</v>
      </c>
      <c r="E39" s="54">
        <v>0.57500000000000007</v>
      </c>
      <c r="F39" s="54">
        <v>0.152</v>
      </c>
      <c r="G39" s="53">
        <v>23</v>
      </c>
      <c r="H39" s="54"/>
      <c r="I39" s="54">
        <v>1.0449999999999999</v>
      </c>
      <c r="J39" s="60">
        <v>2.75</v>
      </c>
      <c r="N39">
        <v>37</v>
      </c>
      <c r="P39" s="125"/>
    </row>
    <row r="40" spans="2:29" ht="16.5" thickBot="1" x14ac:dyDescent="0.3">
      <c r="C40" s="62" t="s">
        <v>64</v>
      </c>
      <c r="D40" s="63">
        <v>6.1</v>
      </c>
      <c r="E40" s="64">
        <v>0.5</v>
      </c>
      <c r="F40" s="64">
        <v>8.5000000000000006E-2</v>
      </c>
      <c r="G40" s="63">
        <v>37.75</v>
      </c>
      <c r="H40" s="64"/>
      <c r="I40" s="64">
        <v>0.5</v>
      </c>
      <c r="J40" s="65">
        <v>3.0350000000000001</v>
      </c>
      <c r="N40">
        <v>40</v>
      </c>
      <c r="P40" s="125"/>
    </row>
    <row r="41" spans="2:29" ht="15.75" x14ac:dyDescent="0.25">
      <c r="C41" s="71" t="s">
        <v>68</v>
      </c>
      <c r="D41" s="72">
        <v>3.1</v>
      </c>
      <c r="E41" s="73">
        <v>4.8</v>
      </c>
      <c r="F41" s="73">
        <v>3.8</v>
      </c>
      <c r="G41" s="72">
        <v>43.7</v>
      </c>
      <c r="H41" s="73"/>
      <c r="I41" s="73">
        <v>0.75</v>
      </c>
      <c r="J41" s="73">
        <v>15.649999999999999</v>
      </c>
      <c r="K41" s="73"/>
      <c r="L41" s="73">
        <v>0.8</v>
      </c>
      <c r="M41" s="74">
        <v>0.75</v>
      </c>
      <c r="N41" s="118">
        <v>14</v>
      </c>
      <c r="P41" s="125"/>
    </row>
    <row r="42" spans="2:29" x14ac:dyDescent="0.25">
      <c r="C42" s="75" t="s">
        <v>69</v>
      </c>
      <c r="D42" s="69">
        <v>4.55</v>
      </c>
      <c r="E42" s="70">
        <v>4.0500000000000007</v>
      </c>
      <c r="F42" s="70">
        <v>3.5</v>
      </c>
      <c r="G42" s="69">
        <v>131.5</v>
      </c>
      <c r="H42" s="70"/>
      <c r="I42" s="70">
        <v>0.70000000000000007</v>
      </c>
      <c r="J42" s="70">
        <v>1.9500000000000002</v>
      </c>
      <c r="K42" s="70"/>
      <c r="L42" s="70">
        <v>0.55000000000000004</v>
      </c>
      <c r="M42" s="76">
        <v>0.70000000000000007</v>
      </c>
      <c r="N42" s="118">
        <v>8</v>
      </c>
      <c r="P42" s="123" t="s">
        <v>163</v>
      </c>
      <c r="Q42" s="123"/>
    </row>
    <row r="43" spans="2:29" x14ac:dyDescent="0.25">
      <c r="C43" s="75" t="s">
        <v>70</v>
      </c>
      <c r="D43" s="69">
        <v>5.15</v>
      </c>
      <c r="E43" s="70">
        <v>2.2000000000000002</v>
      </c>
      <c r="F43" s="70">
        <v>3.25</v>
      </c>
      <c r="G43" s="69">
        <v>58.449999999999996</v>
      </c>
      <c r="H43" s="70"/>
      <c r="I43" s="70">
        <v>0.75</v>
      </c>
      <c r="J43" s="70">
        <v>12.95</v>
      </c>
      <c r="K43" s="70"/>
      <c r="L43" s="70">
        <v>0.75</v>
      </c>
      <c r="M43" s="76">
        <v>0.65</v>
      </c>
      <c r="N43" s="118">
        <v>13</v>
      </c>
      <c r="P43" s="108" t="s">
        <v>67</v>
      </c>
      <c r="Q43" s="108"/>
      <c r="R43" s="108"/>
    </row>
    <row r="44" spans="2:29" x14ac:dyDescent="0.25">
      <c r="C44" s="75" t="s">
        <v>71</v>
      </c>
      <c r="D44" s="69">
        <v>3.8</v>
      </c>
      <c r="E44" s="70">
        <v>2.0499999999999998</v>
      </c>
      <c r="F44" s="70">
        <v>3.9000000000000004</v>
      </c>
      <c r="G44" s="69">
        <v>38.950000000000003</v>
      </c>
      <c r="H44" s="70"/>
      <c r="I44" s="70">
        <v>0.75</v>
      </c>
      <c r="J44" s="70">
        <v>19.25</v>
      </c>
      <c r="K44" s="70"/>
      <c r="L44" s="70">
        <v>0.95</v>
      </c>
      <c r="M44" s="76">
        <v>0.85000000000000009</v>
      </c>
      <c r="N44" s="118">
        <v>10</v>
      </c>
      <c r="P44" s="108" t="s">
        <v>73</v>
      </c>
      <c r="Q44" s="108"/>
      <c r="R44" s="108"/>
      <c r="S44" s="108"/>
      <c r="T44" s="108"/>
      <c r="U44" s="108"/>
      <c r="V44" s="108"/>
      <c r="W44" s="108"/>
      <c r="X44" s="108"/>
    </row>
    <row r="45" spans="2:29" ht="15.75" thickBot="1" x14ac:dyDescent="0.3">
      <c r="C45" s="77" t="s">
        <v>72</v>
      </c>
      <c r="D45" s="66">
        <v>2.15</v>
      </c>
      <c r="E45" s="67">
        <v>8.9</v>
      </c>
      <c r="F45" s="67">
        <v>7.65</v>
      </c>
      <c r="G45" s="66">
        <v>23.05</v>
      </c>
      <c r="H45" s="67"/>
      <c r="I45" s="67">
        <v>0.6</v>
      </c>
      <c r="J45" s="67">
        <v>2.4500000000000002</v>
      </c>
      <c r="K45" s="67"/>
      <c r="L45" s="67">
        <v>0.65</v>
      </c>
      <c r="M45" s="68">
        <v>0.5</v>
      </c>
      <c r="N45" s="118">
        <v>11</v>
      </c>
      <c r="P45" t="s">
        <v>160</v>
      </c>
    </row>
    <row r="46" spans="2:29" x14ac:dyDescent="0.25">
      <c r="B46" t="s">
        <v>79</v>
      </c>
      <c r="C46" s="78" t="s">
        <v>74</v>
      </c>
      <c r="D46" s="22">
        <v>2.5100000000000002</v>
      </c>
      <c r="E46" s="22">
        <v>3.3333333333333333E-2</v>
      </c>
      <c r="F46" s="22">
        <v>1.1100000000000001</v>
      </c>
      <c r="G46" s="22">
        <v>25.689999999999998</v>
      </c>
      <c r="H46" s="22">
        <v>5.7666666666666665E-2</v>
      </c>
      <c r="I46" s="22">
        <v>0.12533333333333332</v>
      </c>
      <c r="J46" s="22">
        <v>0.19866666666666669</v>
      </c>
      <c r="K46" s="22">
        <v>0.10833333333333334</v>
      </c>
      <c r="L46" s="22">
        <v>0.54900000000000004</v>
      </c>
      <c r="M46" s="79">
        <v>5.8666666666666666E-2</v>
      </c>
      <c r="N46" s="119">
        <v>3</v>
      </c>
      <c r="P46" t="s">
        <v>148</v>
      </c>
      <c r="W46" t="s">
        <v>165</v>
      </c>
    </row>
    <row r="47" spans="2:29" x14ac:dyDescent="0.25">
      <c r="B47" t="s">
        <v>80</v>
      </c>
      <c r="C47" s="80" t="s">
        <v>75</v>
      </c>
      <c r="D47" s="21">
        <v>2.5950000000000002</v>
      </c>
      <c r="E47" s="21">
        <v>1.9250000000000003E-2</v>
      </c>
      <c r="F47" s="21">
        <v>0.78625</v>
      </c>
      <c r="G47" s="21">
        <v>52.015000000000001</v>
      </c>
      <c r="H47" s="21">
        <v>1.7000000000000001E-3</v>
      </c>
      <c r="I47" s="21">
        <v>0.10700000000000001</v>
      </c>
      <c r="J47" s="21">
        <v>7.2500000000000009E-2</v>
      </c>
      <c r="K47" s="21">
        <v>0.26324999999999998</v>
      </c>
      <c r="L47" s="21">
        <v>0.32774999999999999</v>
      </c>
      <c r="M47" s="25">
        <v>0.10375</v>
      </c>
      <c r="N47" s="117">
        <v>4</v>
      </c>
      <c r="P47" s="106" t="s">
        <v>149</v>
      </c>
      <c r="Q47" s="106"/>
      <c r="R47" s="106"/>
      <c r="S47" s="106"/>
      <c r="T47" s="106"/>
    </row>
    <row r="48" spans="2:29" x14ac:dyDescent="0.25">
      <c r="B48" t="s">
        <v>81</v>
      </c>
      <c r="C48" s="80" t="s">
        <v>76</v>
      </c>
      <c r="D48" s="21">
        <v>2.6187500000000004</v>
      </c>
      <c r="E48" s="21">
        <v>1.8250000000000002E-2</v>
      </c>
      <c r="F48" s="21">
        <v>1.05375</v>
      </c>
      <c r="G48" s="21">
        <v>23.797250000000002</v>
      </c>
      <c r="H48" s="21">
        <v>8.8749999999999996E-2</v>
      </c>
      <c r="I48" s="21">
        <v>0.1575</v>
      </c>
      <c r="J48" s="21">
        <v>0.22875000000000001</v>
      </c>
      <c r="K48" s="21">
        <v>0.27699999999999997</v>
      </c>
      <c r="L48" s="21">
        <v>0.46600000000000008</v>
      </c>
      <c r="M48" s="25">
        <v>0.28887499999999999</v>
      </c>
      <c r="N48" s="117">
        <v>8</v>
      </c>
      <c r="P48" s="106" t="s">
        <v>83</v>
      </c>
      <c r="Q48" s="106"/>
      <c r="R48" s="106"/>
      <c r="S48" s="106"/>
      <c r="T48" s="106"/>
      <c r="U48" s="106"/>
      <c r="V48" s="122"/>
    </row>
    <row r="49" spans="2:22" x14ac:dyDescent="0.25">
      <c r="B49" t="s">
        <v>81</v>
      </c>
      <c r="C49" s="80" t="s">
        <v>77</v>
      </c>
      <c r="D49" s="21">
        <v>3.63</v>
      </c>
      <c r="E49" s="21">
        <v>5.1999999999999998E-2</v>
      </c>
      <c r="F49" s="21">
        <v>0.315</v>
      </c>
      <c r="G49" s="21">
        <v>27.75</v>
      </c>
      <c r="H49" s="21">
        <v>6.3E-2</v>
      </c>
      <c r="I49" s="21">
        <v>0.14099999999999999</v>
      </c>
      <c r="J49" s="21">
        <v>3</v>
      </c>
      <c r="K49" s="21">
        <v>0.56599999999999995</v>
      </c>
      <c r="L49" s="21">
        <v>1.4630000000000001</v>
      </c>
      <c r="M49" s="25">
        <v>0.45800000000000002</v>
      </c>
      <c r="N49" s="117">
        <v>1</v>
      </c>
      <c r="Q49" s="106" t="s">
        <v>140</v>
      </c>
      <c r="R49" s="106"/>
      <c r="S49" s="106"/>
    </row>
    <row r="50" spans="2:22" ht="15.75" thickBot="1" x14ac:dyDescent="0.3">
      <c r="B50" t="s">
        <v>80</v>
      </c>
      <c r="C50" s="82" t="s">
        <v>78</v>
      </c>
      <c r="D50" s="29">
        <v>2.88</v>
      </c>
      <c r="E50" s="29">
        <v>1.4999999999999999E-2</v>
      </c>
      <c r="F50" s="29">
        <v>2.2749999999999999</v>
      </c>
      <c r="G50" s="29">
        <v>80.36</v>
      </c>
      <c r="H50" s="29">
        <v>5.5E-2</v>
      </c>
      <c r="I50" s="29">
        <v>0.2</v>
      </c>
      <c r="J50" s="29">
        <v>0.10299999999999999</v>
      </c>
      <c r="K50" s="29">
        <v>0.45300000000000001</v>
      </c>
      <c r="L50" s="29">
        <v>0.43099999999999999</v>
      </c>
      <c r="M50" s="83">
        <v>0.05</v>
      </c>
      <c r="N50" s="117">
        <v>1</v>
      </c>
      <c r="P50" t="s">
        <v>146</v>
      </c>
    </row>
    <row r="51" spans="2:22" x14ac:dyDescent="0.25">
      <c r="C51" s="85" t="s">
        <v>89</v>
      </c>
      <c r="D51" s="86">
        <v>3.8</v>
      </c>
      <c r="E51" s="86" t="s">
        <v>152</v>
      </c>
      <c r="F51" s="86"/>
      <c r="G51" s="86">
        <v>34.4</v>
      </c>
      <c r="H51" s="86">
        <v>1.1500000000000001</v>
      </c>
      <c r="I51" s="86">
        <v>1.05</v>
      </c>
      <c r="J51" s="86">
        <v>16.25</v>
      </c>
      <c r="K51" s="86">
        <v>3.9000000000000004</v>
      </c>
      <c r="L51" s="86">
        <v>1.7000000000000002</v>
      </c>
      <c r="M51" s="87">
        <v>0.1</v>
      </c>
      <c r="N51" s="120">
        <v>32</v>
      </c>
    </row>
    <row r="52" spans="2:22" x14ac:dyDescent="0.25">
      <c r="C52" s="88" t="s">
        <v>90</v>
      </c>
      <c r="D52" s="84">
        <v>5.75</v>
      </c>
      <c r="E52" s="84">
        <v>0.25</v>
      </c>
      <c r="F52" s="84"/>
      <c r="G52" s="84">
        <v>35.25</v>
      </c>
      <c r="H52" s="84">
        <v>1.1500000000000001</v>
      </c>
      <c r="I52" s="84">
        <v>1.85</v>
      </c>
      <c r="J52" s="84">
        <v>1.7999999999999998</v>
      </c>
      <c r="K52" s="84">
        <v>0.35000000000000003</v>
      </c>
      <c r="L52" s="84">
        <v>8.2999999999999989</v>
      </c>
      <c r="M52" s="89">
        <v>0.15</v>
      </c>
      <c r="N52" s="120">
        <v>47</v>
      </c>
      <c r="P52" s="81" t="s">
        <v>139</v>
      </c>
      <c r="Q52" s="81"/>
    </row>
    <row r="53" spans="2:22" x14ac:dyDescent="0.25">
      <c r="C53" s="88" t="s">
        <v>91</v>
      </c>
      <c r="D53" s="84">
        <v>9</v>
      </c>
      <c r="E53" s="84">
        <v>0.44999999999999996</v>
      </c>
      <c r="F53" s="84"/>
      <c r="G53" s="84">
        <v>38.050000000000004</v>
      </c>
      <c r="H53" s="84">
        <v>0.95</v>
      </c>
      <c r="I53" s="84">
        <v>3.8</v>
      </c>
      <c r="J53" s="84">
        <v>2.8499999999999996</v>
      </c>
      <c r="K53" s="84">
        <v>0.6</v>
      </c>
      <c r="L53" s="84">
        <v>7.65</v>
      </c>
      <c r="M53" s="89">
        <v>0.44999999999999996</v>
      </c>
      <c r="N53" s="120">
        <v>30</v>
      </c>
      <c r="P53" s="128" t="s">
        <v>86</v>
      </c>
      <c r="Q53" s="81"/>
      <c r="R53" s="128"/>
    </row>
    <row r="54" spans="2:22" x14ac:dyDescent="0.25">
      <c r="C54" s="88" t="s">
        <v>92</v>
      </c>
      <c r="D54" s="84">
        <v>2.0499999999999998</v>
      </c>
      <c r="E54" s="84" t="s">
        <v>152</v>
      </c>
      <c r="F54" s="84"/>
      <c r="G54" s="84">
        <v>35.75</v>
      </c>
      <c r="H54" s="84" t="s">
        <v>152</v>
      </c>
      <c r="I54" s="84">
        <v>0.95</v>
      </c>
      <c r="J54" s="84">
        <v>3.4499999999999997</v>
      </c>
      <c r="K54" s="84" t="s">
        <v>152</v>
      </c>
      <c r="L54" s="84">
        <v>5.8</v>
      </c>
      <c r="M54" s="89" t="s">
        <v>152</v>
      </c>
      <c r="N54" s="120">
        <v>2</v>
      </c>
      <c r="P54" s="128" t="s">
        <v>87</v>
      </c>
      <c r="Q54" s="81"/>
      <c r="R54" s="128"/>
      <c r="S54" s="128"/>
      <c r="T54" s="128"/>
      <c r="U54" s="128"/>
      <c r="V54" s="128"/>
    </row>
    <row r="55" spans="2:22" x14ac:dyDescent="0.25">
      <c r="C55" s="88" t="s">
        <v>93</v>
      </c>
      <c r="D55" s="84">
        <v>2.8499999999999996</v>
      </c>
      <c r="E55" s="84" t="s">
        <v>152</v>
      </c>
      <c r="F55" s="84"/>
      <c r="G55" s="84">
        <v>34.200000000000003</v>
      </c>
      <c r="H55" s="84">
        <v>0.55000000000000004</v>
      </c>
      <c r="I55" s="84">
        <v>0.8</v>
      </c>
      <c r="J55" s="84">
        <v>0.4</v>
      </c>
      <c r="K55" s="84" t="s">
        <v>152</v>
      </c>
      <c r="L55" s="84">
        <v>1.7000000000000002</v>
      </c>
      <c r="M55" s="89" t="s">
        <v>152</v>
      </c>
      <c r="N55" s="120">
        <v>35</v>
      </c>
      <c r="P55" s="128" t="s">
        <v>88</v>
      </c>
      <c r="Q55" s="81"/>
      <c r="R55" s="128"/>
      <c r="S55" s="128"/>
      <c r="T55" s="128"/>
      <c r="U55" s="128"/>
      <c r="V55" s="128"/>
    </row>
    <row r="56" spans="2:22" x14ac:dyDescent="0.25">
      <c r="C56" s="88" t="s">
        <v>94</v>
      </c>
      <c r="D56" s="84">
        <v>1.25</v>
      </c>
      <c r="E56" s="84" t="s">
        <v>152</v>
      </c>
      <c r="F56" s="84"/>
      <c r="G56" s="84">
        <v>15.4</v>
      </c>
      <c r="H56" s="84" t="s">
        <v>152</v>
      </c>
      <c r="I56" s="84">
        <v>0.25</v>
      </c>
      <c r="J56" s="84" t="s">
        <v>152</v>
      </c>
      <c r="K56" s="84" t="s">
        <v>152</v>
      </c>
      <c r="L56" s="84" t="s">
        <v>152</v>
      </c>
      <c r="M56" s="89" t="s">
        <v>152</v>
      </c>
      <c r="N56" s="120">
        <v>8</v>
      </c>
      <c r="P56" s="81" t="s">
        <v>147</v>
      </c>
      <c r="Q56" s="81"/>
    </row>
    <row r="57" spans="2:22" x14ac:dyDescent="0.25">
      <c r="C57" s="88" t="s">
        <v>95</v>
      </c>
      <c r="D57" s="84">
        <v>8.6</v>
      </c>
      <c r="E57" s="84">
        <v>4.6000000000000005</v>
      </c>
      <c r="F57" s="84"/>
      <c r="G57" s="84">
        <v>46.25</v>
      </c>
      <c r="H57" s="84">
        <v>4.6500000000000004</v>
      </c>
      <c r="I57" s="84">
        <v>7.6</v>
      </c>
      <c r="J57" s="84">
        <v>7.05</v>
      </c>
      <c r="K57" s="84">
        <v>8.0500000000000007</v>
      </c>
      <c r="L57" s="84">
        <v>6.35</v>
      </c>
      <c r="M57" s="89">
        <v>7</v>
      </c>
      <c r="N57" s="120">
        <v>8</v>
      </c>
      <c r="P57" s="81" t="s">
        <v>150</v>
      </c>
      <c r="Q57" s="81"/>
    </row>
    <row r="58" spans="2:22" x14ac:dyDescent="0.25">
      <c r="C58" s="88" t="s">
        <v>96</v>
      </c>
      <c r="D58" s="84">
        <v>0.95</v>
      </c>
      <c r="E58" s="84">
        <v>0.1</v>
      </c>
      <c r="F58" s="84"/>
      <c r="G58" s="84">
        <v>41.95</v>
      </c>
      <c r="H58" s="84" t="s">
        <v>152</v>
      </c>
      <c r="I58" s="84">
        <v>1.1500000000000001</v>
      </c>
      <c r="J58" s="84" t="s">
        <v>152</v>
      </c>
      <c r="K58" s="84" t="s">
        <v>152</v>
      </c>
      <c r="L58" s="84">
        <v>0.55000000000000004</v>
      </c>
      <c r="M58" s="89" t="s">
        <v>152</v>
      </c>
      <c r="N58" s="120">
        <v>6</v>
      </c>
      <c r="P58" s="81" t="s">
        <v>151</v>
      </c>
      <c r="Q58" s="81"/>
    </row>
    <row r="59" spans="2:22" x14ac:dyDescent="0.25">
      <c r="C59" s="88" t="s">
        <v>97</v>
      </c>
      <c r="D59" s="84">
        <v>4.4000000000000004</v>
      </c>
      <c r="E59" s="84" t="s">
        <v>152</v>
      </c>
      <c r="F59" s="84"/>
      <c r="G59" s="84">
        <v>41.849999999999994</v>
      </c>
      <c r="H59" s="84" t="s">
        <v>152</v>
      </c>
      <c r="I59" s="84">
        <v>1.25</v>
      </c>
      <c r="J59" s="84">
        <v>13.45</v>
      </c>
      <c r="K59" s="84" t="s">
        <v>152</v>
      </c>
      <c r="L59" s="84">
        <v>0.8</v>
      </c>
      <c r="M59" s="89" t="s">
        <v>152</v>
      </c>
      <c r="N59" s="120">
        <v>3</v>
      </c>
      <c r="P59" s="81" t="s">
        <v>159</v>
      </c>
      <c r="Q59" s="81"/>
    </row>
    <row r="60" spans="2:22" x14ac:dyDescent="0.25">
      <c r="C60" s="88" t="s">
        <v>98</v>
      </c>
      <c r="D60" s="84">
        <v>1.7999999999999998</v>
      </c>
      <c r="E60" s="84" t="s">
        <v>152</v>
      </c>
      <c r="F60" s="84"/>
      <c r="G60" s="84">
        <v>28.55</v>
      </c>
      <c r="H60" s="84" t="s">
        <v>152</v>
      </c>
      <c r="I60" s="84">
        <v>1.2</v>
      </c>
      <c r="J60" s="84" t="s">
        <v>152</v>
      </c>
      <c r="K60" s="84">
        <v>3</v>
      </c>
      <c r="L60" s="84">
        <v>2.0499999999999998</v>
      </c>
      <c r="M60" s="89" t="s">
        <v>152</v>
      </c>
      <c r="N60" s="120">
        <v>10</v>
      </c>
      <c r="P60" s="81" t="s">
        <v>158</v>
      </c>
      <c r="Q60" s="81"/>
    </row>
    <row r="61" spans="2:22" x14ac:dyDescent="0.25">
      <c r="C61" s="88" t="s">
        <v>99</v>
      </c>
      <c r="D61" s="84">
        <v>0.15</v>
      </c>
      <c r="E61" s="84" t="s">
        <v>152</v>
      </c>
      <c r="F61" s="84"/>
      <c r="G61" s="84">
        <v>22.400000000000002</v>
      </c>
      <c r="H61" s="84" t="s">
        <v>152</v>
      </c>
      <c r="I61" s="84" t="s">
        <v>152</v>
      </c>
      <c r="J61" s="84" t="s">
        <v>152</v>
      </c>
      <c r="K61" s="84" t="s">
        <v>152</v>
      </c>
      <c r="L61" s="84" t="s">
        <v>152</v>
      </c>
      <c r="M61" s="89" t="s">
        <v>152</v>
      </c>
      <c r="N61" s="120">
        <v>1</v>
      </c>
    </row>
    <row r="62" spans="2:22" x14ac:dyDescent="0.25">
      <c r="C62" s="88" t="s">
        <v>96</v>
      </c>
      <c r="D62" s="84">
        <v>2.6</v>
      </c>
      <c r="E62" s="84" t="s">
        <v>152</v>
      </c>
      <c r="F62" s="84"/>
      <c r="G62" s="84">
        <v>16.55</v>
      </c>
      <c r="H62" s="84" t="s">
        <v>152</v>
      </c>
      <c r="I62" s="84">
        <v>1</v>
      </c>
      <c r="J62" s="84" t="s">
        <v>152</v>
      </c>
      <c r="K62" s="84" t="s">
        <v>152</v>
      </c>
      <c r="L62" s="84">
        <v>14.15</v>
      </c>
      <c r="M62" s="89" t="s">
        <v>152</v>
      </c>
      <c r="N62" s="120">
        <v>4</v>
      </c>
    </row>
    <row r="63" spans="2:22" x14ac:dyDescent="0.25">
      <c r="C63" s="88" t="s">
        <v>100</v>
      </c>
      <c r="D63" s="84">
        <v>1.85</v>
      </c>
      <c r="E63" s="84" t="s">
        <v>152</v>
      </c>
      <c r="F63" s="84"/>
      <c r="G63" s="84">
        <v>40.15</v>
      </c>
      <c r="H63" s="84" t="s">
        <v>152</v>
      </c>
      <c r="I63" s="84">
        <v>1.1000000000000001</v>
      </c>
      <c r="J63" s="84" t="s">
        <v>152</v>
      </c>
      <c r="K63" s="84" t="s">
        <v>152</v>
      </c>
      <c r="L63" s="84">
        <v>0.25</v>
      </c>
      <c r="M63" s="89" t="s">
        <v>152</v>
      </c>
      <c r="N63" s="120">
        <v>1</v>
      </c>
    </row>
    <row r="64" spans="2:22" x14ac:dyDescent="0.25">
      <c r="C64" s="88" t="s">
        <v>101</v>
      </c>
      <c r="D64" s="84">
        <v>20.9</v>
      </c>
      <c r="E64" s="84">
        <v>3.5999999999999996</v>
      </c>
      <c r="F64" s="84"/>
      <c r="G64" s="84">
        <v>81.5</v>
      </c>
      <c r="H64" s="84">
        <v>3.65</v>
      </c>
      <c r="I64" s="84">
        <v>5.5500000000000007</v>
      </c>
      <c r="J64" s="84">
        <v>3.3000000000000003</v>
      </c>
      <c r="K64" s="84">
        <v>6.1</v>
      </c>
      <c r="L64" s="84">
        <v>6.65</v>
      </c>
      <c r="M64" s="89">
        <v>3.7</v>
      </c>
      <c r="N64" s="120">
        <v>7</v>
      </c>
    </row>
    <row r="65" spans="1:23" x14ac:dyDescent="0.25">
      <c r="C65" s="88" t="s">
        <v>102</v>
      </c>
      <c r="D65" s="84">
        <v>0.95</v>
      </c>
      <c r="E65" s="84" t="s">
        <v>152</v>
      </c>
      <c r="F65" s="84"/>
      <c r="G65" s="84">
        <v>27.400000000000002</v>
      </c>
      <c r="H65" s="84" t="s">
        <v>152</v>
      </c>
      <c r="I65" s="84">
        <v>1.35</v>
      </c>
      <c r="J65" s="84" t="s">
        <v>152</v>
      </c>
      <c r="K65" s="84" t="s">
        <v>152</v>
      </c>
      <c r="L65" s="84" t="s">
        <v>152</v>
      </c>
      <c r="M65" s="89" t="s">
        <v>152</v>
      </c>
      <c r="N65" s="120">
        <v>2</v>
      </c>
    </row>
    <row r="66" spans="1:23" ht="15.75" thickBot="1" x14ac:dyDescent="0.3">
      <c r="C66" s="93" t="s">
        <v>103</v>
      </c>
      <c r="D66" s="94">
        <v>2.15</v>
      </c>
      <c r="E66" s="94" t="s">
        <v>152</v>
      </c>
      <c r="F66" s="94"/>
      <c r="G66" s="94">
        <v>27.85</v>
      </c>
      <c r="H66" s="94" t="s">
        <v>152</v>
      </c>
      <c r="I66" s="94">
        <v>1.05</v>
      </c>
      <c r="J66" s="94" t="s">
        <v>152</v>
      </c>
      <c r="K66" s="94" t="s">
        <v>152</v>
      </c>
      <c r="L66" s="94">
        <v>67.5</v>
      </c>
      <c r="M66" s="95" t="s">
        <v>152</v>
      </c>
      <c r="N66" s="120">
        <v>6</v>
      </c>
    </row>
    <row r="67" spans="1:23" x14ac:dyDescent="0.25">
      <c r="A67" t="s">
        <v>107</v>
      </c>
      <c r="B67" t="s">
        <v>118</v>
      </c>
      <c r="C67" s="97" t="s">
        <v>126</v>
      </c>
      <c r="D67" s="98">
        <v>1.6</v>
      </c>
      <c r="E67" s="98">
        <v>0.05</v>
      </c>
      <c r="F67" s="98">
        <v>3.2</v>
      </c>
      <c r="G67" s="98"/>
      <c r="H67" s="98">
        <v>1.6</v>
      </c>
      <c r="I67" s="98">
        <v>1.6</v>
      </c>
      <c r="J67" s="98">
        <v>0.1</v>
      </c>
      <c r="K67" s="98"/>
      <c r="L67" s="98"/>
      <c r="M67" s="99"/>
      <c r="N67" s="121">
        <v>59</v>
      </c>
      <c r="P67" s="129" t="s">
        <v>138</v>
      </c>
      <c r="R67" s="129"/>
    </row>
    <row r="68" spans="1:23" x14ac:dyDescent="0.25">
      <c r="A68" t="s">
        <v>108</v>
      </c>
      <c r="B68" t="s">
        <v>119</v>
      </c>
      <c r="C68" s="100" t="s">
        <v>127</v>
      </c>
      <c r="D68" s="96">
        <v>1.3</v>
      </c>
      <c r="E68" s="96">
        <v>0.05</v>
      </c>
      <c r="F68" s="96">
        <v>1.6500000000000001</v>
      </c>
      <c r="G68" s="96"/>
      <c r="H68" s="96">
        <v>0.15</v>
      </c>
      <c r="I68" s="96">
        <v>1.05</v>
      </c>
      <c r="J68" s="96">
        <v>0.2</v>
      </c>
      <c r="K68" s="96"/>
      <c r="L68" s="96"/>
      <c r="M68" s="101"/>
      <c r="N68" s="121">
        <v>47</v>
      </c>
      <c r="P68" s="129" t="s">
        <v>105</v>
      </c>
      <c r="R68" s="129"/>
    </row>
    <row r="69" spans="1:23" x14ac:dyDescent="0.25">
      <c r="A69" t="s">
        <v>109</v>
      </c>
      <c r="B69" t="s">
        <v>120</v>
      </c>
      <c r="C69" s="100" t="s">
        <v>128</v>
      </c>
      <c r="D69" s="96">
        <v>1.7999999999999998</v>
      </c>
      <c r="E69" s="96">
        <v>0.05</v>
      </c>
      <c r="F69" s="96">
        <v>0.8</v>
      </c>
      <c r="G69" s="96"/>
      <c r="H69" s="96">
        <v>0.44999999999999996</v>
      </c>
      <c r="I69" s="96">
        <v>1.6500000000000001</v>
      </c>
      <c r="J69" s="96">
        <v>0.15</v>
      </c>
      <c r="K69" s="96"/>
      <c r="L69" s="96"/>
      <c r="M69" s="101"/>
      <c r="N69" s="121">
        <v>50</v>
      </c>
      <c r="P69" s="129" t="s">
        <v>106</v>
      </c>
      <c r="R69" s="129"/>
      <c r="S69" s="129"/>
      <c r="T69" s="129"/>
      <c r="U69" s="129"/>
      <c r="V69" s="129"/>
      <c r="W69" s="129"/>
    </row>
    <row r="70" spans="1:23" x14ac:dyDescent="0.25">
      <c r="A70" t="s">
        <v>110</v>
      </c>
      <c r="B70" t="s">
        <v>120</v>
      </c>
      <c r="C70" s="100" t="s">
        <v>129</v>
      </c>
      <c r="D70" s="96">
        <v>0.8</v>
      </c>
      <c r="E70" s="96">
        <v>0</v>
      </c>
      <c r="F70" s="96">
        <v>1.25</v>
      </c>
      <c r="G70" s="96"/>
      <c r="H70" s="96">
        <v>0.25</v>
      </c>
      <c r="I70" s="96">
        <v>0.70000000000000007</v>
      </c>
      <c r="J70" s="96">
        <v>0.44999999999999996</v>
      </c>
      <c r="K70" s="96"/>
      <c r="L70" s="96"/>
      <c r="M70" s="101"/>
      <c r="N70" s="121">
        <v>19</v>
      </c>
      <c r="P70" t="s">
        <v>153</v>
      </c>
    </row>
    <row r="71" spans="1:23" x14ac:dyDescent="0.25">
      <c r="A71" t="s">
        <v>111</v>
      </c>
      <c r="B71" t="s">
        <v>121</v>
      </c>
      <c r="C71" s="100" t="s">
        <v>130</v>
      </c>
      <c r="D71" s="96">
        <v>1.7999999999999998</v>
      </c>
      <c r="E71" s="96">
        <v>0.05</v>
      </c>
      <c r="F71" s="96">
        <v>0.89999999999999991</v>
      </c>
      <c r="G71" s="96"/>
      <c r="H71" s="96">
        <v>0.25</v>
      </c>
      <c r="I71" s="96">
        <v>1.6</v>
      </c>
      <c r="J71" s="96">
        <v>0.15</v>
      </c>
      <c r="K71" s="96"/>
      <c r="L71" s="96"/>
      <c r="M71" s="101"/>
      <c r="N71" s="121">
        <v>51</v>
      </c>
      <c r="P71" t="s">
        <v>154</v>
      </c>
    </row>
    <row r="72" spans="1:23" x14ac:dyDescent="0.25">
      <c r="A72" t="s">
        <v>112</v>
      </c>
      <c r="B72" t="s">
        <v>121</v>
      </c>
      <c r="C72" s="100" t="s">
        <v>131</v>
      </c>
      <c r="D72" s="96">
        <v>1.1500000000000001</v>
      </c>
      <c r="E72" s="96">
        <v>0.05</v>
      </c>
      <c r="F72" s="96">
        <v>0.75</v>
      </c>
      <c r="G72" s="96"/>
      <c r="H72" s="96">
        <v>0.2</v>
      </c>
      <c r="I72" s="96">
        <v>1.1500000000000001</v>
      </c>
      <c r="J72" s="96">
        <v>0.1</v>
      </c>
      <c r="K72" s="96"/>
      <c r="L72" s="96"/>
      <c r="M72" s="101"/>
      <c r="N72" s="121">
        <v>52</v>
      </c>
    </row>
    <row r="73" spans="1:23" x14ac:dyDescent="0.25">
      <c r="A73" t="s">
        <v>113</v>
      </c>
      <c r="B73" t="s">
        <v>122</v>
      </c>
      <c r="C73" s="100" t="s">
        <v>132</v>
      </c>
      <c r="D73" s="96">
        <v>1.25</v>
      </c>
      <c r="E73" s="96">
        <v>0.15</v>
      </c>
      <c r="F73" s="96">
        <v>0.4</v>
      </c>
      <c r="G73" s="96"/>
      <c r="H73" s="96">
        <v>0.2</v>
      </c>
      <c r="I73" s="96">
        <v>1.7000000000000002</v>
      </c>
      <c r="J73" s="96">
        <v>0.4</v>
      </c>
      <c r="K73" s="96"/>
      <c r="L73" s="96"/>
      <c r="M73" s="101"/>
      <c r="N73" s="121">
        <v>24</v>
      </c>
      <c r="P73" t="s">
        <v>158</v>
      </c>
    </row>
    <row r="74" spans="1:23" x14ac:dyDescent="0.25">
      <c r="A74" t="s">
        <v>114</v>
      </c>
      <c r="B74" t="s">
        <v>123</v>
      </c>
      <c r="C74" s="100" t="s">
        <v>133</v>
      </c>
      <c r="D74" s="96">
        <v>1.4000000000000001</v>
      </c>
      <c r="E74" s="96">
        <v>0.05</v>
      </c>
      <c r="F74" s="96">
        <v>0.8</v>
      </c>
      <c r="G74" s="96"/>
      <c r="H74" s="96">
        <v>0.3</v>
      </c>
      <c r="I74" s="96">
        <v>1.05</v>
      </c>
      <c r="J74" s="96">
        <v>0.1</v>
      </c>
      <c r="K74" s="96"/>
      <c r="L74" s="96"/>
      <c r="M74" s="101"/>
      <c r="N74" s="121">
        <v>52</v>
      </c>
    </row>
    <row r="75" spans="1:23" x14ac:dyDescent="0.25">
      <c r="A75" t="s">
        <v>115</v>
      </c>
      <c r="B75" t="s">
        <v>124</v>
      </c>
      <c r="C75" s="100" t="s">
        <v>134</v>
      </c>
      <c r="D75" s="96">
        <v>1.7000000000000002</v>
      </c>
      <c r="E75" s="96">
        <v>0.05</v>
      </c>
      <c r="F75" s="96">
        <v>0.44999999999999996</v>
      </c>
      <c r="G75" s="96"/>
      <c r="H75" s="96">
        <v>0.25</v>
      </c>
      <c r="I75" s="96">
        <v>1.1500000000000001</v>
      </c>
      <c r="J75" s="96">
        <v>0.1</v>
      </c>
      <c r="K75" s="96"/>
      <c r="L75" s="96"/>
      <c r="M75" s="101"/>
      <c r="N75" s="121">
        <v>52</v>
      </c>
    </row>
    <row r="76" spans="1:23" x14ac:dyDescent="0.25">
      <c r="A76" t="s">
        <v>116</v>
      </c>
      <c r="B76" t="s">
        <v>124</v>
      </c>
      <c r="C76" s="100" t="s">
        <v>135</v>
      </c>
      <c r="D76" s="96">
        <v>1.75</v>
      </c>
      <c r="E76" s="96">
        <v>0.05</v>
      </c>
      <c r="F76" s="96">
        <v>0.35000000000000003</v>
      </c>
      <c r="G76" s="96"/>
      <c r="H76" s="96">
        <v>0.35000000000000003</v>
      </c>
      <c r="I76" s="96">
        <v>1.7000000000000002</v>
      </c>
      <c r="J76" s="96">
        <v>0.1</v>
      </c>
      <c r="K76" s="96"/>
      <c r="L76" s="96"/>
      <c r="M76" s="101"/>
      <c r="N76" s="121">
        <v>43</v>
      </c>
    </row>
    <row r="77" spans="1:23" ht="15.75" thickBot="1" x14ac:dyDescent="0.3">
      <c r="A77" t="s">
        <v>117</v>
      </c>
      <c r="B77" t="s">
        <v>125</v>
      </c>
      <c r="C77" s="102" t="s">
        <v>136</v>
      </c>
      <c r="D77" s="103">
        <v>1.3</v>
      </c>
      <c r="E77" s="103">
        <v>0.05</v>
      </c>
      <c r="F77" s="103">
        <v>0.89999999999999991</v>
      </c>
      <c r="G77" s="103"/>
      <c r="H77" s="103">
        <v>0.15</v>
      </c>
      <c r="I77" s="103">
        <v>0.75</v>
      </c>
      <c r="J77" s="103">
        <v>0.4</v>
      </c>
      <c r="K77" s="103"/>
      <c r="L77" s="103"/>
      <c r="M77" s="104"/>
      <c r="N77" s="121">
        <v>35</v>
      </c>
    </row>
  </sheetData>
  <mergeCells count="14">
    <mergeCell ref="Q49:S49"/>
    <mergeCell ref="P47:T47"/>
    <mergeCell ref="P48:U48"/>
    <mergeCell ref="P27:V27"/>
    <mergeCell ref="P28:Z28"/>
    <mergeCell ref="P36:T36"/>
    <mergeCell ref="P44:X44"/>
    <mergeCell ref="P43:R43"/>
    <mergeCell ref="P35:T35"/>
    <mergeCell ref="P30:Q30"/>
    <mergeCell ref="P31:T31"/>
    <mergeCell ref="P32:T32"/>
    <mergeCell ref="P21:V21"/>
    <mergeCell ref="P22:X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"/>
  <sheetViews>
    <sheetView topLeftCell="A13" workbookViewId="0">
      <selection activeCell="E30" sqref="E30:E33"/>
    </sheetView>
  </sheetViews>
  <sheetFormatPr baseColWidth="10" defaultColWidth="9.140625" defaultRowHeight="15" x14ac:dyDescent="0.25"/>
  <sheetData>
    <row r="1" spans="3:21" ht="15.75" thickBot="1" x14ac:dyDescent="0.3"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39</v>
      </c>
      <c r="M1" s="1" t="s">
        <v>47</v>
      </c>
    </row>
    <row r="2" spans="3:21" x14ac:dyDescent="0.25">
      <c r="C2" s="38" t="s">
        <v>0</v>
      </c>
      <c r="D2" s="4">
        <v>2.0771889686584402</v>
      </c>
      <c r="E2" s="4">
        <v>1.6146648675203323E-2</v>
      </c>
      <c r="F2" s="4">
        <v>1.3478496074676514</v>
      </c>
      <c r="G2" s="5">
        <v>17.540637969970703</v>
      </c>
      <c r="H2" s="2"/>
      <c r="I2" s="2"/>
      <c r="J2" s="2"/>
      <c r="K2" s="2"/>
      <c r="L2" s="2"/>
      <c r="M2" s="2"/>
    </row>
    <row r="3" spans="3:21" x14ac:dyDescent="0.25">
      <c r="C3" s="39" t="s">
        <v>1</v>
      </c>
      <c r="D3" s="3">
        <v>0.76375424861907959</v>
      </c>
      <c r="E3" s="3">
        <v>3.5253092646598816E-2</v>
      </c>
      <c r="F3" s="3">
        <v>0.86318796873092651</v>
      </c>
      <c r="G3" s="6">
        <v>51.115512847900391</v>
      </c>
      <c r="H3" s="2"/>
      <c r="I3" s="2"/>
      <c r="J3" s="2"/>
      <c r="K3" s="2"/>
      <c r="L3" s="2"/>
      <c r="M3" s="2"/>
    </row>
    <row r="4" spans="3:21" x14ac:dyDescent="0.25">
      <c r="C4" s="39" t="s">
        <v>2</v>
      </c>
      <c r="D4" s="3">
        <v>1.2501711845397949</v>
      </c>
      <c r="E4" s="3">
        <v>1.9999999552965164E-2</v>
      </c>
      <c r="F4" s="3">
        <v>0.59859824180603027</v>
      </c>
      <c r="G4" s="6">
        <v>16.010967254638672</v>
      </c>
      <c r="H4" s="2"/>
      <c r="I4" s="2"/>
      <c r="J4" s="2"/>
      <c r="K4" s="2"/>
      <c r="L4" s="2"/>
      <c r="M4" s="2"/>
      <c r="O4" s="109" t="s">
        <v>13</v>
      </c>
      <c r="P4" s="109"/>
      <c r="Q4" s="109"/>
      <c r="R4" s="109"/>
    </row>
    <row r="5" spans="3:21" x14ac:dyDescent="0.25">
      <c r="C5" s="39" t="s">
        <v>3</v>
      </c>
      <c r="D5" s="3">
        <v>1.6754385232925415</v>
      </c>
      <c r="E5" s="3">
        <v>1.9999999552965164E-2</v>
      </c>
      <c r="F5" s="3">
        <v>0.64732110500335693</v>
      </c>
      <c r="G5" s="6">
        <v>26.507558822631836</v>
      </c>
      <c r="H5" s="2"/>
      <c r="I5" s="2"/>
      <c r="J5" s="2"/>
      <c r="K5" s="2"/>
      <c r="L5" s="2"/>
      <c r="M5" s="2"/>
      <c r="O5" t="s">
        <v>28</v>
      </c>
    </row>
    <row r="6" spans="3:21" x14ac:dyDescent="0.25">
      <c r="C6" s="39" t="s">
        <v>4</v>
      </c>
      <c r="D6" s="3">
        <v>1.1965336799621582</v>
      </c>
      <c r="E6" s="3">
        <v>8.4303412586450577E-3</v>
      </c>
      <c r="F6" s="3">
        <v>0.62268799543380737</v>
      </c>
      <c r="G6" s="6">
        <v>20.891744613647461</v>
      </c>
      <c r="H6" s="2"/>
      <c r="I6" s="2"/>
      <c r="J6" s="2"/>
      <c r="K6" s="2"/>
      <c r="L6" s="2"/>
      <c r="M6" s="2"/>
    </row>
    <row r="7" spans="3:21" x14ac:dyDescent="0.25">
      <c r="C7" s="39" t="s">
        <v>5</v>
      </c>
      <c r="D7" s="3">
        <v>1.7098431587219238</v>
      </c>
      <c r="E7" s="3">
        <v>3.4380167722702026E-2</v>
      </c>
      <c r="F7" s="3">
        <v>0.47462865710258484</v>
      </c>
      <c r="G7" s="6">
        <v>21.154781341552734</v>
      </c>
      <c r="H7" s="2"/>
      <c r="I7" s="2"/>
      <c r="J7" s="2"/>
      <c r="K7" s="2"/>
      <c r="L7" s="2"/>
      <c r="M7" s="2"/>
    </row>
    <row r="8" spans="3:21" x14ac:dyDescent="0.25">
      <c r="C8" s="39" t="s">
        <v>6</v>
      </c>
      <c r="D8" s="3">
        <v>1.4029291868209839</v>
      </c>
      <c r="E8" s="3">
        <v>7.4459603056311607E-3</v>
      </c>
      <c r="F8" s="3">
        <v>0.32016000151634216</v>
      </c>
      <c r="G8" s="6">
        <v>15.022093772888184</v>
      </c>
      <c r="H8" s="2"/>
      <c r="I8" s="2"/>
      <c r="J8" s="2"/>
      <c r="K8" s="2"/>
      <c r="L8" s="2"/>
      <c r="M8" s="2"/>
    </row>
    <row r="9" spans="3:21" ht="15.75" thickBot="1" x14ac:dyDescent="0.3">
      <c r="C9" s="40" t="s">
        <v>7</v>
      </c>
      <c r="D9" s="7">
        <v>1.2428183555603027</v>
      </c>
      <c r="E9" s="7">
        <v>8.0000003799796104E-3</v>
      </c>
      <c r="F9" s="7">
        <v>0.2732570469379425</v>
      </c>
      <c r="G9" s="8">
        <v>24.511629104614258</v>
      </c>
      <c r="H9" s="2"/>
      <c r="I9" s="2"/>
      <c r="J9" s="2"/>
      <c r="K9" s="2"/>
      <c r="L9" s="2"/>
      <c r="M9" s="2"/>
    </row>
    <row r="10" spans="3:21" x14ac:dyDescent="0.25">
      <c r="C10" s="41" t="s">
        <v>14</v>
      </c>
      <c r="D10" s="10"/>
      <c r="E10" s="10">
        <v>6.0000000000000001E-3</v>
      </c>
      <c r="F10" s="10"/>
      <c r="G10" s="10"/>
      <c r="H10" s="10">
        <v>0.26</v>
      </c>
      <c r="I10" s="10">
        <v>0.25</v>
      </c>
      <c r="J10" s="10">
        <v>0.06</v>
      </c>
      <c r="K10" s="11">
        <v>0.51</v>
      </c>
    </row>
    <row r="11" spans="3:21" x14ac:dyDescent="0.25">
      <c r="C11" s="42" t="s">
        <v>15</v>
      </c>
      <c r="D11" s="9"/>
      <c r="E11" s="9">
        <v>4.0000000000000001E-3</v>
      </c>
      <c r="F11" s="9"/>
      <c r="G11" s="9"/>
      <c r="H11" s="9">
        <v>1.7</v>
      </c>
      <c r="I11" s="9">
        <v>0.08</v>
      </c>
      <c r="J11" s="9">
        <v>0.11</v>
      </c>
      <c r="K11" s="12">
        <v>1.02</v>
      </c>
      <c r="O11" s="112" t="s">
        <v>31</v>
      </c>
      <c r="P11" s="112"/>
      <c r="Q11" s="112"/>
    </row>
    <row r="12" spans="3:21" x14ac:dyDescent="0.25">
      <c r="C12" s="42" t="s">
        <v>16</v>
      </c>
      <c r="D12" s="9"/>
      <c r="E12" s="9">
        <v>5.0000000000000001E-4</v>
      </c>
      <c r="F12" s="9"/>
      <c r="G12" s="9"/>
      <c r="H12" s="9">
        <v>2.2000000000000002</v>
      </c>
      <c r="I12" s="9">
        <v>0.34</v>
      </c>
      <c r="J12" s="9">
        <v>0.12</v>
      </c>
      <c r="K12" s="12">
        <v>0.7</v>
      </c>
      <c r="O12" s="112" t="s">
        <v>29</v>
      </c>
      <c r="P12" s="112"/>
      <c r="Q12" s="112"/>
      <c r="R12" s="112"/>
      <c r="S12" s="112"/>
      <c r="T12" s="112"/>
      <c r="U12" s="112"/>
    </row>
    <row r="13" spans="3:21" x14ac:dyDescent="0.25">
      <c r="C13" s="42" t="s">
        <v>17</v>
      </c>
      <c r="D13" s="9"/>
      <c r="E13" s="9">
        <v>1E-3</v>
      </c>
      <c r="F13" s="9"/>
      <c r="G13" s="9"/>
      <c r="H13" s="9">
        <v>1.9</v>
      </c>
      <c r="I13" s="9">
        <v>0.11</v>
      </c>
      <c r="J13" s="9">
        <v>0.09</v>
      </c>
      <c r="K13" s="12">
        <v>0.77</v>
      </c>
      <c r="O13" s="112" t="s">
        <v>30</v>
      </c>
      <c r="P13" s="112"/>
      <c r="Q13" s="112"/>
      <c r="R13" s="112"/>
      <c r="S13" s="112"/>
    </row>
    <row r="14" spans="3:21" x14ac:dyDescent="0.25">
      <c r="C14" s="42" t="s">
        <v>18</v>
      </c>
      <c r="D14" s="9"/>
      <c r="E14" s="9">
        <v>0.01</v>
      </c>
      <c r="F14" s="9"/>
      <c r="G14" s="9"/>
      <c r="H14" s="9">
        <v>3.3</v>
      </c>
      <c r="I14" s="9">
        <v>0.31</v>
      </c>
      <c r="J14" s="9">
        <v>0.06</v>
      </c>
      <c r="K14" s="12">
        <v>0.31</v>
      </c>
    </row>
    <row r="15" spans="3:21" x14ac:dyDescent="0.25">
      <c r="C15" s="42" t="s">
        <v>19</v>
      </c>
      <c r="D15" s="9"/>
      <c r="E15" s="9">
        <v>4.0000000000000001E-3</v>
      </c>
      <c r="F15" s="9"/>
      <c r="G15" s="9"/>
      <c r="H15" s="9">
        <v>1.8</v>
      </c>
      <c r="I15" s="9">
        <v>0.14000000000000001</v>
      </c>
      <c r="J15" s="9">
        <v>0.14000000000000001</v>
      </c>
      <c r="K15" s="12">
        <v>0.95</v>
      </c>
    </row>
    <row r="16" spans="3:21" x14ac:dyDescent="0.25">
      <c r="C16" s="42" t="s">
        <v>20</v>
      </c>
      <c r="D16" s="9"/>
      <c r="E16" s="9">
        <v>2E-3</v>
      </c>
      <c r="F16" s="9"/>
      <c r="G16" s="9"/>
      <c r="H16" s="9">
        <v>0.23</v>
      </c>
      <c r="I16" s="9">
        <v>0.15</v>
      </c>
      <c r="J16" s="9">
        <v>0.12</v>
      </c>
      <c r="K16" s="12">
        <v>0.91</v>
      </c>
    </row>
    <row r="17" spans="3:25" x14ac:dyDescent="0.25">
      <c r="C17" s="42" t="s">
        <v>21</v>
      </c>
      <c r="D17" s="9"/>
      <c r="E17" s="9">
        <v>0.04</v>
      </c>
      <c r="F17" s="9"/>
      <c r="G17" s="9"/>
      <c r="H17" s="9">
        <v>0.81</v>
      </c>
      <c r="I17" s="9">
        <v>0.34</v>
      </c>
      <c r="J17" s="9">
        <v>0.11</v>
      </c>
      <c r="K17" s="12">
        <v>0.05</v>
      </c>
    </row>
    <row r="18" spans="3:25" x14ac:dyDescent="0.25">
      <c r="C18" s="42" t="s">
        <v>22</v>
      </c>
      <c r="D18" s="9"/>
      <c r="E18" s="9">
        <v>7.0000000000000007E-2</v>
      </c>
      <c r="F18" s="9"/>
      <c r="G18" s="9"/>
      <c r="H18" s="9">
        <v>1.9</v>
      </c>
      <c r="I18" s="9">
        <v>0.09</v>
      </c>
      <c r="J18" s="9">
        <v>0.21</v>
      </c>
      <c r="K18" s="12">
        <v>0.93</v>
      </c>
    </row>
    <row r="19" spans="3:25" ht="15.75" thickBot="1" x14ac:dyDescent="0.3">
      <c r="C19" s="43" t="s">
        <v>23</v>
      </c>
      <c r="D19" s="13"/>
      <c r="E19" s="13">
        <v>0.2</v>
      </c>
      <c r="F19" s="13"/>
      <c r="G19" s="13"/>
      <c r="H19" s="13">
        <v>1</v>
      </c>
      <c r="I19" s="13">
        <v>0.04</v>
      </c>
      <c r="J19" s="13">
        <v>0.15</v>
      </c>
      <c r="K19" s="14">
        <v>0.75</v>
      </c>
    </row>
    <row r="20" spans="3:25" x14ac:dyDescent="0.25">
      <c r="C20" s="44" t="s">
        <v>32</v>
      </c>
      <c r="D20" s="16">
        <v>0.318</v>
      </c>
      <c r="E20" s="16" t="s">
        <v>38</v>
      </c>
      <c r="F20" s="16"/>
      <c r="G20" s="16">
        <v>5.8209999999999997</v>
      </c>
      <c r="H20" s="16"/>
      <c r="I20" s="16"/>
      <c r="J20" s="16" t="s">
        <v>38</v>
      </c>
      <c r="K20" s="16"/>
      <c r="L20" s="17">
        <v>0.70699999999999996</v>
      </c>
    </row>
    <row r="21" spans="3:25" x14ac:dyDescent="0.25">
      <c r="C21" s="45" t="s">
        <v>33</v>
      </c>
      <c r="D21" s="15">
        <v>0.34499999999999997</v>
      </c>
      <c r="E21" s="15">
        <v>0.09</v>
      </c>
      <c r="F21" s="15"/>
      <c r="G21" s="15">
        <v>20.535</v>
      </c>
      <c r="H21" s="15"/>
      <c r="I21" s="15"/>
      <c r="J21" s="15">
        <v>0.55200000000000005</v>
      </c>
      <c r="K21" s="15"/>
      <c r="L21" s="18">
        <v>0.45300000000000001</v>
      </c>
      <c r="O21" s="113" t="s">
        <v>44</v>
      </c>
      <c r="P21" s="113"/>
      <c r="Q21" s="113"/>
      <c r="R21" s="113"/>
      <c r="S21" s="113"/>
      <c r="T21" s="113"/>
      <c r="U21" s="113"/>
    </row>
    <row r="22" spans="3:25" x14ac:dyDescent="0.25">
      <c r="C22" s="45" t="s">
        <v>34</v>
      </c>
      <c r="D22" s="15">
        <v>0.90700000000000003</v>
      </c>
      <c r="E22" s="15" t="s">
        <v>38</v>
      </c>
      <c r="F22" s="15"/>
      <c r="G22" s="15">
        <v>12.782999999999999</v>
      </c>
      <c r="H22" s="15"/>
      <c r="I22" s="15"/>
      <c r="J22" s="15">
        <v>0.17199999999999999</v>
      </c>
      <c r="K22" s="15"/>
      <c r="L22" s="18">
        <v>0.97799999999999998</v>
      </c>
      <c r="O22" s="113" t="s">
        <v>45</v>
      </c>
      <c r="P22" s="113"/>
      <c r="Q22" s="113"/>
      <c r="R22" s="113"/>
      <c r="S22" s="113"/>
      <c r="T22" s="113"/>
      <c r="U22" s="113"/>
      <c r="V22" s="113"/>
      <c r="W22" s="113"/>
    </row>
    <row r="23" spans="3:25" x14ac:dyDescent="0.25">
      <c r="C23" s="45" t="s">
        <v>35</v>
      </c>
      <c r="D23" s="15">
        <v>0.251</v>
      </c>
      <c r="E23" s="15" t="s">
        <v>38</v>
      </c>
      <c r="F23" s="15"/>
      <c r="G23" s="15">
        <v>3.7050000000000001</v>
      </c>
      <c r="H23" s="15"/>
      <c r="I23" s="15"/>
      <c r="J23" s="15" t="s">
        <v>38</v>
      </c>
      <c r="K23" s="15"/>
      <c r="L23" s="18">
        <v>0.51100000000000001</v>
      </c>
      <c r="O23" s="113" t="s">
        <v>46</v>
      </c>
      <c r="P23" s="113"/>
    </row>
    <row r="24" spans="3:25" x14ac:dyDescent="0.25">
      <c r="C24" s="45" t="s">
        <v>36</v>
      </c>
      <c r="D24" s="15">
        <v>0.63800000000000001</v>
      </c>
      <c r="E24" s="15" t="s">
        <v>38</v>
      </c>
      <c r="F24" s="15"/>
      <c r="G24" s="15">
        <v>7.5220000000000002</v>
      </c>
      <c r="H24" s="15"/>
      <c r="I24" s="15"/>
      <c r="J24" s="15">
        <v>0.115</v>
      </c>
      <c r="K24" s="15"/>
      <c r="L24" s="18">
        <v>0.89200000000000002</v>
      </c>
    </row>
    <row r="25" spans="3:25" ht="15.75" thickBot="1" x14ac:dyDescent="0.3">
      <c r="C25" s="90" t="s">
        <v>37</v>
      </c>
      <c r="D25" s="91">
        <v>0.39900000000000002</v>
      </c>
      <c r="E25" s="91" t="s">
        <v>38</v>
      </c>
      <c r="F25" s="91"/>
      <c r="G25" s="91">
        <v>4.9459999999999997</v>
      </c>
      <c r="H25" s="91"/>
      <c r="I25" s="91"/>
      <c r="J25" s="91" t="s">
        <v>38</v>
      </c>
      <c r="K25" s="91"/>
      <c r="L25" s="92">
        <v>0.63400000000000001</v>
      </c>
    </row>
    <row r="26" spans="3:25" x14ac:dyDescent="0.25">
      <c r="C26" s="46" t="s">
        <v>40</v>
      </c>
      <c r="D26" s="22">
        <v>0.75</v>
      </c>
      <c r="E26" s="23">
        <v>5.0000000000000001E-3</v>
      </c>
      <c r="F26" s="23">
        <v>1.32</v>
      </c>
      <c r="G26" s="22">
        <v>15.14</v>
      </c>
      <c r="H26" s="23">
        <v>0.17</v>
      </c>
      <c r="I26" s="23">
        <v>4.2999999999999997E-2</v>
      </c>
      <c r="J26" s="23"/>
      <c r="K26" s="23">
        <v>1E-3</v>
      </c>
      <c r="L26" s="23"/>
      <c r="M26" s="24">
        <v>1E-4</v>
      </c>
      <c r="O26" s="19" t="s">
        <v>46</v>
      </c>
      <c r="P26" s="19"/>
    </row>
    <row r="27" spans="3:25" x14ac:dyDescent="0.25">
      <c r="C27" s="47" t="s">
        <v>41</v>
      </c>
      <c r="D27" s="20">
        <v>1.42</v>
      </c>
      <c r="E27" s="21">
        <v>0.01</v>
      </c>
      <c r="F27" s="21">
        <v>1.63</v>
      </c>
      <c r="G27" s="20">
        <v>20.81</v>
      </c>
      <c r="H27" s="21">
        <v>0.22</v>
      </c>
      <c r="I27" s="21">
        <v>0.08</v>
      </c>
      <c r="J27" s="21"/>
      <c r="K27" s="21">
        <v>0.11</v>
      </c>
      <c r="L27" s="21"/>
      <c r="M27" s="25">
        <v>1E-4</v>
      </c>
      <c r="O27" s="106" t="s">
        <v>49</v>
      </c>
      <c r="P27" s="106"/>
      <c r="Q27" s="106"/>
      <c r="R27" s="106"/>
      <c r="S27" s="106"/>
      <c r="T27" s="106"/>
      <c r="U27" s="106"/>
    </row>
    <row r="28" spans="3:25" x14ac:dyDescent="0.25">
      <c r="C28" s="47" t="s">
        <v>42</v>
      </c>
      <c r="D28" s="20">
        <v>1.1299999999999999</v>
      </c>
      <c r="E28" s="21">
        <v>5.0000000000000001E-3</v>
      </c>
      <c r="F28" s="21">
        <v>1.5</v>
      </c>
      <c r="G28" s="20">
        <v>20.329999999999998</v>
      </c>
      <c r="H28" s="21">
        <v>0.93</v>
      </c>
      <c r="I28" s="21">
        <v>0.04</v>
      </c>
      <c r="J28" s="21"/>
      <c r="K28" s="21">
        <v>0.05</v>
      </c>
      <c r="L28" s="21"/>
      <c r="M28" s="25">
        <v>1E-4</v>
      </c>
      <c r="O28" s="106" t="s">
        <v>48</v>
      </c>
      <c r="P28" s="106"/>
      <c r="Q28" s="106"/>
      <c r="R28" s="106"/>
      <c r="S28" s="106"/>
      <c r="T28" s="106"/>
      <c r="U28" s="106"/>
      <c r="V28" s="106"/>
      <c r="W28" s="106"/>
      <c r="X28" s="106"/>
      <c r="Y28" s="106"/>
    </row>
    <row r="29" spans="3:25" ht="15.75" thickBot="1" x14ac:dyDescent="0.3">
      <c r="C29" s="48" t="s">
        <v>43</v>
      </c>
      <c r="D29" s="28">
        <v>1.3</v>
      </c>
      <c r="E29" s="29">
        <v>5.0000000000000001E-3</v>
      </c>
      <c r="F29" s="29">
        <v>0.89</v>
      </c>
      <c r="G29" s="28">
        <v>59.01</v>
      </c>
      <c r="H29" s="26">
        <v>0.66</v>
      </c>
      <c r="I29" s="26">
        <v>0.01</v>
      </c>
      <c r="J29" s="26"/>
      <c r="K29" s="26">
        <v>0.01</v>
      </c>
      <c r="L29" s="26"/>
      <c r="M29" s="27">
        <v>1E-4</v>
      </c>
    </row>
    <row r="30" spans="3:25" x14ac:dyDescent="0.25">
      <c r="C30" s="49" t="s">
        <v>50</v>
      </c>
      <c r="D30" s="34">
        <v>0.37</v>
      </c>
      <c r="E30" s="35" t="s">
        <v>54</v>
      </c>
      <c r="F30" s="35"/>
      <c r="G30" s="36">
        <v>5.5</v>
      </c>
      <c r="O30" s="111" t="s">
        <v>46</v>
      </c>
      <c r="P30" s="111"/>
    </row>
    <row r="31" spans="3:25" x14ac:dyDescent="0.25">
      <c r="C31" s="50" t="s">
        <v>51</v>
      </c>
      <c r="D31" s="33">
        <v>0.19</v>
      </c>
      <c r="E31" s="32" t="s">
        <v>54</v>
      </c>
      <c r="F31" s="32"/>
      <c r="G31" s="37">
        <v>4.2</v>
      </c>
      <c r="O31" s="111" t="s">
        <v>55</v>
      </c>
      <c r="P31" s="111"/>
      <c r="Q31" s="111"/>
      <c r="R31" s="111"/>
      <c r="S31" s="111"/>
    </row>
    <row r="32" spans="3:25" x14ac:dyDescent="0.25">
      <c r="C32" s="50" t="s">
        <v>52</v>
      </c>
      <c r="D32" s="33">
        <v>0.6</v>
      </c>
      <c r="E32" s="32" t="s">
        <v>54</v>
      </c>
      <c r="F32" s="32"/>
      <c r="G32" s="37">
        <v>18</v>
      </c>
      <c r="O32" s="111" t="s">
        <v>56</v>
      </c>
      <c r="P32" s="111"/>
      <c r="Q32" s="111"/>
      <c r="R32" s="111"/>
      <c r="S32" s="111"/>
    </row>
    <row r="33" spans="2:34" ht="15.75" thickBot="1" x14ac:dyDescent="0.3">
      <c r="C33" s="51" t="s">
        <v>53</v>
      </c>
      <c r="D33" s="30">
        <v>0.42</v>
      </c>
      <c r="E33" s="31" t="s">
        <v>54</v>
      </c>
      <c r="F33" s="31"/>
      <c r="G33" s="52">
        <v>6.3</v>
      </c>
    </row>
    <row r="34" spans="2:34" ht="60" x14ac:dyDescent="0.25">
      <c r="C34" s="55" t="s">
        <v>58</v>
      </c>
      <c r="D34" s="56">
        <v>0.77100000000000002</v>
      </c>
      <c r="E34" s="57">
        <v>6.2E-2</v>
      </c>
      <c r="F34" s="57">
        <v>6.0000000000000001E-3</v>
      </c>
      <c r="G34" s="56">
        <v>3.39</v>
      </c>
      <c r="H34" s="57"/>
      <c r="I34" s="57">
        <v>0.20599999999999999</v>
      </c>
      <c r="J34" s="58">
        <v>0.52900000000000003</v>
      </c>
    </row>
    <row r="35" spans="2:34" x14ac:dyDescent="0.25">
      <c r="C35" s="59" t="s">
        <v>59</v>
      </c>
      <c r="D35" s="53">
        <v>0.83399999999999996</v>
      </c>
      <c r="E35" s="54">
        <v>4.5699999999999998E-2</v>
      </c>
      <c r="F35" s="54">
        <v>6.0000000000000001E-3</v>
      </c>
      <c r="G35" s="53">
        <v>2.8</v>
      </c>
      <c r="H35" s="54"/>
      <c r="I35" s="54">
        <v>0.121</v>
      </c>
      <c r="J35" s="60">
        <v>0.21</v>
      </c>
      <c r="O35" s="110" t="s">
        <v>66</v>
      </c>
      <c r="P35" s="110"/>
      <c r="Q35" s="110"/>
      <c r="R35" s="110"/>
      <c r="S35" s="110"/>
      <c r="T35" s="61"/>
      <c r="U35" s="61"/>
      <c r="V35" s="61"/>
      <c r="W35" s="61"/>
      <c r="X35" s="61"/>
      <c r="Y35" s="61"/>
      <c r="Z35" s="61"/>
      <c r="AA35" s="61"/>
      <c r="AB35" s="61"/>
    </row>
    <row r="36" spans="2:34" x14ac:dyDescent="0.25">
      <c r="C36" s="59" t="s">
        <v>60</v>
      </c>
      <c r="D36" s="53">
        <v>0.93400000000000005</v>
      </c>
      <c r="E36" s="54">
        <v>0.13200000000000001</v>
      </c>
      <c r="F36" s="54">
        <v>7.9000000000000008E-3</v>
      </c>
      <c r="G36" s="53">
        <v>6.4450000000000003</v>
      </c>
      <c r="H36" s="54"/>
      <c r="I36" s="54">
        <v>0.19</v>
      </c>
      <c r="J36" s="60">
        <v>0.81100000000000005</v>
      </c>
      <c r="O36" s="110" t="s">
        <v>65</v>
      </c>
      <c r="P36" s="110"/>
      <c r="Q36" s="110"/>
      <c r="R36" s="110"/>
      <c r="S36" s="110"/>
    </row>
    <row r="37" spans="2:34" x14ac:dyDescent="0.25">
      <c r="C37" s="59" t="s">
        <v>61</v>
      </c>
      <c r="D37" s="53">
        <v>0.99</v>
      </c>
      <c r="E37" s="54">
        <v>9.6000000000000002E-2</v>
      </c>
      <c r="F37" s="54">
        <v>1.4999999999999999E-2</v>
      </c>
      <c r="G37" s="53">
        <v>5</v>
      </c>
      <c r="H37" s="54"/>
      <c r="I37" s="54">
        <v>0.23899999999999999</v>
      </c>
      <c r="J37" s="60">
        <v>0.43</v>
      </c>
      <c r="O37" s="110" t="s">
        <v>57</v>
      </c>
      <c r="P37" s="110"/>
    </row>
    <row r="38" spans="2:34" x14ac:dyDescent="0.25">
      <c r="C38" s="59" t="s">
        <v>62</v>
      </c>
      <c r="D38" s="53">
        <v>0.97</v>
      </c>
      <c r="E38" s="54">
        <v>8.5000000000000006E-2</v>
      </c>
      <c r="F38" s="54">
        <v>5.0000000000000001E-3</v>
      </c>
      <c r="G38" s="53">
        <v>3.45</v>
      </c>
      <c r="H38" s="54"/>
      <c r="I38" s="54">
        <v>0.123</v>
      </c>
      <c r="J38" s="60">
        <v>0.53</v>
      </c>
    </row>
    <row r="39" spans="2:34" x14ac:dyDescent="0.25">
      <c r="C39" s="59" t="s">
        <v>63</v>
      </c>
      <c r="D39" s="53">
        <v>0.78</v>
      </c>
      <c r="E39" s="54">
        <v>0.115</v>
      </c>
      <c r="F39" s="54">
        <v>3.04E-2</v>
      </c>
      <c r="G39" s="53">
        <v>4.5999999999999996</v>
      </c>
      <c r="H39" s="54"/>
      <c r="I39" s="54">
        <v>0.20899999999999999</v>
      </c>
      <c r="J39" s="60">
        <v>0.55000000000000004</v>
      </c>
    </row>
    <row r="40" spans="2:34" ht="15.75" thickBot="1" x14ac:dyDescent="0.3">
      <c r="C40" s="62" t="s">
        <v>64</v>
      </c>
      <c r="D40" s="63">
        <v>1.22</v>
      </c>
      <c r="E40" s="64">
        <v>0.1</v>
      </c>
      <c r="F40" s="64">
        <v>1.7000000000000001E-2</v>
      </c>
      <c r="G40" s="63">
        <v>7.55</v>
      </c>
      <c r="H40" s="64"/>
      <c r="I40" s="64">
        <v>0.1</v>
      </c>
      <c r="J40" s="65">
        <v>0.60699999999999998</v>
      </c>
    </row>
    <row r="41" spans="2:34" x14ac:dyDescent="0.25">
      <c r="C41" s="71" t="s">
        <v>68</v>
      </c>
      <c r="D41" s="72">
        <v>0.62</v>
      </c>
      <c r="E41" s="73">
        <v>0.96</v>
      </c>
      <c r="F41" s="73">
        <v>0.76</v>
      </c>
      <c r="G41" s="72">
        <v>8.74</v>
      </c>
      <c r="H41" s="73"/>
      <c r="I41" s="73">
        <v>0.15</v>
      </c>
      <c r="J41" s="73">
        <v>3.13</v>
      </c>
      <c r="K41" s="73"/>
      <c r="L41" s="73">
        <v>0.16</v>
      </c>
      <c r="M41" s="74">
        <v>0.15</v>
      </c>
      <c r="Y41" t="s">
        <v>9</v>
      </c>
      <c r="Z41" t="s">
        <v>10</v>
      </c>
      <c r="AA41" t="s">
        <v>11</v>
      </c>
      <c r="AB41" t="s">
        <v>12</v>
      </c>
      <c r="AC41" t="s">
        <v>24</v>
      </c>
      <c r="AD41" t="s">
        <v>25</v>
      </c>
      <c r="AE41" t="s">
        <v>26</v>
      </c>
      <c r="AF41" t="s">
        <v>27</v>
      </c>
      <c r="AG41" t="s">
        <v>39</v>
      </c>
      <c r="AH41" t="s">
        <v>47</v>
      </c>
    </row>
    <row r="42" spans="2:34" x14ac:dyDescent="0.25">
      <c r="C42" s="75" t="s">
        <v>69</v>
      </c>
      <c r="D42" s="69">
        <v>0.91</v>
      </c>
      <c r="E42" s="70">
        <v>0.81</v>
      </c>
      <c r="F42" s="70">
        <v>0.7</v>
      </c>
      <c r="G42" s="69">
        <v>26.3</v>
      </c>
      <c r="H42" s="70"/>
      <c r="I42" s="70">
        <v>0.14000000000000001</v>
      </c>
      <c r="J42" s="70">
        <v>0.39</v>
      </c>
      <c r="K42" s="70"/>
      <c r="L42" s="70">
        <v>0.11</v>
      </c>
      <c r="M42" s="76">
        <v>0.14000000000000001</v>
      </c>
      <c r="O42" s="108" t="s">
        <v>57</v>
      </c>
      <c r="P42" s="108"/>
      <c r="Y42">
        <v>4.12</v>
      </c>
      <c r="Z42">
        <v>7.0999999999999994E-2</v>
      </c>
      <c r="AA42">
        <v>0.107</v>
      </c>
      <c r="AB42">
        <v>23.75</v>
      </c>
      <c r="AC42">
        <v>5.7000000000000002E-2</v>
      </c>
      <c r="AD42">
        <v>0.187</v>
      </c>
      <c r="AE42">
        <v>0.441</v>
      </c>
      <c r="AF42">
        <v>0.14199999999999999</v>
      </c>
      <c r="AG42">
        <v>0.94299999999999995</v>
      </c>
      <c r="AH42">
        <v>0.127</v>
      </c>
    </row>
    <row r="43" spans="2:34" x14ac:dyDescent="0.25">
      <c r="C43" s="75" t="s">
        <v>70</v>
      </c>
      <c r="D43" s="69">
        <v>1.03</v>
      </c>
      <c r="E43" s="70">
        <v>0.44</v>
      </c>
      <c r="F43" s="70">
        <v>0.65</v>
      </c>
      <c r="G43" s="69">
        <v>11.69</v>
      </c>
      <c r="H43" s="70"/>
      <c r="I43" s="70">
        <v>0.15</v>
      </c>
      <c r="J43" s="70">
        <v>2.59</v>
      </c>
      <c r="K43" s="70"/>
      <c r="L43" s="70">
        <v>0.15</v>
      </c>
      <c r="M43" s="76">
        <v>0.13</v>
      </c>
      <c r="O43" s="108" t="s">
        <v>67</v>
      </c>
      <c r="P43" s="108"/>
      <c r="Q43" s="108"/>
      <c r="Y43">
        <v>1.79</v>
      </c>
      <c r="Z43">
        <v>0.01</v>
      </c>
      <c r="AA43">
        <v>0.42699999999999999</v>
      </c>
      <c r="AB43">
        <v>26.29</v>
      </c>
      <c r="AC43">
        <v>0.10100000000000001</v>
      </c>
      <c r="AD43">
        <v>7.0999999999999994E-2</v>
      </c>
      <c r="AE43">
        <v>9.0999999999999998E-2</v>
      </c>
      <c r="AF43">
        <v>0.107</v>
      </c>
      <c r="AG43">
        <v>0.41399999999999998</v>
      </c>
      <c r="AH43">
        <v>3.2000000000000001E-2</v>
      </c>
    </row>
    <row r="44" spans="2:34" x14ac:dyDescent="0.25">
      <c r="C44" s="75" t="s">
        <v>71</v>
      </c>
      <c r="D44" s="69">
        <v>0.76</v>
      </c>
      <c r="E44" s="70">
        <v>0.41</v>
      </c>
      <c r="F44" s="70">
        <v>0.78</v>
      </c>
      <c r="G44" s="69">
        <v>7.79</v>
      </c>
      <c r="H44" s="70"/>
      <c r="I44" s="70">
        <v>0.15</v>
      </c>
      <c r="J44" s="70">
        <v>3.85</v>
      </c>
      <c r="K44" s="70"/>
      <c r="L44" s="70">
        <v>0.19</v>
      </c>
      <c r="M44" s="76">
        <v>0.17</v>
      </c>
      <c r="O44" s="108" t="s">
        <v>73</v>
      </c>
      <c r="P44" s="108"/>
      <c r="Q44" s="108"/>
      <c r="R44" s="108"/>
      <c r="S44" s="108"/>
      <c r="T44" s="108"/>
      <c r="U44" s="108"/>
      <c r="V44" s="108"/>
      <c r="W44" s="108"/>
      <c r="Y44">
        <v>1.62</v>
      </c>
      <c r="Z44">
        <v>1.9E-2</v>
      </c>
      <c r="AA44">
        <v>0.13200000000000001</v>
      </c>
      <c r="AB44">
        <v>27.03</v>
      </c>
      <c r="AC44">
        <v>1.4999999999999999E-2</v>
      </c>
      <c r="AD44">
        <v>0.11799999999999999</v>
      </c>
      <c r="AE44">
        <v>6.4000000000000001E-2</v>
      </c>
      <c r="AF44">
        <v>7.5999999999999998E-2</v>
      </c>
      <c r="AG44">
        <v>0.28999999999999998</v>
      </c>
      <c r="AH44">
        <v>1.7000000000000001E-2</v>
      </c>
    </row>
    <row r="45" spans="2:34" ht="15.75" thickBot="1" x14ac:dyDescent="0.3">
      <c r="C45" s="77" t="s">
        <v>72</v>
      </c>
      <c r="D45" s="66">
        <v>0.43</v>
      </c>
      <c r="E45" s="67">
        <v>1.78</v>
      </c>
      <c r="F45" s="67">
        <v>1.53</v>
      </c>
      <c r="G45" s="66">
        <v>4.6100000000000003</v>
      </c>
      <c r="H45" s="67"/>
      <c r="I45" s="67">
        <v>0.12</v>
      </c>
      <c r="J45" s="67">
        <v>0.49</v>
      </c>
      <c r="K45" s="67"/>
      <c r="L45" s="67">
        <v>0.13</v>
      </c>
      <c r="M45" s="68">
        <v>0.1</v>
      </c>
    </row>
    <row r="46" spans="2:34" x14ac:dyDescent="0.25">
      <c r="B46" t="s">
        <v>79</v>
      </c>
      <c r="C46" s="78" t="s">
        <v>74</v>
      </c>
      <c r="D46" s="22">
        <v>2.5100000000000002</v>
      </c>
      <c r="E46" s="22">
        <v>3.3333333333333333E-2</v>
      </c>
      <c r="F46" s="22">
        <v>0.222</v>
      </c>
      <c r="G46" s="22">
        <v>25.689999999999998</v>
      </c>
      <c r="H46" s="22">
        <v>5.7666666666666665E-2</v>
      </c>
      <c r="I46" s="22">
        <v>0.12533333333333332</v>
      </c>
      <c r="J46" s="22">
        <v>0.19866666666666669</v>
      </c>
      <c r="K46" s="22">
        <v>0.10833333333333334</v>
      </c>
      <c r="L46" s="22">
        <v>0.54900000000000004</v>
      </c>
      <c r="M46" s="79">
        <v>5.8666666666666666E-2</v>
      </c>
      <c r="Y46">
        <v>3.04</v>
      </c>
      <c r="Z46">
        <v>2.7E-2</v>
      </c>
      <c r="AA46">
        <v>0.08</v>
      </c>
      <c r="AB46">
        <v>72.61</v>
      </c>
      <c r="AC46">
        <v>5.0000000000000001E-3</v>
      </c>
      <c r="AD46">
        <v>0.19</v>
      </c>
      <c r="AE46">
        <v>4.2999999999999997E-2</v>
      </c>
      <c r="AF46">
        <v>0.44500000000000001</v>
      </c>
      <c r="AG46">
        <v>0.55700000000000005</v>
      </c>
      <c r="AH46">
        <v>0.30399999999999999</v>
      </c>
    </row>
    <row r="47" spans="2:34" x14ac:dyDescent="0.25">
      <c r="B47" t="s">
        <v>80</v>
      </c>
      <c r="C47" s="80" t="s">
        <v>75</v>
      </c>
      <c r="D47" s="21">
        <v>2.5950000000000002</v>
      </c>
      <c r="E47" s="21">
        <v>1.9250000000000003E-2</v>
      </c>
      <c r="F47" s="21">
        <v>0.15725</v>
      </c>
      <c r="G47" s="21">
        <v>52.015000000000001</v>
      </c>
      <c r="H47" s="21">
        <v>1.7000000000000001E-3</v>
      </c>
      <c r="I47" s="21">
        <v>0.10700000000000001</v>
      </c>
      <c r="J47" s="21">
        <v>7.2500000000000009E-2</v>
      </c>
      <c r="K47" s="21">
        <v>0.26324999999999998</v>
      </c>
      <c r="L47" s="21">
        <v>0.32774999999999999</v>
      </c>
      <c r="M47" s="25">
        <v>0.10375</v>
      </c>
      <c r="P47" s="106" t="s">
        <v>82</v>
      </c>
      <c r="Q47" s="106"/>
      <c r="R47" s="106"/>
      <c r="S47" s="106"/>
      <c r="Y47">
        <v>2.93</v>
      </c>
      <c r="Z47">
        <v>2.9000000000000001E-2</v>
      </c>
      <c r="AA47">
        <v>0.151</v>
      </c>
      <c r="AB47">
        <v>27.86</v>
      </c>
      <c r="AC47">
        <v>1.8E-3</v>
      </c>
      <c r="AD47">
        <v>7.6999999999999999E-2</v>
      </c>
      <c r="AE47">
        <v>6.9000000000000006E-2</v>
      </c>
      <c r="AF47">
        <v>0.221</v>
      </c>
      <c r="AG47">
        <v>0.33400000000000002</v>
      </c>
      <c r="AH47">
        <v>3.2000000000000001E-2</v>
      </c>
    </row>
    <row r="48" spans="2:34" x14ac:dyDescent="0.25">
      <c r="B48" t="s">
        <v>81</v>
      </c>
      <c r="C48" s="80" t="s">
        <v>76</v>
      </c>
      <c r="D48" s="21">
        <v>2.6187500000000004</v>
      </c>
      <c r="E48" s="21">
        <v>1.8250000000000002E-2</v>
      </c>
      <c r="F48" s="21">
        <v>0.21074999999999999</v>
      </c>
      <c r="G48" s="21">
        <v>23.797250000000002</v>
      </c>
      <c r="H48" s="21">
        <v>8.8749999999999996E-2</v>
      </c>
      <c r="I48" s="21">
        <v>0.1575</v>
      </c>
      <c r="J48" s="21">
        <v>0.22875000000000001</v>
      </c>
      <c r="K48" s="21">
        <v>0.27699999999999997</v>
      </c>
      <c r="L48" s="21">
        <v>0.46600000000000008</v>
      </c>
      <c r="M48" s="25">
        <v>0.28887499999999999</v>
      </c>
      <c r="P48" s="106" t="s">
        <v>83</v>
      </c>
      <c r="Q48" s="106"/>
      <c r="R48" s="106"/>
      <c r="S48" s="106"/>
      <c r="T48" s="106"/>
      <c r="U48" s="106"/>
      <c r="Y48">
        <v>2.4300000000000002</v>
      </c>
      <c r="Z48">
        <v>1.4E-2</v>
      </c>
      <c r="AA48">
        <v>0.24399999999999999</v>
      </c>
      <c r="AB48">
        <v>52.54</v>
      </c>
      <c r="AC48">
        <v>0</v>
      </c>
      <c r="AD48">
        <v>7.0000000000000007E-2</v>
      </c>
      <c r="AE48">
        <v>7.8E-2</v>
      </c>
      <c r="AF48">
        <v>0.28199999999999997</v>
      </c>
      <c r="AG48">
        <v>0.17399999999999999</v>
      </c>
      <c r="AH48">
        <v>2.5999999999999999E-2</v>
      </c>
    </row>
    <row r="49" spans="2:34" x14ac:dyDescent="0.25">
      <c r="B49" t="s">
        <v>81</v>
      </c>
      <c r="C49" s="80" t="s">
        <v>77</v>
      </c>
      <c r="D49" s="21">
        <v>3.63</v>
      </c>
      <c r="E49" s="21">
        <v>5.1999999999999998E-2</v>
      </c>
      <c r="F49" s="21">
        <v>6.3E-2</v>
      </c>
      <c r="G49" s="21">
        <v>27.75</v>
      </c>
      <c r="H49" s="21">
        <v>6.3E-2</v>
      </c>
      <c r="I49" s="21">
        <v>0.14099999999999999</v>
      </c>
      <c r="J49" s="21">
        <v>3</v>
      </c>
      <c r="K49" s="21">
        <v>0.56599999999999995</v>
      </c>
      <c r="L49" s="21">
        <v>1.4630000000000001</v>
      </c>
      <c r="M49" s="25">
        <v>0.45800000000000002</v>
      </c>
      <c r="P49" s="106" t="s">
        <v>84</v>
      </c>
      <c r="Q49" s="106"/>
      <c r="R49" s="106"/>
      <c r="Y49">
        <v>1.98</v>
      </c>
      <c r="Z49">
        <v>7.0000000000000001E-3</v>
      </c>
      <c r="AA49">
        <v>0.154</v>
      </c>
      <c r="AB49">
        <v>55.05</v>
      </c>
      <c r="AC49">
        <v>0</v>
      </c>
      <c r="AD49">
        <v>9.0999999999999998E-2</v>
      </c>
      <c r="AE49">
        <v>0.1</v>
      </c>
      <c r="AF49">
        <v>0.105</v>
      </c>
      <c r="AG49">
        <v>0.246</v>
      </c>
      <c r="AH49">
        <v>5.2999999999999999E-2</v>
      </c>
    </row>
    <row r="50" spans="2:34" ht="15.75" thickBot="1" x14ac:dyDescent="0.3">
      <c r="B50" t="s">
        <v>80</v>
      </c>
      <c r="C50" s="82" t="s">
        <v>78</v>
      </c>
      <c r="D50" s="29">
        <v>2.88</v>
      </c>
      <c r="E50" s="29">
        <v>1.4999999999999999E-2</v>
      </c>
      <c r="F50" s="29">
        <v>0.45500000000000002</v>
      </c>
      <c r="G50" s="29">
        <v>80.36</v>
      </c>
      <c r="H50" s="29">
        <v>5.5E-2</v>
      </c>
      <c r="I50" s="29">
        <v>0.2</v>
      </c>
      <c r="J50" s="29">
        <v>0.10299999999999999</v>
      </c>
      <c r="K50" s="29">
        <v>0.45300000000000001</v>
      </c>
      <c r="L50" s="29">
        <v>0.43099999999999999</v>
      </c>
      <c r="M50" s="83">
        <v>0.05</v>
      </c>
    </row>
    <row r="51" spans="2:34" x14ac:dyDescent="0.25">
      <c r="C51" s="85" t="s">
        <v>89</v>
      </c>
      <c r="D51" s="86">
        <v>0.76</v>
      </c>
      <c r="E51" s="86">
        <v>0</v>
      </c>
      <c r="F51" s="86"/>
      <c r="G51" s="86">
        <v>6.88</v>
      </c>
      <c r="H51" s="86">
        <v>0.23</v>
      </c>
      <c r="I51" s="86">
        <v>0.21</v>
      </c>
      <c r="J51" s="86">
        <v>3.25</v>
      </c>
      <c r="K51" s="86">
        <v>0.78</v>
      </c>
      <c r="L51" s="86">
        <v>0.34</v>
      </c>
      <c r="M51" s="87">
        <v>0.02</v>
      </c>
      <c r="Y51">
        <v>3.76</v>
      </c>
      <c r="Z51">
        <v>3.5999999999999997E-2</v>
      </c>
      <c r="AA51">
        <v>0.32400000000000001</v>
      </c>
      <c r="AB51">
        <v>26.48</v>
      </c>
      <c r="AC51">
        <v>0.115</v>
      </c>
      <c r="AD51">
        <v>0.12</v>
      </c>
      <c r="AE51">
        <v>0.54300000000000004</v>
      </c>
      <c r="AF51">
        <v>0.40300000000000002</v>
      </c>
      <c r="AG51">
        <v>1.254</v>
      </c>
      <c r="AH51">
        <v>5.3999999999999999E-2</v>
      </c>
    </row>
    <row r="52" spans="2:34" x14ac:dyDescent="0.25">
      <c r="C52" s="88" t="s">
        <v>90</v>
      </c>
      <c r="D52" s="84">
        <v>1.1499999999999999</v>
      </c>
      <c r="E52" s="84">
        <v>0.05</v>
      </c>
      <c r="F52" s="84"/>
      <c r="G52" s="84">
        <v>7.05</v>
      </c>
      <c r="H52" s="84">
        <v>0.23</v>
      </c>
      <c r="I52" s="84">
        <v>0.37</v>
      </c>
      <c r="J52" s="84">
        <v>0.36</v>
      </c>
      <c r="K52" s="84">
        <v>7.0000000000000007E-2</v>
      </c>
      <c r="L52" s="84">
        <v>1.66</v>
      </c>
      <c r="M52" s="89">
        <v>0.03</v>
      </c>
      <c r="P52" s="81" t="s">
        <v>85</v>
      </c>
      <c r="Y52">
        <v>0.81</v>
      </c>
      <c r="Z52">
        <v>4.0000000000000001E-3</v>
      </c>
      <c r="AA52">
        <v>4.2000000000000003E-2</v>
      </c>
      <c r="AB52">
        <v>11.96</v>
      </c>
      <c r="AC52">
        <v>5.2999999999999999E-2</v>
      </c>
      <c r="AD52">
        <v>0.03</v>
      </c>
      <c r="AE52">
        <v>1.9E-2</v>
      </c>
      <c r="AF52">
        <v>0.186</v>
      </c>
      <c r="AG52">
        <v>3.5999999999999997E-2</v>
      </c>
      <c r="AH52">
        <v>0.104</v>
      </c>
    </row>
    <row r="53" spans="2:34" x14ac:dyDescent="0.25">
      <c r="C53" s="88" t="s">
        <v>91</v>
      </c>
      <c r="D53" s="84">
        <v>1.8</v>
      </c>
      <c r="E53" s="84">
        <v>0.09</v>
      </c>
      <c r="F53" s="84"/>
      <c r="G53" s="84">
        <v>7.61</v>
      </c>
      <c r="H53" s="84">
        <v>0.19</v>
      </c>
      <c r="I53" s="84">
        <v>0.76</v>
      </c>
      <c r="J53" s="84">
        <v>0.56999999999999995</v>
      </c>
      <c r="K53" s="84">
        <v>0.12</v>
      </c>
      <c r="L53" s="84">
        <v>1.53</v>
      </c>
      <c r="M53" s="89">
        <v>0.09</v>
      </c>
      <c r="P53" s="107" t="s">
        <v>86</v>
      </c>
      <c r="Q53" s="107"/>
      <c r="Y53">
        <v>2.2200000000000002</v>
      </c>
      <c r="Z53">
        <v>6.0000000000000001E-3</v>
      </c>
      <c r="AA53">
        <v>7.6999999999999999E-2</v>
      </c>
      <c r="AB53">
        <v>27.52</v>
      </c>
      <c r="AC53">
        <v>8.0000000000000002E-3</v>
      </c>
      <c r="AD53">
        <v>4.2999999999999997E-2</v>
      </c>
      <c r="AE53">
        <v>0.04</v>
      </c>
      <c r="AF53">
        <v>0.245</v>
      </c>
      <c r="AG53">
        <v>0.13600000000000001</v>
      </c>
      <c r="AH53">
        <v>0.30099999999999999</v>
      </c>
    </row>
    <row r="54" spans="2:34" x14ac:dyDescent="0.25">
      <c r="C54" s="88" t="s">
        <v>92</v>
      </c>
      <c r="D54" s="84">
        <v>0.41</v>
      </c>
      <c r="E54" s="84">
        <v>0</v>
      </c>
      <c r="F54" s="84"/>
      <c r="G54" s="84">
        <v>7.15</v>
      </c>
      <c r="H54" s="84">
        <v>0</v>
      </c>
      <c r="I54" s="84">
        <v>0.19</v>
      </c>
      <c r="J54" s="84">
        <v>0.69</v>
      </c>
      <c r="K54" s="84">
        <v>0</v>
      </c>
      <c r="L54" s="84">
        <v>1.1599999999999999</v>
      </c>
      <c r="M54" s="89">
        <v>0</v>
      </c>
      <c r="P54" s="107" t="s">
        <v>87</v>
      </c>
      <c r="Q54" s="107"/>
      <c r="R54" s="107"/>
      <c r="S54" s="107"/>
      <c r="T54" s="107"/>
      <c r="U54" s="107"/>
      <c r="Y54">
        <v>3.6</v>
      </c>
      <c r="Z54">
        <v>2.4E-2</v>
      </c>
      <c r="AA54">
        <v>7.6999999999999999E-2</v>
      </c>
      <c r="AB54">
        <v>24.57</v>
      </c>
      <c r="AC54">
        <v>0.20100000000000001</v>
      </c>
      <c r="AD54">
        <v>0.17599999999999999</v>
      </c>
      <c r="AE54">
        <v>0.33300000000000002</v>
      </c>
      <c r="AF54">
        <v>0.318</v>
      </c>
      <c r="AG54">
        <v>0.24199999999999999</v>
      </c>
      <c r="AH54">
        <v>0.40100000000000002</v>
      </c>
    </row>
    <row r="55" spans="2:34" x14ac:dyDescent="0.25">
      <c r="C55" s="88" t="s">
        <v>93</v>
      </c>
      <c r="D55" s="84">
        <v>0.56999999999999995</v>
      </c>
      <c r="E55" s="84">
        <v>0</v>
      </c>
      <c r="F55" s="84"/>
      <c r="G55" s="84">
        <v>6.84</v>
      </c>
      <c r="H55" s="84">
        <v>0.11</v>
      </c>
      <c r="I55" s="84">
        <v>0.16</v>
      </c>
      <c r="J55" s="84">
        <v>0.08</v>
      </c>
      <c r="K55" s="84">
        <v>0</v>
      </c>
      <c r="L55" s="84">
        <v>0.34</v>
      </c>
      <c r="M55" s="89">
        <v>0</v>
      </c>
      <c r="P55" s="107" t="s">
        <v>88</v>
      </c>
      <c r="Q55" s="107"/>
      <c r="R55" s="107"/>
      <c r="S55" s="107"/>
      <c r="T55" s="107"/>
      <c r="U55" s="107"/>
      <c r="Y55">
        <v>2.85</v>
      </c>
      <c r="Z55">
        <v>2.1999999999999999E-2</v>
      </c>
      <c r="AA55">
        <v>0.12</v>
      </c>
      <c r="AB55">
        <v>36.81</v>
      </c>
      <c r="AC55">
        <v>0.11</v>
      </c>
      <c r="AD55">
        <v>0.122</v>
      </c>
      <c r="AE55">
        <v>0.107</v>
      </c>
      <c r="AF55">
        <v>0.24199999999999999</v>
      </c>
      <c r="AG55">
        <v>0.32</v>
      </c>
      <c r="AH55">
        <v>0.28499999999999998</v>
      </c>
    </row>
    <row r="56" spans="2:34" x14ac:dyDescent="0.25">
      <c r="C56" s="88" t="s">
        <v>94</v>
      </c>
      <c r="D56" s="84">
        <v>0.25</v>
      </c>
      <c r="E56" s="84">
        <v>0</v>
      </c>
      <c r="F56" s="84"/>
      <c r="G56" s="84">
        <v>3.08</v>
      </c>
      <c r="H56" s="84">
        <v>0</v>
      </c>
      <c r="I56" s="84">
        <v>0.05</v>
      </c>
      <c r="J56" s="84">
        <v>0</v>
      </c>
      <c r="K56" s="84">
        <v>0</v>
      </c>
      <c r="L56" s="84">
        <v>0</v>
      </c>
      <c r="M56" s="89">
        <v>0</v>
      </c>
      <c r="Y56">
        <v>2.38</v>
      </c>
      <c r="Z56">
        <v>1.2999999999999999E-2</v>
      </c>
      <c r="AA56">
        <v>0.23599999999999999</v>
      </c>
      <c r="AB56">
        <v>28.97</v>
      </c>
      <c r="AC56">
        <v>0.13300000000000001</v>
      </c>
      <c r="AD56">
        <v>0.20799999999999999</v>
      </c>
      <c r="AE56">
        <v>0.24399999999999999</v>
      </c>
      <c r="AF56">
        <v>0.249</v>
      </c>
      <c r="AG56">
        <v>0.80600000000000005</v>
      </c>
      <c r="AH56">
        <v>0.441</v>
      </c>
    </row>
    <row r="57" spans="2:34" x14ac:dyDescent="0.25">
      <c r="C57" s="88" t="s">
        <v>95</v>
      </c>
      <c r="D57" s="84">
        <v>1.72</v>
      </c>
      <c r="E57" s="84">
        <v>0.92</v>
      </c>
      <c r="F57" s="84"/>
      <c r="G57" s="84">
        <v>9.25</v>
      </c>
      <c r="H57" s="84">
        <v>0.93</v>
      </c>
      <c r="I57" s="84">
        <v>1.52</v>
      </c>
      <c r="J57" s="84">
        <v>1.41</v>
      </c>
      <c r="K57" s="84">
        <v>1.61</v>
      </c>
      <c r="L57" s="84">
        <v>1.27</v>
      </c>
      <c r="M57" s="89">
        <v>1.4</v>
      </c>
      <c r="Y57">
        <v>2.5</v>
      </c>
      <c r="Z57">
        <v>2.5999999999999999E-2</v>
      </c>
      <c r="AA57">
        <v>0.19800000000000001</v>
      </c>
      <c r="AB57">
        <v>34.03</v>
      </c>
      <c r="AC57">
        <v>0.09</v>
      </c>
      <c r="AD57">
        <v>0.24</v>
      </c>
      <c r="AE57">
        <v>0.44900000000000001</v>
      </c>
      <c r="AF57">
        <v>0.17299999999999999</v>
      </c>
      <c r="AG57">
        <v>0.56000000000000005</v>
      </c>
      <c r="AH57">
        <v>0.317</v>
      </c>
    </row>
    <row r="58" spans="2:34" x14ac:dyDescent="0.25">
      <c r="C58" s="88" t="s">
        <v>96</v>
      </c>
      <c r="D58" s="84">
        <v>0.19</v>
      </c>
      <c r="E58" s="84">
        <v>0.02</v>
      </c>
      <c r="F58" s="84"/>
      <c r="G58" s="84">
        <v>8.39</v>
      </c>
      <c r="H58" s="84">
        <v>0</v>
      </c>
      <c r="I58" s="84">
        <v>0.23</v>
      </c>
      <c r="J58" s="84">
        <v>0</v>
      </c>
      <c r="K58" s="84">
        <v>0</v>
      </c>
      <c r="L58" s="84">
        <v>0.11</v>
      </c>
      <c r="M58" s="89">
        <v>0</v>
      </c>
      <c r="Y58">
        <v>2.83</v>
      </c>
      <c r="Z58">
        <v>1.4999999999999999E-2</v>
      </c>
      <c r="AA58">
        <v>0.61199999999999999</v>
      </c>
      <c r="AB58">
        <v>3.7999999999999999E-2</v>
      </c>
      <c r="AC58">
        <v>0</v>
      </c>
      <c r="AD58">
        <v>0.32100000000000001</v>
      </c>
      <c r="AE58">
        <v>9.5000000000000001E-2</v>
      </c>
      <c r="AF58">
        <v>0.4</v>
      </c>
      <c r="AG58">
        <v>0.374</v>
      </c>
      <c r="AH58">
        <v>0.40799999999999997</v>
      </c>
    </row>
    <row r="59" spans="2:34" x14ac:dyDescent="0.25">
      <c r="C59" s="88" t="s">
        <v>97</v>
      </c>
      <c r="D59" s="84">
        <v>0.88</v>
      </c>
      <c r="E59" s="84">
        <v>0</v>
      </c>
      <c r="F59" s="84"/>
      <c r="G59" s="84">
        <v>8.3699999999999992</v>
      </c>
      <c r="H59" s="84">
        <v>0</v>
      </c>
      <c r="I59" s="84">
        <v>0.25</v>
      </c>
      <c r="J59" s="84">
        <v>2.69</v>
      </c>
      <c r="K59" s="84">
        <v>0</v>
      </c>
      <c r="L59" s="84">
        <v>0.16</v>
      </c>
      <c r="M59" s="89">
        <v>0</v>
      </c>
    </row>
    <row r="60" spans="2:34" x14ac:dyDescent="0.25">
      <c r="C60" s="88" t="s">
        <v>98</v>
      </c>
      <c r="D60" s="84">
        <v>0.36</v>
      </c>
      <c r="E60" s="84">
        <v>0</v>
      </c>
      <c r="F60" s="84"/>
      <c r="G60" s="84">
        <v>5.71</v>
      </c>
      <c r="H60" s="84">
        <v>0</v>
      </c>
      <c r="I60" s="84">
        <v>0.24</v>
      </c>
      <c r="J60" s="84">
        <v>0</v>
      </c>
      <c r="K60" s="84">
        <v>0.6</v>
      </c>
      <c r="L60" s="84">
        <v>0.41</v>
      </c>
      <c r="M60" s="89">
        <v>0</v>
      </c>
      <c r="Y60">
        <v>3.63</v>
      </c>
      <c r="Z60">
        <v>5.1999999999999998E-2</v>
      </c>
      <c r="AA60">
        <v>6.3E-2</v>
      </c>
      <c r="AB60">
        <v>27.75</v>
      </c>
      <c r="AC60">
        <v>6.3E-2</v>
      </c>
      <c r="AD60">
        <v>0.14099999999999999</v>
      </c>
      <c r="AE60">
        <v>3</v>
      </c>
      <c r="AF60">
        <v>0.56599999999999995</v>
      </c>
      <c r="AG60">
        <v>1.4630000000000001</v>
      </c>
      <c r="AH60">
        <v>0.45800000000000002</v>
      </c>
    </row>
    <row r="61" spans="2:34" x14ac:dyDescent="0.25">
      <c r="C61" s="88" t="s">
        <v>99</v>
      </c>
      <c r="D61" s="84">
        <v>0.03</v>
      </c>
      <c r="E61" s="84">
        <v>0</v>
      </c>
      <c r="F61" s="84"/>
      <c r="G61" s="84">
        <v>4.4800000000000004</v>
      </c>
      <c r="H61" s="84">
        <v>0</v>
      </c>
      <c r="I61" s="84">
        <v>0</v>
      </c>
      <c r="J61" s="84">
        <v>0</v>
      </c>
      <c r="K61" s="84">
        <v>0</v>
      </c>
      <c r="L61" s="84">
        <v>0</v>
      </c>
      <c r="M61" s="89">
        <v>0</v>
      </c>
    </row>
    <row r="62" spans="2:34" x14ac:dyDescent="0.25">
      <c r="C62" s="88" t="s">
        <v>96</v>
      </c>
      <c r="D62" s="84">
        <v>0.52</v>
      </c>
      <c r="E62" s="84">
        <v>0</v>
      </c>
      <c r="F62" s="84"/>
      <c r="G62" s="84">
        <v>3.31</v>
      </c>
      <c r="H62" s="84">
        <v>0</v>
      </c>
      <c r="I62" s="84">
        <v>0.2</v>
      </c>
      <c r="J62" s="84">
        <v>0</v>
      </c>
      <c r="K62" s="84">
        <v>0</v>
      </c>
      <c r="L62" s="84">
        <v>2.83</v>
      </c>
      <c r="M62" s="89">
        <v>0</v>
      </c>
      <c r="Y62">
        <v>2.88</v>
      </c>
      <c r="Z62">
        <v>1.4999999999999999E-2</v>
      </c>
      <c r="AA62">
        <v>0.45500000000000002</v>
      </c>
      <c r="AB62">
        <v>80.36</v>
      </c>
      <c r="AC62">
        <v>5.5E-2</v>
      </c>
      <c r="AD62">
        <v>0.2</v>
      </c>
      <c r="AE62">
        <v>0.10299999999999999</v>
      </c>
      <c r="AF62">
        <v>0.45300000000000001</v>
      </c>
      <c r="AG62">
        <v>0.43099999999999999</v>
      </c>
      <c r="AH62">
        <v>0.05</v>
      </c>
    </row>
    <row r="63" spans="2:34" x14ac:dyDescent="0.25">
      <c r="C63" s="88" t="s">
        <v>100</v>
      </c>
      <c r="D63" s="84">
        <v>0.37</v>
      </c>
      <c r="E63" s="84">
        <v>0</v>
      </c>
      <c r="F63" s="84"/>
      <c r="G63" s="84">
        <v>8.0299999999999994</v>
      </c>
      <c r="H63" s="84">
        <v>0</v>
      </c>
      <c r="I63" s="84">
        <v>0.22</v>
      </c>
      <c r="J63" s="84">
        <v>0</v>
      </c>
      <c r="K63" s="84">
        <v>0</v>
      </c>
      <c r="L63" s="84">
        <v>0.05</v>
      </c>
      <c r="M63" s="89">
        <v>0</v>
      </c>
    </row>
    <row r="64" spans="2:34" x14ac:dyDescent="0.25">
      <c r="C64" s="88" t="s">
        <v>101</v>
      </c>
      <c r="D64" s="84">
        <v>4.18</v>
      </c>
      <c r="E64" s="84">
        <v>0.72</v>
      </c>
      <c r="F64" s="84"/>
      <c r="G64" s="84">
        <v>16.3</v>
      </c>
      <c r="H64" s="84">
        <v>0.73</v>
      </c>
      <c r="I64" s="84">
        <v>1.1100000000000001</v>
      </c>
      <c r="J64" s="84">
        <v>0.66</v>
      </c>
      <c r="K64" s="84">
        <v>1.22</v>
      </c>
      <c r="L64" s="84">
        <v>1.33</v>
      </c>
      <c r="M64" s="89">
        <v>0.74</v>
      </c>
    </row>
    <row r="65" spans="1:22" x14ac:dyDescent="0.25">
      <c r="C65" s="88" t="s">
        <v>102</v>
      </c>
      <c r="D65" s="84">
        <v>0.19</v>
      </c>
      <c r="E65" s="84">
        <v>0</v>
      </c>
      <c r="F65" s="84"/>
      <c r="G65" s="84">
        <v>5.48</v>
      </c>
      <c r="H65" s="84">
        <v>0</v>
      </c>
      <c r="I65" s="84">
        <v>0.27</v>
      </c>
      <c r="J65" s="84">
        <v>0</v>
      </c>
      <c r="K65" s="84">
        <v>0</v>
      </c>
      <c r="L65" s="84">
        <v>0</v>
      </c>
      <c r="M65" s="89">
        <v>0</v>
      </c>
    </row>
    <row r="66" spans="1:22" ht="15.75" thickBot="1" x14ac:dyDescent="0.3">
      <c r="C66" s="93" t="s">
        <v>103</v>
      </c>
      <c r="D66" s="94">
        <v>0.43</v>
      </c>
      <c r="E66" s="94">
        <v>0</v>
      </c>
      <c r="F66" s="94"/>
      <c r="G66" s="94">
        <v>5.57</v>
      </c>
      <c r="H66" s="94">
        <v>0</v>
      </c>
      <c r="I66" s="94">
        <v>0.21</v>
      </c>
      <c r="J66" s="94">
        <v>0</v>
      </c>
      <c r="K66" s="94">
        <v>0</v>
      </c>
      <c r="L66" s="94">
        <v>13.5</v>
      </c>
      <c r="M66" s="95">
        <v>0</v>
      </c>
    </row>
    <row r="67" spans="1:22" x14ac:dyDescent="0.25">
      <c r="A67" t="s">
        <v>107</v>
      </c>
      <c r="B67" t="s">
        <v>118</v>
      </c>
      <c r="C67" s="97" t="s">
        <v>126</v>
      </c>
      <c r="D67" s="98">
        <v>0.32</v>
      </c>
      <c r="E67" s="98">
        <v>0.01</v>
      </c>
      <c r="F67" s="98">
        <v>0.64</v>
      </c>
      <c r="G67" s="98"/>
      <c r="H67" s="98">
        <v>0.32</v>
      </c>
      <c r="I67" s="98">
        <v>0.32</v>
      </c>
      <c r="J67" s="98">
        <v>0.02</v>
      </c>
      <c r="K67" s="98"/>
      <c r="L67" s="98"/>
      <c r="M67" s="99"/>
      <c r="P67" s="105" t="s">
        <v>104</v>
      </c>
      <c r="Q67" s="105"/>
    </row>
    <row r="68" spans="1:22" x14ac:dyDescent="0.25">
      <c r="A68" t="s">
        <v>108</v>
      </c>
      <c r="B68" t="s">
        <v>119</v>
      </c>
      <c r="C68" s="100" t="s">
        <v>127</v>
      </c>
      <c r="D68" s="96">
        <v>0.26</v>
      </c>
      <c r="E68" s="96">
        <v>0.01</v>
      </c>
      <c r="F68" s="96">
        <v>0.33</v>
      </c>
      <c r="G68" s="96"/>
      <c r="H68" s="96">
        <v>0.03</v>
      </c>
      <c r="I68" s="96">
        <v>0.21</v>
      </c>
      <c r="J68" s="96">
        <v>0.04</v>
      </c>
      <c r="K68" s="96"/>
      <c r="L68" s="96"/>
      <c r="M68" s="101"/>
      <c r="P68" s="105" t="s">
        <v>105</v>
      </c>
      <c r="Q68" s="105"/>
    </row>
    <row r="69" spans="1:22" x14ac:dyDescent="0.25">
      <c r="A69" t="s">
        <v>109</v>
      </c>
      <c r="B69" t="s">
        <v>120</v>
      </c>
      <c r="C69" s="100" t="s">
        <v>128</v>
      </c>
      <c r="D69" s="96">
        <v>0.36</v>
      </c>
      <c r="E69" s="96">
        <v>0.01</v>
      </c>
      <c r="F69" s="96">
        <v>0.16</v>
      </c>
      <c r="G69" s="96"/>
      <c r="H69" s="96">
        <v>0.09</v>
      </c>
      <c r="I69" s="96">
        <v>0.33</v>
      </c>
      <c r="J69" s="96">
        <v>0.03</v>
      </c>
      <c r="K69" s="96"/>
      <c r="L69" s="96"/>
      <c r="M69" s="101"/>
      <c r="P69" s="105" t="s">
        <v>106</v>
      </c>
      <c r="Q69" s="105"/>
      <c r="R69" s="105"/>
      <c r="S69" s="105"/>
      <c r="T69" s="105"/>
      <c r="U69" s="105"/>
      <c r="V69" s="105"/>
    </row>
    <row r="70" spans="1:22" x14ac:dyDescent="0.25">
      <c r="A70" t="s">
        <v>110</v>
      </c>
      <c r="B70" t="s">
        <v>120</v>
      </c>
      <c r="C70" s="100" t="s">
        <v>129</v>
      </c>
      <c r="D70" s="96">
        <v>0.16</v>
      </c>
      <c r="E70" s="96">
        <v>0</v>
      </c>
      <c r="F70" s="96">
        <v>0.25</v>
      </c>
      <c r="G70" s="96"/>
      <c r="H70" s="96">
        <v>0.05</v>
      </c>
      <c r="I70" s="96">
        <v>0.14000000000000001</v>
      </c>
      <c r="J70" s="96">
        <v>0.09</v>
      </c>
      <c r="K70" s="96"/>
      <c r="L70" s="96"/>
      <c r="M70" s="101"/>
    </row>
    <row r="71" spans="1:22" x14ac:dyDescent="0.25">
      <c r="A71" t="s">
        <v>111</v>
      </c>
      <c r="B71" t="s">
        <v>121</v>
      </c>
      <c r="C71" s="100" t="s">
        <v>130</v>
      </c>
      <c r="D71" s="96">
        <v>0.36</v>
      </c>
      <c r="E71" s="96">
        <v>0.01</v>
      </c>
      <c r="F71" s="96">
        <v>0.18</v>
      </c>
      <c r="G71" s="96"/>
      <c r="H71" s="96">
        <v>0.05</v>
      </c>
      <c r="I71" s="96">
        <v>0.32</v>
      </c>
      <c r="J71" s="96">
        <v>0.03</v>
      </c>
      <c r="K71" s="96"/>
      <c r="L71" s="96"/>
      <c r="M71" s="101"/>
    </row>
    <row r="72" spans="1:22" x14ac:dyDescent="0.25">
      <c r="A72" t="s">
        <v>112</v>
      </c>
      <c r="B72" t="s">
        <v>121</v>
      </c>
      <c r="C72" s="100" t="s">
        <v>131</v>
      </c>
      <c r="D72" s="96">
        <v>0.23</v>
      </c>
      <c r="E72" s="96">
        <v>0.01</v>
      </c>
      <c r="F72" s="96">
        <v>0.15</v>
      </c>
      <c r="G72" s="96"/>
      <c r="H72" s="96">
        <v>0.04</v>
      </c>
      <c r="I72" s="96">
        <v>0.23</v>
      </c>
      <c r="J72" s="96">
        <v>0.02</v>
      </c>
      <c r="K72" s="96"/>
      <c r="L72" s="96"/>
      <c r="M72" s="101"/>
    </row>
    <row r="73" spans="1:22" x14ac:dyDescent="0.25">
      <c r="A73" t="s">
        <v>113</v>
      </c>
      <c r="B73" t="s">
        <v>122</v>
      </c>
      <c r="C73" s="100" t="s">
        <v>132</v>
      </c>
      <c r="D73" s="96">
        <v>0.25</v>
      </c>
      <c r="E73" s="96">
        <v>0.03</v>
      </c>
      <c r="F73" s="96">
        <v>0.08</v>
      </c>
      <c r="G73" s="96"/>
      <c r="H73" s="96">
        <v>0.04</v>
      </c>
      <c r="I73" s="96">
        <v>0.34</v>
      </c>
      <c r="J73" s="96">
        <v>0.08</v>
      </c>
      <c r="K73" s="96"/>
      <c r="L73" s="96"/>
      <c r="M73" s="101"/>
    </row>
    <row r="74" spans="1:22" x14ac:dyDescent="0.25">
      <c r="A74" t="s">
        <v>114</v>
      </c>
      <c r="B74" t="s">
        <v>123</v>
      </c>
      <c r="C74" s="100" t="s">
        <v>133</v>
      </c>
      <c r="D74" s="96">
        <v>0.28000000000000003</v>
      </c>
      <c r="E74" s="96">
        <v>0.01</v>
      </c>
      <c r="F74" s="96">
        <v>0.16</v>
      </c>
      <c r="G74" s="96"/>
      <c r="H74" s="96">
        <v>0.06</v>
      </c>
      <c r="I74" s="96">
        <v>0.21</v>
      </c>
      <c r="J74" s="96">
        <v>0.02</v>
      </c>
      <c r="K74" s="96"/>
      <c r="L74" s="96"/>
      <c r="M74" s="101"/>
    </row>
    <row r="75" spans="1:22" x14ac:dyDescent="0.25">
      <c r="A75" t="s">
        <v>115</v>
      </c>
      <c r="B75" t="s">
        <v>124</v>
      </c>
      <c r="C75" s="100" t="s">
        <v>134</v>
      </c>
      <c r="D75" s="96">
        <v>0.34</v>
      </c>
      <c r="E75" s="96">
        <v>0.01</v>
      </c>
      <c r="F75" s="96">
        <v>0.09</v>
      </c>
      <c r="G75" s="96"/>
      <c r="H75" s="96">
        <v>0.05</v>
      </c>
      <c r="I75" s="96">
        <v>0.23</v>
      </c>
      <c r="J75" s="96">
        <v>0.02</v>
      </c>
      <c r="K75" s="96"/>
      <c r="L75" s="96"/>
      <c r="M75" s="101"/>
    </row>
    <row r="76" spans="1:22" x14ac:dyDescent="0.25">
      <c r="A76" t="s">
        <v>116</v>
      </c>
      <c r="B76" t="s">
        <v>124</v>
      </c>
      <c r="C76" s="100" t="s">
        <v>135</v>
      </c>
      <c r="D76" s="96">
        <v>0.35</v>
      </c>
      <c r="E76" s="96">
        <v>0.01</v>
      </c>
      <c r="F76" s="96">
        <v>7.0000000000000007E-2</v>
      </c>
      <c r="G76" s="96"/>
      <c r="H76" s="96">
        <v>7.0000000000000007E-2</v>
      </c>
      <c r="I76" s="96">
        <v>0.34</v>
      </c>
      <c r="J76" s="96">
        <v>0.02</v>
      </c>
      <c r="K76" s="96"/>
      <c r="L76" s="96"/>
      <c r="M76" s="101"/>
    </row>
    <row r="77" spans="1:22" ht="15.75" thickBot="1" x14ac:dyDescent="0.3">
      <c r="A77" t="s">
        <v>117</v>
      </c>
      <c r="B77" t="s">
        <v>125</v>
      </c>
      <c r="C77" s="102" t="s">
        <v>136</v>
      </c>
      <c r="D77" s="103">
        <v>0.26</v>
      </c>
      <c r="E77" s="103">
        <v>0.01</v>
      </c>
      <c r="F77" s="103">
        <v>0.18</v>
      </c>
      <c r="G77" s="103"/>
      <c r="H77" s="103">
        <v>0.03</v>
      </c>
      <c r="I77" s="103">
        <v>0.15</v>
      </c>
      <c r="J77" s="103">
        <v>0.08</v>
      </c>
      <c r="K77" s="103"/>
      <c r="L77" s="103"/>
      <c r="M77" s="104"/>
    </row>
    <row r="78" spans="1:22" x14ac:dyDescent="0.25">
      <c r="C78" s="1"/>
    </row>
    <row r="79" spans="1:22" x14ac:dyDescent="0.25">
      <c r="C79" s="1"/>
    </row>
  </sheetData>
  <mergeCells count="27">
    <mergeCell ref="P67:Q67"/>
    <mergeCell ref="P68:Q68"/>
    <mergeCell ref="P69:V69"/>
    <mergeCell ref="P47:S47"/>
    <mergeCell ref="P48:U48"/>
    <mergeCell ref="P49:R49"/>
    <mergeCell ref="P53:Q53"/>
    <mergeCell ref="P54:U54"/>
    <mergeCell ref="P55:U55"/>
    <mergeCell ref="O35:S35"/>
    <mergeCell ref="O36:S36"/>
    <mergeCell ref="O37:P37"/>
    <mergeCell ref="O42:P42"/>
    <mergeCell ref="O43:Q43"/>
    <mergeCell ref="O44:W44"/>
    <mergeCell ref="O23:P23"/>
    <mergeCell ref="O27:U27"/>
    <mergeCell ref="O28:Y28"/>
    <mergeCell ref="O30:P30"/>
    <mergeCell ref="O31:S31"/>
    <mergeCell ref="O32:S32"/>
    <mergeCell ref="O4:R4"/>
    <mergeCell ref="O11:Q11"/>
    <mergeCell ref="O12:U12"/>
    <mergeCell ref="O13:S13"/>
    <mergeCell ref="O21:U21"/>
    <mergeCell ref="O22:W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8"/>
  <sheetViews>
    <sheetView topLeftCell="A22" workbookViewId="0">
      <selection activeCell="D69" sqref="D12:K69"/>
    </sheetView>
  </sheetViews>
  <sheetFormatPr baseColWidth="10" defaultColWidth="9.140625" defaultRowHeight="15" x14ac:dyDescent="0.25"/>
  <sheetData>
    <row r="2" spans="2:16" x14ac:dyDescent="0.25">
      <c r="B2">
        <f>5*Feuil2!D10</f>
        <v>0</v>
      </c>
      <c r="C2">
        <f>5*Feuil2!E10</f>
        <v>0.03</v>
      </c>
      <c r="D2">
        <f>5*Feuil2!F10</f>
        <v>0</v>
      </c>
      <c r="E2">
        <f>5*Feuil2!G10</f>
        <v>0</v>
      </c>
      <c r="F2">
        <f>5*Feuil2!H10</f>
        <v>1.3</v>
      </c>
      <c r="G2">
        <f>5*Feuil2!I10</f>
        <v>1.25</v>
      </c>
      <c r="H2">
        <f>5*Feuil2!J10</f>
        <v>0.3</v>
      </c>
      <c r="I2">
        <f>5*Feuil2!K10</f>
        <v>2.5499999999999998</v>
      </c>
      <c r="J2">
        <f>5*Feuil2!L10</f>
        <v>0</v>
      </c>
      <c r="K2">
        <f>5*Feuil2!M10</f>
        <v>0</v>
      </c>
      <c r="L2">
        <f>5*Feuil2!N10</f>
        <v>0</v>
      </c>
      <c r="M2">
        <f>5*Feuil2!O10</f>
        <v>0</v>
      </c>
      <c r="N2">
        <f>5*Feuil2!P10</f>
        <v>0</v>
      </c>
      <c r="O2">
        <f>5*Feuil2!Q10</f>
        <v>0</v>
      </c>
      <c r="P2">
        <f>5*Feuil2!R10</f>
        <v>0</v>
      </c>
    </row>
    <row r="3" spans="2:16" x14ac:dyDescent="0.25">
      <c r="B3">
        <f>5*Feuil2!D11</f>
        <v>0</v>
      </c>
      <c r="C3">
        <f>5*Feuil2!E11</f>
        <v>0.02</v>
      </c>
      <c r="D3">
        <f>5*Feuil2!F11</f>
        <v>0</v>
      </c>
      <c r="E3">
        <f>5*Feuil2!G11</f>
        <v>0</v>
      </c>
      <c r="F3">
        <f>5*Feuil2!H11</f>
        <v>8.5</v>
      </c>
      <c r="G3">
        <f>5*Feuil2!I11</f>
        <v>0.4</v>
      </c>
      <c r="H3">
        <f>5*Feuil2!J11</f>
        <v>0.55000000000000004</v>
      </c>
      <c r="I3">
        <f>5*Feuil2!K11</f>
        <v>5.0999999999999996</v>
      </c>
      <c r="J3">
        <f>5*Feuil2!L11</f>
        <v>0</v>
      </c>
      <c r="K3">
        <f>5*Feuil2!M11</f>
        <v>0</v>
      </c>
      <c r="L3">
        <f>5*Feuil2!N11</f>
        <v>0</v>
      </c>
      <c r="M3" t="e">
        <f>5*Feuil2!O11</f>
        <v>#VALUE!</v>
      </c>
      <c r="N3">
        <f>5*Feuil2!P11</f>
        <v>0</v>
      </c>
      <c r="O3">
        <f>5*Feuil2!Q11</f>
        <v>0</v>
      </c>
      <c r="P3">
        <f>5*Feuil2!R11</f>
        <v>0</v>
      </c>
    </row>
    <row r="4" spans="2:16" x14ac:dyDescent="0.25">
      <c r="B4">
        <f>5*Feuil2!D12</f>
        <v>0</v>
      </c>
      <c r="C4">
        <f>5*Feuil2!E12</f>
        <v>2.5000000000000001E-3</v>
      </c>
      <c r="D4">
        <f>5*Feuil2!F12</f>
        <v>0</v>
      </c>
      <c r="E4">
        <f>5*Feuil2!G12</f>
        <v>0</v>
      </c>
      <c r="F4">
        <f>5*Feuil2!H12</f>
        <v>11</v>
      </c>
      <c r="G4">
        <f>5*Feuil2!I12</f>
        <v>1.7000000000000002</v>
      </c>
      <c r="H4">
        <f>5*Feuil2!J12</f>
        <v>0.6</v>
      </c>
      <c r="I4">
        <f>5*Feuil2!K12</f>
        <v>3.5</v>
      </c>
      <c r="J4">
        <f>5*Feuil2!L12</f>
        <v>0</v>
      </c>
      <c r="K4">
        <f>5*Feuil2!M12</f>
        <v>0</v>
      </c>
      <c r="L4">
        <f>5*Feuil2!N12</f>
        <v>0</v>
      </c>
      <c r="M4" t="e">
        <f>5*Feuil2!O12</f>
        <v>#VALUE!</v>
      </c>
      <c r="N4">
        <f>5*Feuil2!P12</f>
        <v>0</v>
      </c>
      <c r="O4">
        <f>5*Feuil2!Q12</f>
        <v>0</v>
      </c>
      <c r="P4">
        <f>5*Feuil2!R12</f>
        <v>0</v>
      </c>
    </row>
    <row r="5" spans="2:16" x14ac:dyDescent="0.25">
      <c r="B5">
        <f>5*Feuil2!D13</f>
        <v>0</v>
      </c>
      <c r="C5">
        <f>5*Feuil2!E13</f>
        <v>5.0000000000000001E-3</v>
      </c>
      <c r="D5">
        <f>5*Feuil2!F13</f>
        <v>0</v>
      </c>
      <c r="E5">
        <f>5*Feuil2!G13</f>
        <v>0</v>
      </c>
      <c r="F5">
        <f>5*Feuil2!H13</f>
        <v>9.5</v>
      </c>
      <c r="G5">
        <f>5*Feuil2!I13</f>
        <v>0.55000000000000004</v>
      </c>
      <c r="H5">
        <f>5*Feuil2!J13</f>
        <v>0.44999999999999996</v>
      </c>
      <c r="I5">
        <f>5*Feuil2!K13</f>
        <v>3.85</v>
      </c>
      <c r="J5">
        <f>5*Feuil2!L13</f>
        <v>0</v>
      </c>
      <c r="K5">
        <f>5*Feuil2!M13</f>
        <v>0</v>
      </c>
      <c r="L5">
        <f>5*Feuil2!N13</f>
        <v>0</v>
      </c>
      <c r="M5" t="e">
        <f>5*Feuil2!O13</f>
        <v>#VALUE!</v>
      </c>
      <c r="N5">
        <f>5*Feuil2!P13</f>
        <v>0</v>
      </c>
      <c r="O5">
        <f>5*Feuil2!Q13</f>
        <v>0</v>
      </c>
      <c r="P5">
        <f>5*Feuil2!R13</f>
        <v>0</v>
      </c>
    </row>
    <row r="6" spans="2:16" x14ac:dyDescent="0.25">
      <c r="B6">
        <f>5*Feuil2!D14</f>
        <v>0</v>
      </c>
      <c r="C6">
        <f>5*Feuil2!E14</f>
        <v>0.05</v>
      </c>
      <c r="D6">
        <f>5*Feuil2!F14</f>
        <v>0</v>
      </c>
      <c r="E6">
        <f>5*Feuil2!G14</f>
        <v>0</v>
      </c>
      <c r="F6">
        <f>5*Feuil2!H14</f>
        <v>16.5</v>
      </c>
      <c r="G6">
        <f>5*Feuil2!I14</f>
        <v>1.55</v>
      </c>
      <c r="H6">
        <f>5*Feuil2!J14</f>
        <v>0.3</v>
      </c>
      <c r="I6">
        <f>5*Feuil2!K14</f>
        <v>1.55</v>
      </c>
      <c r="J6">
        <f>5*Feuil2!L14</f>
        <v>0</v>
      </c>
      <c r="K6">
        <f>5*Feuil2!M14</f>
        <v>0</v>
      </c>
      <c r="L6">
        <f>5*Feuil2!N14</f>
        <v>0</v>
      </c>
      <c r="M6">
        <f>5*Feuil2!O14</f>
        <v>0</v>
      </c>
      <c r="N6">
        <f>5*Feuil2!P14</f>
        <v>0</v>
      </c>
      <c r="O6">
        <f>5*Feuil2!Q14</f>
        <v>0</v>
      </c>
      <c r="P6">
        <f>5*Feuil2!R14</f>
        <v>0</v>
      </c>
    </row>
    <row r="7" spans="2:16" x14ac:dyDescent="0.25">
      <c r="B7">
        <f>5*Feuil2!D15</f>
        <v>0</v>
      </c>
      <c r="C7">
        <f>5*Feuil2!E15</f>
        <v>0.02</v>
      </c>
      <c r="D7">
        <f>5*Feuil2!F15</f>
        <v>0</v>
      </c>
      <c r="E7">
        <f>5*Feuil2!G15</f>
        <v>0</v>
      </c>
      <c r="F7">
        <f>5*Feuil2!H15</f>
        <v>9</v>
      </c>
      <c r="G7">
        <f>5*Feuil2!I15</f>
        <v>0.70000000000000007</v>
      </c>
      <c r="H7">
        <f>5*Feuil2!J15</f>
        <v>0.70000000000000007</v>
      </c>
      <c r="I7">
        <f>5*Feuil2!K15</f>
        <v>4.75</v>
      </c>
      <c r="J7">
        <f>5*Feuil2!L15</f>
        <v>0</v>
      </c>
      <c r="K7">
        <f>5*Feuil2!M15</f>
        <v>0</v>
      </c>
      <c r="L7">
        <f>5*Feuil2!N15</f>
        <v>0</v>
      </c>
      <c r="M7">
        <f>5*Feuil2!O15</f>
        <v>0</v>
      </c>
      <c r="N7">
        <f>5*Feuil2!P15</f>
        <v>0</v>
      </c>
      <c r="O7">
        <f>5*Feuil2!Q15</f>
        <v>0</v>
      </c>
      <c r="P7">
        <f>5*Feuil2!R15</f>
        <v>0</v>
      </c>
    </row>
    <row r="8" spans="2:16" x14ac:dyDescent="0.25">
      <c r="B8">
        <f>5*Feuil2!D16</f>
        <v>0</v>
      </c>
      <c r="C8">
        <f>5*Feuil2!E16</f>
        <v>0.01</v>
      </c>
      <c r="D8">
        <f>5*Feuil2!F16</f>
        <v>0</v>
      </c>
      <c r="E8">
        <f>5*Feuil2!G16</f>
        <v>0</v>
      </c>
      <c r="F8">
        <f>5*Feuil2!H16</f>
        <v>1.1500000000000001</v>
      </c>
      <c r="G8">
        <f>5*Feuil2!I16</f>
        <v>0.75</v>
      </c>
      <c r="H8">
        <f>5*Feuil2!J16</f>
        <v>0.6</v>
      </c>
      <c r="I8">
        <f>5*Feuil2!K16</f>
        <v>4.55</v>
      </c>
      <c r="J8">
        <f>5*Feuil2!L16</f>
        <v>0</v>
      </c>
      <c r="K8">
        <f>5*Feuil2!M16</f>
        <v>0</v>
      </c>
      <c r="L8">
        <f>5*Feuil2!N16</f>
        <v>0</v>
      </c>
      <c r="M8">
        <f>5*Feuil2!O16</f>
        <v>0</v>
      </c>
      <c r="N8">
        <f>5*Feuil2!P16</f>
        <v>0</v>
      </c>
      <c r="O8">
        <f>5*Feuil2!Q16</f>
        <v>0</v>
      </c>
      <c r="P8">
        <f>5*Feuil2!R16</f>
        <v>0</v>
      </c>
    </row>
    <row r="9" spans="2:16" x14ac:dyDescent="0.25">
      <c r="B9">
        <f>5*Feuil2!D17</f>
        <v>0</v>
      </c>
      <c r="C9">
        <f>5*Feuil2!E17</f>
        <v>0.2</v>
      </c>
      <c r="D9">
        <f>5*Feuil2!F17</f>
        <v>0</v>
      </c>
      <c r="E9">
        <f>5*Feuil2!G17</f>
        <v>0</v>
      </c>
      <c r="F9">
        <f>5*Feuil2!H17</f>
        <v>4.0500000000000007</v>
      </c>
      <c r="G9">
        <f>5*Feuil2!I17</f>
        <v>1.7000000000000002</v>
      </c>
      <c r="H9">
        <f>5*Feuil2!J17</f>
        <v>0.55000000000000004</v>
      </c>
      <c r="I9">
        <f>5*Feuil2!K17</f>
        <v>0.25</v>
      </c>
      <c r="J9">
        <f>5*Feuil2!L17</f>
        <v>0</v>
      </c>
      <c r="K9">
        <f>5*Feuil2!M17</f>
        <v>0</v>
      </c>
      <c r="L9">
        <f>5*Feuil2!N17</f>
        <v>0</v>
      </c>
      <c r="M9">
        <f>5*Feuil2!O17</f>
        <v>0</v>
      </c>
      <c r="N9">
        <f>5*Feuil2!P17</f>
        <v>0</v>
      </c>
      <c r="O9">
        <f>5*Feuil2!Q17</f>
        <v>0</v>
      </c>
      <c r="P9">
        <f>5*Feuil2!R17</f>
        <v>0</v>
      </c>
    </row>
    <row r="10" spans="2:16" x14ac:dyDescent="0.25">
      <c r="B10">
        <f>5*Feuil2!D18</f>
        <v>0</v>
      </c>
      <c r="C10">
        <f>5*Feuil2!E18</f>
        <v>0.35000000000000003</v>
      </c>
      <c r="D10">
        <f>5*Feuil2!F18</f>
        <v>0</v>
      </c>
      <c r="E10">
        <f>5*Feuil2!G18</f>
        <v>0</v>
      </c>
      <c r="F10">
        <f>5*Feuil2!H18</f>
        <v>9.5</v>
      </c>
      <c r="G10">
        <f>5*Feuil2!I18</f>
        <v>0.44999999999999996</v>
      </c>
      <c r="H10">
        <f>5*Feuil2!J18</f>
        <v>1.05</v>
      </c>
      <c r="I10">
        <f>5*Feuil2!K18</f>
        <v>4.6500000000000004</v>
      </c>
      <c r="J10">
        <f>5*Feuil2!L18</f>
        <v>0</v>
      </c>
      <c r="K10">
        <f>5*Feuil2!M18</f>
        <v>0</v>
      </c>
      <c r="L10">
        <f>5*Feuil2!N18</f>
        <v>0</v>
      </c>
      <c r="M10">
        <f>5*Feuil2!O18</f>
        <v>0</v>
      </c>
      <c r="N10">
        <f>5*Feuil2!P18</f>
        <v>0</v>
      </c>
      <c r="O10">
        <f>5*Feuil2!Q18</f>
        <v>0</v>
      </c>
      <c r="P10">
        <f>5*Feuil2!R18</f>
        <v>0</v>
      </c>
    </row>
    <row r="11" spans="2:16" x14ac:dyDescent="0.25">
      <c r="B11">
        <f>5*Feuil2!D19</f>
        <v>0</v>
      </c>
      <c r="C11">
        <f>5*Feuil2!E19</f>
        <v>1</v>
      </c>
      <c r="D11">
        <f>5*Feuil2!F19</f>
        <v>0</v>
      </c>
      <c r="E11">
        <f>5*Feuil2!G19</f>
        <v>0</v>
      </c>
      <c r="F11">
        <f>5*Feuil2!H19</f>
        <v>5</v>
      </c>
      <c r="G11">
        <f>5*Feuil2!I19</f>
        <v>0.2</v>
      </c>
      <c r="H11">
        <f>5*Feuil2!J19</f>
        <v>0.75</v>
      </c>
      <c r="I11">
        <f>5*Feuil2!K19</f>
        <v>3.75</v>
      </c>
      <c r="J11">
        <f>5*Feuil2!L19</f>
        <v>0</v>
      </c>
      <c r="K11">
        <f>5*Feuil2!M19</f>
        <v>0</v>
      </c>
      <c r="L11">
        <f>5*Feuil2!N19</f>
        <v>0</v>
      </c>
      <c r="M11">
        <f>5*Feuil2!O19</f>
        <v>0</v>
      </c>
      <c r="N11">
        <f>5*Feuil2!P19</f>
        <v>0</v>
      </c>
      <c r="O11">
        <f>5*Feuil2!Q19</f>
        <v>0</v>
      </c>
      <c r="P11">
        <f>5*Feuil2!R19</f>
        <v>0</v>
      </c>
    </row>
    <row r="12" spans="2:16" x14ac:dyDescent="0.25">
      <c r="B12">
        <f>5*Feuil2!D20</f>
        <v>1.59</v>
      </c>
      <c r="C12" t="e">
        <f>5*Feuil2!E20</f>
        <v>#VALUE!</v>
      </c>
      <c r="D12">
        <f>5*Feuil2!F20</f>
        <v>0</v>
      </c>
      <c r="E12">
        <f>5*Feuil2!G20</f>
        <v>29.104999999999997</v>
      </c>
      <c r="F12">
        <f>5*Feuil2!H20</f>
        <v>0</v>
      </c>
      <c r="G12">
        <f>5*Feuil2!I20</f>
        <v>0</v>
      </c>
      <c r="H12" t="e">
        <f>5*Feuil2!J20</f>
        <v>#VALUE!</v>
      </c>
      <c r="I12">
        <f>5*Feuil2!K20</f>
        <v>0</v>
      </c>
      <c r="J12">
        <f>5*Feuil2!L20</f>
        <v>3.5349999999999997</v>
      </c>
      <c r="K12">
        <f>5*Feuil2!M20</f>
        <v>0</v>
      </c>
      <c r="L12">
        <f>5*Feuil2!N20</f>
        <v>0</v>
      </c>
      <c r="M12">
        <f>5*Feuil2!O20</f>
        <v>0</v>
      </c>
      <c r="N12">
        <f>5*Feuil2!P20</f>
        <v>0</v>
      </c>
      <c r="O12">
        <f>5*Feuil2!Q20</f>
        <v>0</v>
      </c>
      <c r="P12">
        <f>5*Feuil2!R20</f>
        <v>0</v>
      </c>
    </row>
    <row r="13" spans="2:16" x14ac:dyDescent="0.25">
      <c r="B13">
        <f>5*Feuil2!D21</f>
        <v>1.7249999999999999</v>
      </c>
      <c r="C13">
        <f>5*Feuil2!E21</f>
        <v>0.44999999999999996</v>
      </c>
      <c r="D13">
        <f>5*Feuil2!F21</f>
        <v>0</v>
      </c>
      <c r="E13">
        <f>5*Feuil2!G21</f>
        <v>102.675</v>
      </c>
      <c r="F13">
        <f>5*Feuil2!H21</f>
        <v>0</v>
      </c>
      <c r="G13">
        <f>5*Feuil2!I21</f>
        <v>0</v>
      </c>
      <c r="H13">
        <f>5*Feuil2!J21</f>
        <v>2.7600000000000002</v>
      </c>
      <c r="I13">
        <f>5*Feuil2!K21</f>
        <v>0</v>
      </c>
      <c r="J13">
        <f>5*Feuil2!L21</f>
        <v>2.2650000000000001</v>
      </c>
      <c r="K13">
        <f>5*Feuil2!M21</f>
        <v>0</v>
      </c>
      <c r="L13">
        <f>5*Feuil2!N21</f>
        <v>0</v>
      </c>
      <c r="M13" t="e">
        <f>5*Feuil2!O21</f>
        <v>#VALUE!</v>
      </c>
      <c r="N13">
        <f>5*Feuil2!P21</f>
        <v>0</v>
      </c>
      <c r="O13">
        <f>5*Feuil2!Q21</f>
        <v>0</v>
      </c>
      <c r="P13">
        <f>5*Feuil2!R21</f>
        <v>0</v>
      </c>
    </row>
    <row r="14" spans="2:16" x14ac:dyDescent="0.25">
      <c r="B14">
        <f>5*Feuil2!D22</f>
        <v>4.5350000000000001</v>
      </c>
      <c r="C14" t="e">
        <f>5*Feuil2!E22</f>
        <v>#VALUE!</v>
      </c>
      <c r="D14">
        <f>5*Feuil2!F22</f>
        <v>0</v>
      </c>
      <c r="E14">
        <f>5*Feuil2!G22</f>
        <v>63.914999999999999</v>
      </c>
      <c r="F14">
        <f>5*Feuil2!H22</f>
        <v>0</v>
      </c>
      <c r="G14">
        <f>5*Feuil2!I22</f>
        <v>0</v>
      </c>
      <c r="H14">
        <f>5*Feuil2!J22</f>
        <v>0.85999999999999988</v>
      </c>
      <c r="I14">
        <f>5*Feuil2!K22</f>
        <v>0</v>
      </c>
      <c r="J14">
        <f>5*Feuil2!L22</f>
        <v>4.8899999999999997</v>
      </c>
      <c r="K14">
        <f>5*Feuil2!M22</f>
        <v>0</v>
      </c>
      <c r="L14">
        <f>5*Feuil2!N22</f>
        <v>0</v>
      </c>
      <c r="M14" t="e">
        <f>5*Feuil2!O22</f>
        <v>#VALUE!</v>
      </c>
      <c r="N14">
        <f>5*Feuil2!P22</f>
        <v>0</v>
      </c>
      <c r="O14">
        <f>5*Feuil2!Q22</f>
        <v>0</v>
      </c>
      <c r="P14">
        <f>5*Feuil2!R22</f>
        <v>0</v>
      </c>
    </row>
    <row r="15" spans="2:16" x14ac:dyDescent="0.25">
      <c r="B15">
        <f>5*Feuil2!D23</f>
        <v>1.2549999999999999</v>
      </c>
      <c r="C15" t="e">
        <f>5*Feuil2!E23</f>
        <v>#VALUE!</v>
      </c>
      <c r="D15">
        <f>5*Feuil2!F23</f>
        <v>0</v>
      </c>
      <c r="E15">
        <f>5*Feuil2!G23</f>
        <v>18.524999999999999</v>
      </c>
      <c r="F15">
        <f>5*Feuil2!H23</f>
        <v>0</v>
      </c>
      <c r="G15">
        <f>5*Feuil2!I23</f>
        <v>0</v>
      </c>
      <c r="H15" t="e">
        <f>5*Feuil2!J23</f>
        <v>#VALUE!</v>
      </c>
      <c r="I15">
        <f>5*Feuil2!K23</f>
        <v>0</v>
      </c>
      <c r="J15">
        <f>5*Feuil2!L23</f>
        <v>2.5550000000000002</v>
      </c>
      <c r="K15">
        <f>5*Feuil2!M23</f>
        <v>0</v>
      </c>
      <c r="L15">
        <f>5*Feuil2!N23</f>
        <v>0</v>
      </c>
      <c r="M15" t="e">
        <f>5*Feuil2!O23</f>
        <v>#VALUE!</v>
      </c>
      <c r="N15">
        <f>5*Feuil2!P23</f>
        <v>0</v>
      </c>
      <c r="O15">
        <f>5*Feuil2!Q23</f>
        <v>0</v>
      </c>
      <c r="P15">
        <f>5*Feuil2!R23</f>
        <v>0</v>
      </c>
    </row>
    <row r="16" spans="2:16" x14ac:dyDescent="0.25">
      <c r="B16">
        <f>5*Feuil2!D24</f>
        <v>3.19</v>
      </c>
      <c r="C16" t="e">
        <f>5*Feuil2!E24</f>
        <v>#VALUE!</v>
      </c>
      <c r="D16">
        <f>5*Feuil2!F24</f>
        <v>0</v>
      </c>
      <c r="E16">
        <f>5*Feuil2!G24</f>
        <v>37.61</v>
      </c>
      <c r="F16">
        <f>5*Feuil2!H24</f>
        <v>0</v>
      </c>
      <c r="G16">
        <f>5*Feuil2!I24</f>
        <v>0</v>
      </c>
      <c r="H16">
        <f>5*Feuil2!J24</f>
        <v>0.57500000000000007</v>
      </c>
      <c r="I16">
        <f>5*Feuil2!K24</f>
        <v>0</v>
      </c>
      <c r="J16">
        <f>5*Feuil2!L24</f>
        <v>4.46</v>
      </c>
      <c r="K16">
        <f>5*Feuil2!M24</f>
        <v>0</v>
      </c>
      <c r="L16">
        <f>5*Feuil2!N24</f>
        <v>0</v>
      </c>
      <c r="M16">
        <f>5*Feuil2!O24</f>
        <v>0</v>
      </c>
      <c r="N16">
        <f>5*Feuil2!P24</f>
        <v>0</v>
      </c>
      <c r="O16">
        <f>5*Feuil2!Q24</f>
        <v>0</v>
      </c>
      <c r="P16">
        <f>5*Feuil2!R24</f>
        <v>0</v>
      </c>
    </row>
    <row r="17" spans="2:16" x14ac:dyDescent="0.25">
      <c r="B17">
        <f>5*Feuil2!D25</f>
        <v>1.9950000000000001</v>
      </c>
      <c r="C17" t="e">
        <f>5*Feuil2!E25</f>
        <v>#VALUE!</v>
      </c>
      <c r="D17">
        <f>5*Feuil2!F25</f>
        <v>0</v>
      </c>
      <c r="E17">
        <f>5*Feuil2!G25</f>
        <v>24.729999999999997</v>
      </c>
      <c r="F17">
        <f>5*Feuil2!H25</f>
        <v>0</v>
      </c>
      <c r="G17">
        <f>5*Feuil2!I25</f>
        <v>0</v>
      </c>
      <c r="H17" t="e">
        <f>5*Feuil2!J25</f>
        <v>#VALUE!</v>
      </c>
      <c r="I17">
        <f>5*Feuil2!K25</f>
        <v>0</v>
      </c>
      <c r="J17">
        <f>5*Feuil2!L25</f>
        <v>3.17</v>
      </c>
      <c r="K17">
        <f>5*Feuil2!M25</f>
        <v>0</v>
      </c>
      <c r="L17">
        <f>5*Feuil2!N25</f>
        <v>0</v>
      </c>
      <c r="M17">
        <f>5*Feuil2!O25</f>
        <v>0</v>
      </c>
      <c r="N17">
        <f>5*Feuil2!P25</f>
        <v>0</v>
      </c>
      <c r="O17">
        <f>5*Feuil2!Q25</f>
        <v>0</v>
      </c>
      <c r="P17">
        <f>5*Feuil2!R25</f>
        <v>0</v>
      </c>
    </row>
    <row r="18" spans="2:16" x14ac:dyDescent="0.25">
      <c r="B18">
        <f>5*Feuil2!D26</f>
        <v>3.75</v>
      </c>
      <c r="C18">
        <f>5*Feuil2!E26</f>
        <v>2.5000000000000001E-2</v>
      </c>
      <c r="D18">
        <f>5*Feuil2!F26</f>
        <v>6.6000000000000005</v>
      </c>
      <c r="E18">
        <f>5*Feuil2!G26</f>
        <v>75.7</v>
      </c>
      <c r="F18">
        <f>5*Feuil2!H26</f>
        <v>0.85000000000000009</v>
      </c>
      <c r="G18">
        <f>5*Feuil2!I26</f>
        <v>0.21499999999999997</v>
      </c>
      <c r="H18">
        <f>5*Feuil2!J26</f>
        <v>0</v>
      </c>
      <c r="I18">
        <f>5*Feuil2!K26</f>
        <v>5.0000000000000001E-3</v>
      </c>
      <c r="J18">
        <f>5*Feuil2!L26</f>
        <v>0</v>
      </c>
      <c r="K18">
        <f>5*Feuil2!M26</f>
        <v>5.0000000000000001E-4</v>
      </c>
      <c r="L18">
        <f>5*Feuil2!N26</f>
        <v>0</v>
      </c>
      <c r="M18" t="e">
        <f>5*Feuil2!O26</f>
        <v>#VALUE!</v>
      </c>
      <c r="N18">
        <f>5*Feuil2!P26</f>
        <v>0</v>
      </c>
      <c r="O18">
        <f>5*Feuil2!Q26</f>
        <v>0</v>
      </c>
      <c r="P18">
        <f>5*Feuil2!R26</f>
        <v>0</v>
      </c>
    </row>
    <row r="19" spans="2:16" x14ac:dyDescent="0.25">
      <c r="B19">
        <f>5*Feuil2!D27</f>
        <v>7.1</v>
      </c>
      <c r="C19">
        <f>5*Feuil2!E27</f>
        <v>0.05</v>
      </c>
      <c r="D19">
        <f>5*Feuil2!F27</f>
        <v>8.1499999999999986</v>
      </c>
      <c r="E19">
        <f>5*Feuil2!G27</f>
        <v>104.05</v>
      </c>
      <c r="F19">
        <f>5*Feuil2!H27</f>
        <v>1.1000000000000001</v>
      </c>
      <c r="G19">
        <f>5*Feuil2!I27</f>
        <v>0.4</v>
      </c>
      <c r="H19">
        <f>5*Feuil2!J27</f>
        <v>0</v>
      </c>
      <c r="I19">
        <f>5*Feuil2!K27</f>
        <v>0.55000000000000004</v>
      </c>
      <c r="J19">
        <f>5*Feuil2!L27</f>
        <v>0</v>
      </c>
      <c r="K19">
        <f>5*Feuil2!M27</f>
        <v>5.0000000000000001E-4</v>
      </c>
      <c r="L19">
        <f>5*Feuil2!N27</f>
        <v>0</v>
      </c>
      <c r="M19" t="e">
        <f>5*Feuil2!O27</f>
        <v>#VALUE!</v>
      </c>
      <c r="N19">
        <f>5*Feuil2!P27</f>
        <v>0</v>
      </c>
      <c r="O19">
        <f>5*Feuil2!Q27</f>
        <v>0</v>
      </c>
      <c r="P19">
        <f>5*Feuil2!R27</f>
        <v>0</v>
      </c>
    </row>
    <row r="20" spans="2:16" x14ac:dyDescent="0.25">
      <c r="B20">
        <f>5*Feuil2!D28</f>
        <v>5.6499999999999995</v>
      </c>
      <c r="C20">
        <f>5*Feuil2!E28</f>
        <v>2.5000000000000001E-2</v>
      </c>
      <c r="D20">
        <f>5*Feuil2!F28</f>
        <v>7.5</v>
      </c>
      <c r="E20">
        <f>5*Feuil2!G28</f>
        <v>101.64999999999999</v>
      </c>
      <c r="F20">
        <f>5*Feuil2!H28</f>
        <v>4.6500000000000004</v>
      </c>
      <c r="G20">
        <f>5*Feuil2!I28</f>
        <v>0.2</v>
      </c>
      <c r="H20">
        <f>5*Feuil2!J28</f>
        <v>0</v>
      </c>
      <c r="I20">
        <f>5*Feuil2!K28</f>
        <v>0.25</v>
      </c>
      <c r="J20">
        <f>5*Feuil2!L28</f>
        <v>0</v>
      </c>
      <c r="K20">
        <f>5*Feuil2!M28</f>
        <v>5.0000000000000001E-4</v>
      </c>
      <c r="L20">
        <f>5*Feuil2!N28</f>
        <v>0</v>
      </c>
      <c r="M20" t="e">
        <f>5*Feuil2!O28</f>
        <v>#VALUE!</v>
      </c>
      <c r="N20">
        <f>5*Feuil2!P28</f>
        <v>0</v>
      </c>
      <c r="O20">
        <f>5*Feuil2!Q28</f>
        <v>0</v>
      </c>
      <c r="P20">
        <f>5*Feuil2!R28</f>
        <v>0</v>
      </c>
    </row>
    <row r="21" spans="2:16" x14ac:dyDescent="0.25">
      <c r="B21">
        <f>5*Feuil2!D29</f>
        <v>6.5</v>
      </c>
      <c r="C21">
        <f>5*Feuil2!E29</f>
        <v>2.5000000000000001E-2</v>
      </c>
      <c r="D21">
        <f>5*Feuil2!F29</f>
        <v>4.45</v>
      </c>
      <c r="E21">
        <f>5*Feuil2!G29</f>
        <v>295.05</v>
      </c>
      <c r="F21">
        <f>5*Feuil2!H29</f>
        <v>3.3000000000000003</v>
      </c>
      <c r="G21">
        <f>5*Feuil2!I29</f>
        <v>0.05</v>
      </c>
      <c r="H21">
        <f>5*Feuil2!J29</f>
        <v>0</v>
      </c>
      <c r="I21">
        <f>5*Feuil2!K29</f>
        <v>0.05</v>
      </c>
      <c r="J21">
        <f>5*Feuil2!L29</f>
        <v>0</v>
      </c>
      <c r="K21">
        <f>5*Feuil2!M29</f>
        <v>5.0000000000000001E-4</v>
      </c>
      <c r="L21">
        <f>5*Feuil2!N29</f>
        <v>0</v>
      </c>
      <c r="M21">
        <f>5*Feuil2!O29</f>
        <v>0</v>
      </c>
      <c r="N21">
        <f>5*Feuil2!P29</f>
        <v>0</v>
      </c>
      <c r="O21">
        <f>5*Feuil2!Q29</f>
        <v>0</v>
      </c>
      <c r="P21">
        <f>5*Feuil2!R29</f>
        <v>0</v>
      </c>
    </row>
    <row r="22" spans="2:16" x14ac:dyDescent="0.25">
      <c r="B22">
        <f>5*Feuil2!D30</f>
        <v>1.85</v>
      </c>
      <c r="C22" t="e">
        <f>5*Feuil2!E30</f>
        <v>#VALUE!</v>
      </c>
      <c r="D22">
        <f>5*Feuil2!F30</f>
        <v>0</v>
      </c>
      <c r="E22">
        <f>5*Feuil2!G30</f>
        <v>27.5</v>
      </c>
      <c r="F22">
        <f>5*Feuil2!H30</f>
        <v>0</v>
      </c>
      <c r="G22">
        <f>5*Feuil2!I30</f>
        <v>0</v>
      </c>
      <c r="H22">
        <f>5*Feuil2!J30</f>
        <v>0</v>
      </c>
      <c r="I22">
        <f>5*Feuil2!K30</f>
        <v>0</v>
      </c>
      <c r="J22">
        <f>5*Feuil2!L30</f>
        <v>0</v>
      </c>
      <c r="K22">
        <f>5*Feuil2!M30</f>
        <v>0</v>
      </c>
      <c r="L22">
        <f>5*Feuil2!N30</f>
        <v>0</v>
      </c>
      <c r="M22" t="e">
        <f>5*Feuil2!O30</f>
        <v>#VALUE!</v>
      </c>
      <c r="N22">
        <f>5*Feuil2!P30</f>
        <v>0</v>
      </c>
      <c r="O22">
        <f>5*Feuil2!Q30</f>
        <v>0</v>
      </c>
      <c r="P22">
        <f>5*Feuil2!R30</f>
        <v>0</v>
      </c>
    </row>
    <row r="23" spans="2:16" x14ac:dyDescent="0.25">
      <c r="B23">
        <f>5*Feuil2!D31</f>
        <v>0.95</v>
      </c>
      <c r="C23" t="e">
        <f>5*Feuil2!E31</f>
        <v>#VALUE!</v>
      </c>
      <c r="D23">
        <f>5*Feuil2!F31</f>
        <v>0</v>
      </c>
      <c r="E23">
        <f>5*Feuil2!G31</f>
        <v>21</v>
      </c>
      <c r="F23">
        <f>5*Feuil2!H31</f>
        <v>0</v>
      </c>
      <c r="G23">
        <f>5*Feuil2!I31</f>
        <v>0</v>
      </c>
      <c r="H23">
        <f>5*Feuil2!J31</f>
        <v>0</v>
      </c>
      <c r="I23">
        <f>5*Feuil2!K31</f>
        <v>0</v>
      </c>
      <c r="J23">
        <f>5*Feuil2!L31</f>
        <v>0</v>
      </c>
      <c r="K23">
        <f>5*Feuil2!M31</f>
        <v>0</v>
      </c>
      <c r="L23">
        <f>5*Feuil2!N31</f>
        <v>0</v>
      </c>
      <c r="M23" t="e">
        <f>5*Feuil2!O31</f>
        <v>#VALUE!</v>
      </c>
      <c r="N23">
        <f>5*Feuil2!P31</f>
        <v>0</v>
      </c>
      <c r="O23">
        <f>5*Feuil2!Q31</f>
        <v>0</v>
      </c>
      <c r="P23">
        <f>5*Feuil2!R31</f>
        <v>0</v>
      </c>
    </row>
    <row r="24" spans="2:16" x14ac:dyDescent="0.25">
      <c r="B24">
        <f>5*Feuil2!D32</f>
        <v>3</v>
      </c>
      <c r="C24" t="e">
        <f>5*Feuil2!E32</f>
        <v>#VALUE!</v>
      </c>
      <c r="D24">
        <f>5*Feuil2!F32</f>
        <v>0</v>
      </c>
      <c r="E24">
        <f>5*Feuil2!G32</f>
        <v>90</v>
      </c>
      <c r="F24">
        <f>5*Feuil2!H32</f>
        <v>0</v>
      </c>
      <c r="G24">
        <f>5*Feuil2!I32</f>
        <v>0</v>
      </c>
      <c r="H24">
        <f>5*Feuil2!J32</f>
        <v>0</v>
      </c>
      <c r="I24">
        <f>5*Feuil2!K32</f>
        <v>0</v>
      </c>
      <c r="J24">
        <f>5*Feuil2!L32</f>
        <v>0</v>
      </c>
      <c r="K24">
        <f>5*Feuil2!M32</f>
        <v>0</v>
      </c>
      <c r="L24">
        <f>5*Feuil2!N32</f>
        <v>0</v>
      </c>
      <c r="M24" t="e">
        <f>5*Feuil2!O32</f>
        <v>#VALUE!</v>
      </c>
      <c r="N24">
        <f>5*Feuil2!P32</f>
        <v>0</v>
      </c>
      <c r="O24">
        <f>5*Feuil2!Q32</f>
        <v>0</v>
      </c>
      <c r="P24">
        <f>5*Feuil2!R32</f>
        <v>0</v>
      </c>
    </row>
    <row r="25" spans="2:16" x14ac:dyDescent="0.25">
      <c r="B25">
        <f>5*Feuil2!D33</f>
        <v>2.1</v>
      </c>
      <c r="C25" t="e">
        <f>5*Feuil2!E33</f>
        <v>#VALUE!</v>
      </c>
      <c r="D25">
        <f>5*Feuil2!F33</f>
        <v>0</v>
      </c>
      <c r="E25">
        <f>5*Feuil2!G33</f>
        <v>31.5</v>
      </c>
      <c r="F25">
        <f>5*Feuil2!H33</f>
        <v>0</v>
      </c>
      <c r="G25">
        <f>5*Feuil2!I33</f>
        <v>0</v>
      </c>
      <c r="H25">
        <f>5*Feuil2!J33</f>
        <v>0</v>
      </c>
      <c r="I25">
        <f>5*Feuil2!K33</f>
        <v>0</v>
      </c>
      <c r="J25">
        <f>5*Feuil2!L33</f>
        <v>0</v>
      </c>
      <c r="K25">
        <f>5*Feuil2!M33</f>
        <v>0</v>
      </c>
      <c r="L25">
        <f>5*Feuil2!N33</f>
        <v>0</v>
      </c>
      <c r="M25">
        <f>5*Feuil2!O33</f>
        <v>0</v>
      </c>
      <c r="N25">
        <f>5*Feuil2!P33</f>
        <v>0</v>
      </c>
      <c r="O25">
        <f>5*Feuil2!Q33</f>
        <v>0</v>
      </c>
      <c r="P25">
        <f>5*Feuil2!R33</f>
        <v>0</v>
      </c>
    </row>
    <row r="26" spans="2:16" x14ac:dyDescent="0.25">
      <c r="B26">
        <f>5*Feuil2!D34</f>
        <v>3.855</v>
      </c>
      <c r="C26">
        <f>5*Feuil2!E34</f>
        <v>0.31</v>
      </c>
      <c r="D26">
        <f>5*Feuil2!F34</f>
        <v>0.03</v>
      </c>
      <c r="E26">
        <f>5*Feuil2!G34</f>
        <v>16.95</v>
      </c>
      <c r="F26">
        <f>5*Feuil2!H34</f>
        <v>0</v>
      </c>
      <c r="G26">
        <f>5*Feuil2!I34</f>
        <v>1.03</v>
      </c>
      <c r="H26">
        <f>5*Feuil2!J34</f>
        <v>2.645</v>
      </c>
      <c r="I26">
        <f>5*Feuil2!K34</f>
        <v>0</v>
      </c>
      <c r="J26">
        <f>5*Feuil2!L34</f>
        <v>0</v>
      </c>
      <c r="K26">
        <f>5*Feuil2!M34</f>
        <v>0</v>
      </c>
      <c r="L26">
        <f>5*Feuil2!N34</f>
        <v>0</v>
      </c>
      <c r="M26">
        <f>5*Feuil2!O34</f>
        <v>0</v>
      </c>
      <c r="N26">
        <f>5*Feuil2!P34</f>
        <v>0</v>
      </c>
      <c r="O26">
        <f>5*Feuil2!Q34</f>
        <v>0</v>
      </c>
      <c r="P26">
        <f>5*Feuil2!R34</f>
        <v>0</v>
      </c>
    </row>
    <row r="27" spans="2:16" x14ac:dyDescent="0.25">
      <c r="B27">
        <f>5*Feuil2!D35</f>
        <v>4.17</v>
      </c>
      <c r="C27">
        <f>5*Feuil2!E35</f>
        <v>0.22849999999999998</v>
      </c>
      <c r="D27">
        <f>5*Feuil2!F35</f>
        <v>0.03</v>
      </c>
      <c r="E27">
        <f>5*Feuil2!G35</f>
        <v>14</v>
      </c>
      <c r="F27">
        <f>5*Feuil2!H35</f>
        <v>0</v>
      </c>
      <c r="G27">
        <f>5*Feuil2!I35</f>
        <v>0.60499999999999998</v>
      </c>
      <c r="H27">
        <f>5*Feuil2!J35</f>
        <v>1.05</v>
      </c>
      <c r="I27">
        <f>5*Feuil2!K35</f>
        <v>0</v>
      </c>
      <c r="J27">
        <f>5*Feuil2!L35</f>
        <v>0</v>
      </c>
      <c r="K27">
        <f>5*Feuil2!M35</f>
        <v>0</v>
      </c>
      <c r="L27">
        <f>5*Feuil2!N35</f>
        <v>0</v>
      </c>
      <c r="M27" t="e">
        <f>5*Feuil2!O35</f>
        <v>#VALUE!</v>
      </c>
      <c r="N27">
        <f>5*Feuil2!P35</f>
        <v>0</v>
      </c>
      <c r="O27">
        <f>5*Feuil2!Q35</f>
        <v>0</v>
      </c>
      <c r="P27">
        <f>5*Feuil2!R35</f>
        <v>0</v>
      </c>
    </row>
    <row r="28" spans="2:16" x14ac:dyDescent="0.25">
      <c r="B28">
        <f>5*Feuil2!D36</f>
        <v>4.67</v>
      </c>
      <c r="C28">
        <f>5*Feuil2!E36</f>
        <v>0.66</v>
      </c>
      <c r="D28">
        <f>5*Feuil2!F36</f>
        <v>3.9500000000000007E-2</v>
      </c>
      <c r="E28">
        <f>5*Feuil2!G36</f>
        <v>32.225000000000001</v>
      </c>
      <c r="F28">
        <f>5*Feuil2!H36</f>
        <v>0</v>
      </c>
      <c r="G28">
        <f>5*Feuil2!I36</f>
        <v>0.95</v>
      </c>
      <c r="H28">
        <f>5*Feuil2!J36</f>
        <v>4.0550000000000006</v>
      </c>
      <c r="I28">
        <f>5*Feuil2!K36</f>
        <v>0</v>
      </c>
      <c r="J28">
        <f>5*Feuil2!L36</f>
        <v>0</v>
      </c>
      <c r="K28">
        <f>5*Feuil2!M36</f>
        <v>0</v>
      </c>
      <c r="L28">
        <f>5*Feuil2!N36</f>
        <v>0</v>
      </c>
      <c r="M28" t="e">
        <f>5*Feuil2!O36</f>
        <v>#VALUE!</v>
      </c>
      <c r="N28">
        <f>5*Feuil2!P36</f>
        <v>0</v>
      </c>
      <c r="O28">
        <f>5*Feuil2!Q36</f>
        <v>0</v>
      </c>
      <c r="P28">
        <f>5*Feuil2!R36</f>
        <v>0</v>
      </c>
    </row>
    <row r="29" spans="2:16" x14ac:dyDescent="0.25">
      <c r="B29">
        <f>5*Feuil2!D37</f>
        <v>4.95</v>
      </c>
      <c r="C29">
        <f>5*Feuil2!E37</f>
        <v>0.48</v>
      </c>
      <c r="D29">
        <f>5*Feuil2!F37</f>
        <v>7.4999999999999997E-2</v>
      </c>
      <c r="E29">
        <f>5*Feuil2!G37</f>
        <v>25</v>
      </c>
      <c r="F29">
        <f>5*Feuil2!H37</f>
        <v>0</v>
      </c>
      <c r="G29">
        <f>5*Feuil2!I37</f>
        <v>1.1949999999999998</v>
      </c>
      <c r="H29">
        <f>5*Feuil2!J37</f>
        <v>2.15</v>
      </c>
      <c r="I29">
        <f>5*Feuil2!K37</f>
        <v>0</v>
      </c>
      <c r="J29">
        <f>5*Feuil2!L37</f>
        <v>0</v>
      </c>
      <c r="K29">
        <f>5*Feuil2!M37</f>
        <v>0</v>
      </c>
      <c r="L29">
        <f>5*Feuil2!N37</f>
        <v>0</v>
      </c>
      <c r="M29" t="e">
        <f>5*Feuil2!O37</f>
        <v>#VALUE!</v>
      </c>
      <c r="N29">
        <f>5*Feuil2!P37</f>
        <v>0</v>
      </c>
      <c r="O29">
        <f>5*Feuil2!Q37</f>
        <v>0</v>
      </c>
      <c r="P29">
        <f>5*Feuil2!R37</f>
        <v>0</v>
      </c>
    </row>
    <row r="30" spans="2:16" x14ac:dyDescent="0.25">
      <c r="B30">
        <f>5*Feuil2!D38</f>
        <v>4.8499999999999996</v>
      </c>
      <c r="C30">
        <f>5*Feuil2!E38</f>
        <v>0.42500000000000004</v>
      </c>
      <c r="D30">
        <f>5*Feuil2!F38</f>
        <v>2.5000000000000001E-2</v>
      </c>
      <c r="E30">
        <f>5*Feuil2!G38</f>
        <v>17.25</v>
      </c>
      <c r="F30">
        <f>5*Feuil2!H38</f>
        <v>0</v>
      </c>
      <c r="G30">
        <f>5*Feuil2!I38</f>
        <v>0.61499999999999999</v>
      </c>
      <c r="H30">
        <f>5*Feuil2!J38</f>
        <v>2.6500000000000004</v>
      </c>
      <c r="I30">
        <f>5*Feuil2!K38</f>
        <v>0</v>
      </c>
      <c r="J30">
        <f>5*Feuil2!L38</f>
        <v>0</v>
      </c>
      <c r="K30">
        <f>5*Feuil2!M38</f>
        <v>0</v>
      </c>
      <c r="L30">
        <f>5*Feuil2!N38</f>
        <v>0</v>
      </c>
      <c r="M30">
        <f>5*Feuil2!O38</f>
        <v>0</v>
      </c>
      <c r="N30">
        <f>5*Feuil2!P38</f>
        <v>0</v>
      </c>
      <c r="O30">
        <f>5*Feuil2!Q38</f>
        <v>0</v>
      </c>
      <c r="P30">
        <f>5*Feuil2!R38</f>
        <v>0</v>
      </c>
    </row>
    <row r="31" spans="2:16" x14ac:dyDescent="0.25">
      <c r="B31">
        <f>5*Feuil2!D39</f>
        <v>3.9000000000000004</v>
      </c>
      <c r="C31">
        <f>5*Feuil2!E39</f>
        <v>0.57500000000000007</v>
      </c>
      <c r="D31">
        <f>5*Feuil2!F39</f>
        <v>0.152</v>
      </c>
      <c r="E31">
        <f>5*Feuil2!G39</f>
        <v>23</v>
      </c>
      <c r="F31">
        <f>5*Feuil2!H39</f>
        <v>0</v>
      </c>
      <c r="G31">
        <f>5*Feuil2!I39</f>
        <v>1.0449999999999999</v>
      </c>
      <c r="H31">
        <f>5*Feuil2!J39</f>
        <v>2.75</v>
      </c>
      <c r="I31">
        <f>5*Feuil2!K39</f>
        <v>0</v>
      </c>
      <c r="J31">
        <f>5*Feuil2!L39</f>
        <v>0</v>
      </c>
      <c r="K31">
        <f>5*Feuil2!M39</f>
        <v>0</v>
      </c>
      <c r="L31">
        <f>5*Feuil2!N39</f>
        <v>0</v>
      </c>
      <c r="M31">
        <f>5*Feuil2!O39</f>
        <v>0</v>
      </c>
      <c r="N31">
        <f>5*Feuil2!P39</f>
        <v>0</v>
      </c>
      <c r="O31">
        <f>5*Feuil2!Q39</f>
        <v>0</v>
      </c>
      <c r="P31">
        <f>5*Feuil2!R39</f>
        <v>0</v>
      </c>
    </row>
    <row r="32" spans="2:16" x14ac:dyDescent="0.25">
      <c r="B32">
        <f>5*Feuil2!D40</f>
        <v>6.1</v>
      </c>
      <c r="C32">
        <f>5*Feuil2!E40</f>
        <v>0.5</v>
      </c>
      <c r="D32">
        <f>5*Feuil2!F40</f>
        <v>8.5000000000000006E-2</v>
      </c>
      <c r="E32">
        <f>5*Feuil2!G40</f>
        <v>37.75</v>
      </c>
      <c r="F32">
        <f>5*Feuil2!H40</f>
        <v>0</v>
      </c>
      <c r="G32">
        <f>5*Feuil2!I40</f>
        <v>0.5</v>
      </c>
      <c r="H32">
        <f>5*Feuil2!J40</f>
        <v>3.0350000000000001</v>
      </c>
      <c r="I32">
        <f>5*Feuil2!K40</f>
        <v>0</v>
      </c>
      <c r="J32">
        <f>5*Feuil2!L40</f>
        <v>0</v>
      </c>
      <c r="K32">
        <f>5*Feuil2!M40</f>
        <v>0</v>
      </c>
      <c r="L32">
        <f>5*Feuil2!N40</f>
        <v>0</v>
      </c>
      <c r="M32">
        <f>5*Feuil2!O40</f>
        <v>0</v>
      </c>
      <c r="N32">
        <f>5*Feuil2!P40</f>
        <v>0</v>
      </c>
      <c r="O32">
        <f>5*Feuil2!Q40</f>
        <v>0</v>
      </c>
      <c r="P32">
        <f>5*Feuil2!R40</f>
        <v>0</v>
      </c>
    </row>
    <row r="33" spans="2:16" x14ac:dyDescent="0.25">
      <c r="B33">
        <f>5*Feuil2!D41</f>
        <v>3.1</v>
      </c>
      <c r="C33">
        <f>5*Feuil2!E41</f>
        <v>4.8</v>
      </c>
      <c r="D33">
        <f>5*Feuil2!F41</f>
        <v>3.8</v>
      </c>
      <c r="E33">
        <f>5*Feuil2!G41</f>
        <v>43.7</v>
      </c>
      <c r="F33">
        <f>5*Feuil2!H41</f>
        <v>0</v>
      </c>
      <c r="G33">
        <f>5*Feuil2!I41</f>
        <v>0.75</v>
      </c>
      <c r="H33">
        <f>5*Feuil2!J41</f>
        <v>15.649999999999999</v>
      </c>
      <c r="I33">
        <f>5*Feuil2!K41</f>
        <v>0</v>
      </c>
      <c r="J33">
        <f>5*Feuil2!L41</f>
        <v>0.8</v>
      </c>
      <c r="K33">
        <f>5*Feuil2!M41</f>
        <v>0.75</v>
      </c>
      <c r="L33">
        <f>5*Feuil2!N41</f>
        <v>0</v>
      </c>
      <c r="M33">
        <f>5*Feuil2!O41</f>
        <v>0</v>
      </c>
      <c r="N33">
        <f>5*Feuil2!P41</f>
        <v>0</v>
      </c>
      <c r="O33">
        <f>5*Feuil2!Q41</f>
        <v>0</v>
      </c>
      <c r="P33">
        <f>5*Feuil2!R41</f>
        <v>0</v>
      </c>
    </row>
    <row r="34" spans="2:16" x14ac:dyDescent="0.25">
      <c r="B34">
        <f>5*Feuil2!D42</f>
        <v>4.55</v>
      </c>
      <c r="C34">
        <f>5*Feuil2!E42</f>
        <v>4.0500000000000007</v>
      </c>
      <c r="D34">
        <f>5*Feuil2!F42</f>
        <v>3.5</v>
      </c>
      <c r="E34">
        <f>5*Feuil2!G42</f>
        <v>131.5</v>
      </c>
      <c r="F34">
        <f>5*Feuil2!H42</f>
        <v>0</v>
      </c>
      <c r="G34">
        <f>5*Feuil2!I42</f>
        <v>0.70000000000000007</v>
      </c>
      <c r="H34">
        <f>5*Feuil2!J42</f>
        <v>1.9500000000000002</v>
      </c>
      <c r="I34">
        <f>5*Feuil2!K42</f>
        <v>0</v>
      </c>
      <c r="J34">
        <f>5*Feuil2!L42</f>
        <v>0.55000000000000004</v>
      </c>
      <c r="K34">
        <f>5*Feuil2!M42</f>
        <v>0.70000000000000007</v>
      </c>
      <c r="L34">
        <f>5*Feuil2!N42</f>
        <v>0</v>
      </c>
      <c r="M34" t="e">
        <f>5*Feuil2!O42</f>
        <v>#VALUE!</v>
      </c>
      <c r="N34">
        <f>5*Feuil2!P42</f>
        <v>0</v>
      </c>
      <c r="O34">
        <f>5*Feuil2!Q42</f>
        <v>0</v>
      </c>
      <c r="P34">
        <f>5*Feuil2!R42</f>
        <v>0</v>
      </c>
    </row>
    <row r="35" spans="2:16" x14ac:dyDescent="0.25">
      <c r="B35">
        <f>5*Feuil2!D43</f>
        <v>5.15</v>
      </c>
      <c r="C35">
        <f>5*Feuil2!E43</f>
        <v>2.2000000000000002</v>
      </c>
      <c r="D35">
        <f>5*Feuil2!F43</f>
        <v>3.25</v>
      </c>
      <c r="E35">
        <f>5*Feuil2!G43</f>
        <v>58.449999999999996</v>
      </c>
      <c r="F35">
        <f>5*Feuil2!H43</f>
        <v>0</v>
      </c>
      <c r="G35">
        <f>5*Feuil2!I43</f>
        <v>0.75</v>
      </c>
      <c r="H35">
        <f>5*Feuil2!J43</f>
        <v>12.95</v>
      </c>
      <c r="I35">
        <f>5*Feuil2!K43</f>
        <v>0</v>
      </c>
      <c r="J35">
        <f>5*Feuil2!L43</f>
        <v>0.75</v>
      </c>
      <c r="K35">
        <f>5*Feuil2!M43</f>
        <v>0.65</v>
      </c>
      <c r="L35">
        <f>5*Feuil2!N43</f>
        <v>0</v>
      </c>
      <c r="M35" t="e">
        <f>5*Feuil2!O43</f>
        <v>#VALUE!</v>
      </c>
      <c r="N35">
        <f>5*Feuil2!P43</f>
        <v>0</v>
      </c>
      <c r="O35">
        <f>5*Feuil2!Q43</f>
        <v>0</v>
      </c>
      <c r="P35">
        <f>5*Feuil2!R43</f>
        <v>0</v>
      </c>
    </row>
    <row r="36" spans="2:16" x14ac:dyDescent="0.25">
      <c r="B36">
        <f>5*Feuil2!D44</f>
        <v>3.8</v>
      </c>
      <c r="C36">
        <f>5*Feuil2!E44</f>
        <v>2.0499999999999998</v>
      </c>
      <c r="D36">
        <f>5*Feuil2!F44</f>
        <v>3.9000000000000004</v>
      </c>
      <c r="E36">
        <f>5*Feuil2!G44</f>
        <v>38.950000000000003</v>
      </c>
      <c r="F36">
        <f>5*Feuil2!H44</f>
        <v>0</v>
      </c>
      <c r="G36">
        <f>5*Feuil2!I44</f>
        <v>0.75</v>
      </c>
      <c r="H36">
        <f>5*Feuil2!J44</f>
        <v>19.25</v>
      </c>
      <c r="I36">
        <f>5*Feuil2!K44</f>
        <v>0</v>
      </c>
      <c r="J36">
        <f>5*Feuil2!L44</f>
        <v>0.95</v>
      </c>
      <c r="K36">
        <f>5*Feuil2!M44</f>
        <v>0.85000000000000009</v>
      </c>
      <c r="L36">
        <f>5*Feuil2!N44</f>
        <v>0</v>
      </c>
      <c r="M36" t="e">
        <f>5*Feuil2!O44</f>
        <v>#VALUE!</v>
      </c>
      <c r="N36">
        <f>5*Feuil2!P44</f>
        <v>0</v>
      </c>
      <c r="O36">
        <f>5*Feuil2!Q44</f>
        <v>0</v>
      </c>
      <c r="P36">
        <f>5*Feuil2!R44</f>
        <v>0</v>
      </c>
    </row>
    <row r="37" spans="2:16" x14ac:dyDescent="0.25">
      <c r="B37">
        <f>5*Feuil2!D45</f>
        <v>2.15</v>
      </c>
      <c r="C37">
        <f>5*Feuil2!E45</f>
        <v>8.9</v>
      </c>
      <c r="D37">
        <f>5*Feuil2!F45</f>
        <v>7.65</v>
      </c>
      <c r="E37">
        <f>5*Feuil2!G45</f>
        <v>23.05</v>
      </c>
      <c r="F37">
        <f>5*Feuil2!H45</f>
        <v>0</v>
      </c>
      <c r="G37">
        <f>5*Feuil2!I45</f>
        <v>0.6</v>
      </c>
      <c r="H37">
        <f>5*Feuil2!J45</f>
        <v>2.4500000000000002</v>
      </c>
      <c r="I37">
        <f>5*Feuil2!K45</f>
        <v>0</v>
      </c>
      <c r="J37">
        <f>5*Feuil2!L45</f>
        <v>0.65</v>
      </c>
      <c r="K37">
        <f>5*Feuil2!M45</f>
        <v>0.5</v>
      </c>
      <c r="L37">
        <f>5*Feuil2!N45</f>
        <v>0</v>
      </c>
      <c r="M37">
        <f>5*Feuil2!O45</f>
        <v>0</v>
      </c>
      <c r="N37">
        <f>5*Feuil2!P45</f>
        <v>0</v>
      </c>
      <c r="O37">
        <f>5*Feuil2!Q45</f>
        <v>0</v>
      </c>
      <c r="P37">
        <f>5*Feuil2!R45</f>
        <v>0</v>
      </c>
    </row>
    <row r="38" spans="2:16" x14ac:dyDescent="0.25">
      <c r="B38">
        <f>5*Feuil2!D46</f>
        <v>12.55</v>
      </c>
      <c r="C38">
        <f>5*Feuil2!E46</f>
        <v>0.16666666666666666</v>
      </c>
      <c r="D38">
        <f>5*Feuil2!F46</f>
        <v>1.1100000000000001</v>
      </c>
      <c r="E38">
        <f>5*Feuil2!G46</f>
        <v>128.44999999999999</v>
      </c>
      <c r="F38">
        <f>5*Feuil2!H46</f>
        <v>0.28833333333333333</v>
      </c>
      <c r="G38">
        <f>5*Feuil2!I46</f>
        <v>0.62666666666666659</v>
      </c>
      <c r="H38">
        <f>5*Feuil2!J46</f>
        <v>0.9933333333333334</v>
      </c>
      <c r="I38">
        <f>5*Feuil2!K46</f>
        <v>0.54166666666666674</v>
      </c>
      <c r="J38">
        <f>5*Feuil2!L46</f>
        <v>2.7450000000000001</v>
      </c>
      <c r="K38">
        <f>5*Feuil2!M46</f>
        <v>0.29333333333333333</v>
      </c>
      <c r="L38">
        <f>5*Feuil2!N46</f>
        <v>0</v>
      </c>
      <c r="M38">
        <f>5*Feuil2!O46</f>
        <v>0</v>
      </c>
      <c r="N38">
        <f>5*Feuil2!P46</f>
        <v>0</v>
      </c>
      <c r="O38">
        <f>5*Feuil2!Q46</f>
        <v>0</v>
      </c>
      <c r="P38">
        <f>5*Feuil2!R46</f>
        <v>0</v>
      </c>
    </row>
    <row r="39" spans="2:16" x14ac:dyDescent="0.25">
      <c r="B39">
        <f>5*Feuil2!D47</f>
        <v>12.975000000000001</v>
      </c>
      <c r="C39">
        <f>5*Feuil2!E47</f>
        <v>9.6250000000000016E-2</v>
      </c>
      <c r="D39">
        <f>5*Feuil2!F47</f>
        <v>0.78625</v>
      </c>
      <c r="E39">
        <f>5*Feuil2!G47</f>
        <v>260.07499999999999</v>
      </c>
      <c r="F39">
        <f>5*Feuil2!H47</f>
        <v>8.5000000000000006E-3</v>
      </c>
      <c r="G39">
        <f>5*Feuil2!I47</f>
        <v>0.53500000000000003</v>
      </c>
      <c r="H39">
        <f>5*Feuil2!J47</f>
        <v>0.36250000000000004</v>
      </c>
      <c r="I39">
        <f>5*Feuil2!K47</f>
        <v>1.3162499999999999</v>
      </c>
      <c r="J39">
        <f>5*Feuil2!L47</f>
        <v>1.6387499999999999</v>
      </c>
      <c r="K39">
        <f>5*Feuil2!M47</f>
        <v>0.51874999999999993</v>
      </c>
      <c r="L39">
        <f>5*Feuil2!N47</f>
        <v>0</v>
      </c>
      <c r="M39">
        <f>5*Feuil2!O47</f>
        <v>0</v>
      </c>
      <c r="N39" t="e">
        <f>5*Feuil2!P47</f>
        <v>#VALUE!</v>
      </c>
      <c r="O39">
        <f>5*Feuil2!Q47</f>
        <v>0</v>
      </c>
      <c r="P39">
        <f>5*Feuil2!R47</f>
        <v>0</v>
      </c>
    </row>
    <row r="40" spans="2:16" x14ac:dyDescent="0.25">
      <c r="B40">
        <f>5*Feuil2!D48</f>
        <v>13.093750000000002</v>
      </c>
      <c r="C40">
        <f>5*Feuil2!E48</f>
        <v>9.1250000000000012E-2</v>
      </c>
      <c r="D40">
        <f>5*Feuil2!F48</f>
        <v>1.05375</v>
      </c>
      <c r="E40">
        <f>5*Feuil2!G48</f>
        <v>118.98625000000001</v>
      </c>
      <c r="F40">
        <f>5*Feuil2!H48</f>
        <v>0.44374999999999998</v>
      </c>
      <c r="G40">
        <f>5*Feuil2!I48</f>
        <v>0.78749999999999998</v>
      </c>
      <c r="H40">
        <f>5*Feuil2!J48</f>
        <v>1.14375</v>
      </c>
      <c r="I40">
        <f>5*Feuil2!K48</f>
        <v>1.3849999999999998</v>
      </c>
      <c r="J40">
        <f>5*Feuil2!L48</f>
        <v>2.3300000000000005</v>
      </c>
      <c r="K40">
        <f>5*Feuil2!M48</f>
        <v>1.444375</v>
      </c>
      <c r="L40">
        <f>5*Feuil2!N48</f>
        <v>0</v>
      </c>
      <c r="M40">
        <f>5*Feuil2!O48</f>
        <v>0</v>
      </c>
      <c r="N40" t="e">
        <f>5*Feuil2!P48</f>
        <v>#VALUE!</v>
      </c>
      <c r="O40">
        <f>5*Feuil2!Q48</f>
        <v>0</v>
      </c>
      <c r="P40">
        <f>5*Feuil2!R48</f>
        <v>0</v>
      </c>
    </row>
    <row r="41" spans="2:16" x14ac:dyDescent="0.25">
      <c r="B41">
        <f>5*Feuil2!D49</f>
        <v>18.149999999999999</v>
      </c>
      <c r="C41">
        <f>5*Feuil2!E49</f>
        <v>0.26</v>
      </c>
      <c r="D41">
        <f>5*Feuil2!F49</f>
        <v>0.315</v>
      </c>
      <c r="E41">
        <f>5*Feuil2!G49</f>
        <v>138.75</v>
      </c>
      <c r="F41">
        <f>5*Feuil2!H49</f>
        <v>0.315</v>
      </c>
      <c r="G41">
        <f>5*Feuil2!I49</f>
        <v>0.70499999999999996</v>
      </c>
      <c r="H41">
        <f>5*Feuil2!J49</f>
        <v>15</v>
      </c>
      <c r="I41">
        <f>5*Feuil2!K49</f>
        <v>2.8299999999999996</v>
      </c>
      <c r="J41">
        <f>5*Feuil2!L49</f>
        <v>7.3150000000000004</v>
      </c>
      <c r="K41">
        <f>5*Feuil2!M49</f>
        <v>2.29</v>
      </c>
      <c r="L41">
        <f>5*Feuil2!N49</f>
        <v>0</v>
      </c>
      <c r="M41">
        <f>5*Feuil2!O49</f>
        <v>0</v>
      </c>
      <c r="N41" t="e">
        <f>5*Feuil2!P49</f>
        <v>#VALUE!</v>
      </c>
      <c r="O41">
        <f>5*Feuil2!Q49</f>
        <v>0</v>
      </c>
      <c r="P41">
        <f>5*Feuil2!R49</f>
        <v>0</v>
      </c>
    </row>
    <row r="42" spans="2:16" x14ac:dyDescent="0.25">
      <c r="B42">
        <f>5*Feuil2!D50</f>
        <v>14.399999999999999</v>
      </c>
      <c r="C42">
        <f>5*Feuil2!E50</f>
        <v>7.4999999999999997E-2</v>
      </c>
      <c r="D42">
        <f>5*Feuil2!F50</f>
        <v>2.2749999999999999</v>
      </c>
      <c r="E42">
        <f>5*Feuil2!G50</f>
        <v>401.8</v>
      </c>
      <c r="F42">
        <f>5*Feuil2!H50</f>
        <v>0.27500000000000002</v>
      </c>
      <c r="G42">
        <f>5*Feuil2!I50</f>
        <v>1</v>
      </c>
      <c r="H42">
        <f>5*Feuil2!J50</f>
        <v>0.51500000000000001</v>
      </c>
      <c r="I42">
        <f>5*Feuil2!K50</f>
        <v>2.2650000000000001</v>
      </c>
      <c r="J42">
        <f>5*Feuil2!L50</f>
        <v>2.1549999999999998</v>
      </c>
      <c r="K42">
        <f>5*Feuil2!M50</f>
        <v>0.25</v>
      </c>
      <c r="L42">
        <f>5*Feuil2!N50</f>
        <v>0</v>
      </c>
      <c r="M42">
        <f>5*Feuil2!O50</f>
        <v>0</v>
      </c>
      <c r="N42">
        <f>5*Feuil2!P50</f>
        <v>0</v>
      </c>
      <c r="O42">
        <f>5*Feuil2!Q50</f>
        <v>0</v>
      </c>
      <c r="P42">
        <f>5*Feuil2!R50</f>
        <v>0</v>
      </c>
    </row>
    <row r="43" spans="2:16" x14ac:dyDescent="0.25">
      <c r="B43">
        <f>5*Feuil2!D51</f>
        <v>3.8</v>
      </c>
      <c r="C43">
        <f>5*Feuil2!E51</f>
        <v>0</v>
      </c>
      <c r="D43">
        <f>5*Feuil2!F51</f>
        <v>0</v>
      </c>
      <c r="E43">
        <f>5*Feuil2!G51</f>
        <v>34.4</v>
      </c>
      <c r="F43">
        <f>5*Feuil2!H51</f>
        <v>1.1500000000000001</v>
      </c>
      <c r="G43">
        <f>5*Feuil2!I51</f>
        <v>1.05</v>
      </c>
      <c r="H43">
        <f>5*Feuil2!J51</f>
        <v>16.25</v>
      </c>
      <c r="I43">
        <f>5*Feuil2!K51</f>
        <v>3.9000000000000004</v>
      </c>
      <c r="J43">
        <f>5*Feuil2!L51</f>
        <v>1.7000000000000002</v>
      </c>
      <c r="K43">
        <f>5*Feuil2!M51</f>
        <v>0.1</v>
      </c>
      <c r="L43">
        <f>5*Feuil2!N51</f>
        <v>0</v>
      </c>
      <c r="M43">
        <f>5*Feuil2!O51</f>
        <v>0</v>
      </c>
      <c r="N43">
        <f>5*Feuil2!P51</f>
        <v>0</v>
      </c>
      <c r="O43">
        <f>5*Feuil2!Q51</f>
        <v>0</v>
      </c>
      <c r="P43">
        <f>5*Feuil2!R51</f>
        <v>0</v>
      </c>
    </row>
    <row r="44" spans="2:16" x14ac:dyDescent="0.25">
      <c r="B44">
        <f>5*Feuil2!D52</f>
        <v>5.75</v>
      </c>
      <c r="C44">
        <f>5*Feuil2!E52</f>
        <v>0.25</v>
      </c>
      <c r="D44">
        <f>5*Feuil2!F52</f>
        <v>0</v>
      </c>
      <c r="E44">
        <f>5*Feuil2!G52</f>
        <v>35.25</v>
      </c>
      <c r="F44">
        <f>5*Feuil2!H52</f>
        <v>1.1500000000000001</v>
      </c>
      <c r="G44">
        <f>5*Feuil2!I52</f>
        <v>1.85</v>
      </c>
      <c r="H44">
        <f>5*Feuil2!J52</f>
        <v>1.7999999999999998</v>
      </c>
      <c r="I44">
        <f>5*Feuil2!K52</f>
        <v>0.35000000000000003</v>
      </c>
      <c r="J44">
        <f>5*Feuil2!L52</f>
        <v>8.2999999999999989</v>
      </c>
      <c r="K44">
        <f>5*Feuil2!M52</f>
        <v>0.15</v>
      </c>
      <c r="L44">
        <f>5*Feuil2!N52</f>
        <v>0</v>
      </c>
      <c r="M44">
        <f>5*Feuil2!O52</f>
        <v>0</v>
      </c>
      <c r="N44" t="e">
        <f>5*Feuil2!P52</f>
        <v>#VALUE!</v>
      </c>
      <c r="O44">
        <f>5*Feuil2!Q52</f>
        <v>0</v>
      </c>
      <c r="P44">
        <f>5*Feuil2!R52</f>
        <v>0</v>
      </c>
    </row>
    <row r="45" spans="2:16" x14ac:dyDescent="0.25">
      <c r="B45">
        <f>5*Feuil2!D53</f>
        <v>9</v>
      </c>
      <c r="C45">
        <f>5*Feuil2!E53</f>
        <v>0.44999999999999996</v>
      </c>
      <c r="D45">
        <f>5*Feuil2!F53</f>
        <v>0</v>
      </c>
      <c r="E45">
        <f>5*Feuil2!G53</f>
        <v>38.050000000000004</v>
      </c>
      <c r="F45">
        <f>5*Feuil2!H53</f>
        <v>0.95</v>
      </c>
      <c r="G45">
        <f>5*Feuil2!I53</f>
        <v>3.8</v>
      </c>
      <c r="H45">
        <f>5*Feuil2!J53</f>
        <v>2.8499999999999996</v>
      </c>
      <c r="I45">
        <f>5*Feuil2!K53</f>
        <v>0.6</v>
      </c>
      <c r="J45">
        <f>5*Feuil2!L53</f>
        <v>7.65</v>
      </c>
      <c r="K45">
        <f>5*Feuil2!M53</f>
        <v>0.44999999999999996</v>
      </c>
      <c r="L45">
        <f>5*Feuil2!N53</f>
        <v>0</v>
      </c>
      <c r="M45">
        <f>5*Feuil2!O53</f>
        <v>0</v>
      </c>
      <c r="N45" t="e">
        <f>5*Feuil2!P53</f>
        <v>#VALUE!</v>
      </c>
      <c r="O45">
        <f>5*Feuil2!Q53</f>
        <v>0</v>
      </c>
      <c r="P45">
        <f>5*Feuil2!R53</f>
        <v>0</v>
      </c>
    </row>
    <row r="46" spans="2:16" x14ac:dyDescent="0.25">
      <c r="B46">
        <f>5*Feuil2!D54</f>
        <v>2.0499999999999998</v>
      </c>
      <c r="C46">
        <f>5*Feuil2!E54</f>
        <v>0</v>
      </c>
      <c r="D46">
        <f>5*Feuil2!F54</f>
        <v>0</v>
      </c>
      <c r="E46">
        <f>5*Feuil2!G54</f>
        <v>35.75</v>
      </c>
      <c r="F46">
        <f>5*Feuil2!H54</f>
        <v>0</v>
      </c>
      <c r="G46">
        <f>5*Feuil2!I54</f>
        <v>0.95</v>
      </c>
      <c r="H46">
        <f>5*Feuil2!J54</f>
        <v>3.4499999999999997</v>
      </c>
      <c r="I46">
        <f>5*Feuil2!K54</f>
        <v>0</v>
      </c>
      <c r="J46">
        <f>5*Feuil2!L54</f>
        <v>5.8</v>
      </c>
      <c r="K46">
        <f>5*Feuil2!M54</f>
        <v>0</v>
      </c>
      <c r="L46">
        <f>5*Feuil2!N54</f>
        <v>0</v>
      </c>
      <c r="M46">
        <f>5*Feuil2!O54</f>
        <v>0</v>
      </c>
      <c r="N46" t="e">
        <f>5*Feuil2!P54</f>
        <v>#VALUE!</v>
      </c>
      <c r="O46">
        <f>5*Feuil2!Q54</f>
        <v>0</v>
      </c>
      <c r="P46">
        <f>5*Feuil2!R54</f>
        <v>0</v>
      </c>
    </row>
    <row r="47" spans="2:16" x14ac:dyDescent="0.25">
      <c r="B47">
        <f>5*Feuil2!D55</f>
        <v>2.8499999999999996</v>
      </c>
      <c r="C47">
        <f>5*Feuil2!E55</f>
        <v>0</v>
      </c>
      <c r="D47">
        <f>5*Feuil2!F55</f>
        <v>0</v>
      </c>
      <c r="E47">
        <f>5*Feuil2!G55</f>
        <v>34.200000000000003</v>
      </c>
      <c r="F47">
        <f>5*Feuil2!H55</f>
        <v>0.55000000000000004</v>
      </c>
      <c r="G47">
        <f>5*Feuil2!I55</f>
        <v>0.8</v>
      </c>
      <c r="H47">
        <f>5*Feuil2!J55</f>
        <v>0.4</v>
      </c>
      <c r="I47">
        <f>5*Feuil2!K55</f>
        <v>0</v>
      </c>
      <c r="J47">
        <f>5*Feuil2!L55</f>
        <v>1.7000000000000002</v>
      </c>
      <c r="K47">
        <f>5*Feuil2!M55</f>
        <v>0</v>
      </c>
      <c r="L47">
        <f>5*Feuil2!N55</f>
        <v>0</v>
      </c>
      <c r="M47">
        <f>5*Feuil2!O55</f>
        <v>0</v>
      </c>
      <c r="N47" t="e">
        <f>5*Feuil2!P55</f>
        <v>#VALUE!</v>
      </c>
      <c r="O47">
        <f>5*Feuil2!Q55</f>
        <v>0</v>
      </c>
      <c r="P47">
        <f>5*Feuil2!R55</f>
        <v>0</v>
      </c>
    </row>
    <row r="48" spans="2:16" x14ac:dyDescent="0.25">
      <c r="B48">
        <f>5*Feuil2!D56</f>
        <v>1.25</v>
      </c>
      <c r="C48">
        <f>5*Feuil2!E56</f>
        <v>0</v>
      </c>
      <c r="D48">
        <f>5*Feuil2!F56</f>
        <v>0</v>
      </c>
      <c r="E48">
        <f>5*Feuil2!G56</f>
        <v>15.4</v>
      </c>
      <c r="F48">
        <f>5*Feuil2!H56</f>
        <v>0</v>
      </c>
      <c r="G48">
        <f>5*Feuil2!I56</f>
        <v>0.25</v>
      </c>
      <c r="H48">
        <f>5*Feuil2!J56</f>
        <v>0</v>
      </c>
      <c r="I48">
        <f>5*Feuil2!K56</f>
        <v>0</v>
      </c>
      <c r="J48">
        <f>5*Feuil2!L56</f>
        <v>0</v>
      </c>
      <c r="K48">
        <f>5*Feuil2!M56</f>
        <v>0</v>
      </c>
      <c r="L48">
        <f>5*Feuil2!N56</f>
        <v>0</v>
      </c>
      <c r="M48">
        <f>5*Feuil2!O56</f>
        <v>0</v>
      </c>
      <c r="N48">
        <f>5*Feuil2!P56</f>
        <v>0</v>
      </c>
      <c r="O48">
        <f>5*Feuil2!Q56</f>
        <v>0</v>
      </c>
      <c r="P48">
        <f>5*Feuil2!R56</f>
        <v>0</v>
      </c>
    </row>
    <row r="49" spans="2:16" x14ac:dyDescent="0.25">
      <c r="B49">
        <f>5*Feuil2!D57</f>
        <v>8.6</v>
      </c>
      <c r="C49">
        <f>5*Feuil2!E57</f>
        <v>4.6000000000000005</v>
      </c>
      <c r="D49">
        <f>5*Feuil2!F57</f>
        <v>0</v>
      </c>
      <c r="E49">
        <f>5*Feuil2!G57</f>
        <v>46.25</v>
      </c>
      <c r="F49">
        <f>5*Feuil2!H57</f>
        <v>4.6500000000000004</v>
      </c>
      <c r="G49">
        <f>5*Feuil2!I57</f>
        <v>7.6</v>
      </c>
      <c r="H49">
        <f>5*Feuil2!J57</f>
        <v>7.05</v>
      </c>
      <c r="I49">
        <f>5*Feuil2!K57</f>
        <v>8.0500000000000007</v>
      </c>
      <c r="J49">
        <f>5*Feuil2!L57</f>
        <v>6.35</v>
      </c>
      <c r="K49">
        <f>5*Feuil2!M57</f>
        <v>7</v>
      </c>
      <c r="L49">
        <f>5*Feuil2!N57</f>
        <v>0</v>
      </c>
      <c r="M49">
        <f>5*Feuil2!O57</f>
        <v>0</v>
      </c>
      <c r="N49">
        <f>5*Feuil2!P57</f>
        <v>0</v>
      </c>
      <c r="O49">
        <f>5*Feuil2!Q57</f>
        <v>0</v>
      </c>
      <c r="P49">
        <f>5*Feuil2!R57</f>
        <v>0</v>
      </c>
    </row>
    <row r="50" spans="2:16" x14ac:dyDescent="0.25">
      <c r="B50">
        <f>5*Feuil2!D58</f>
        <v>0.95</v>
      </c>
      <c r="C50">
        <f>5*Feuil2!E58</f>
        <v>0.1</v>
      </c>
      <c r="D50">
        <f>5*Feuil2!F58</f>
        <v>0</v>
      </c>
      <c r="E50">
        <f>5*Feuil2!G58</f>
        <v>41.95</v>
      </c>
      <c r="F50">
        <f>5*Feuil2!H58</f>
        <v>0</v>
      </c>
      <c r="G50">
        <f>5*Feuil2!I58</f>
        <v>1.1500000000000001</v>
      </c>
      <c r="H50">
        <f>5*Feuil2!J58</f>
        <v>0</v>
      </c>
      <c r="I50">
        <f>5*Feuil2!K58</f>
        <v>0</v>
      </c>
      <c r="J50">
        <f>5*Feuil2!L58</f>
        <v>0.55000000000000004</v>
      </c>
      <c r="K50">
        <f>5*Feuil2!M58</f>
        <v>0</v>
      </c>
      <c r="L50">
        <f>5*Feuil2!N58</f>
        <v>0</v>
      </c>
      <c r="M50">
        <f>5*Feuil2!O58</f>
        <v>0</v>
      </c>
      <c r="N50">
        <f>5*Feuil2!P58</f>
        <v>0</v>
      </c>
      <c r="O50">
        <f>5*Feuil2!Q58</f>
        <v>0</v>
      </c>
      <c r="P50">
        <f>5*Feuil2!R58</f>
        <v>0</v>
      </c>
    </row>
    <row r="51" spans="2:16" x14ac:dyDescent="0.25">
      <c r="B51">
        <f>5*Feuil2!D59</f>
        <v>4.4000000000000004</v>
      </c>
      <c r="C51">
        <f>5*Feuil2!E59</f>
        <v>0</v>
      </c>
      <c r="D51">
        <f>5*Feuil2!F59</f>
        <v>0</v>
      </c>
      <c r="E51">
        <f>5*Feuil2!G59</f>
        <v>41.849999999999994</v>
      </c>
      <c r="F51">
        <f>5*Feuil2!H59</f>
        <v>0</v>
      </c>
      <c r="G51">
        <f>5*Feuil2!I59</f>
        <v>1.25</v>
      </c>
      <c r="H51">
        <f>5*Feuil2!J59</f>
        <v>13.45</v>
      </c>
      <c r="I51">
        <f>5*Feuil2!K59</f>
        <v>0</v>
      </c>
      <c r="J51">
        <f>5*Feuil2!L59</f>
        <v>0.8</v>
      </c>
      <c r="K51">
        <f>5*Feuil2!M59</f>
        <v>0</v>
      </c>
      <c r="L51">
        <f>5*Feuil2!N59</f>
        <v>0</v>
      </c>
      <c r="M51">
        <f>5*Feuil2!O59</f>
        <v>0</v>
      </c>
      <c r="N51">
        <f>5*Feuil2!P59</f>
        <v>0</v>
      </c>
      <c r="O51">
        <f>5*Feuil2!Q59</f>
        <v>0</v>
      </c>
      <c r="P51">
        <f>5*Feuil2!R59</f>
        <v>0</v>
      </c>
    </row>
    <row r="52" spans="2:16" x14ac:dyDescent="0.25">
      <c r="B52">
        <f>5*Feuil2!D60</f>
        <v>1.7999999999999998</v>
      </c>
      <c r="C52">
        <f>5*Feuil2!E60</f>
        <v>0</v>
      </c>
      <c r="D52">
        <f>5*Feuil2!F60</f>
        <v>0</v>
      </c>
      <c r="E52">
        <f>5*Feuil2!G60</f>
        <v>28.55</v>
      </c>
      <c r="F52">
        <f>5*Feuil2!H60</f>
        <v>0</v>
      </c>
      <c r="G52">
        <f>5*Feuil2!I60</f>
        <v>1.2</v>
      </c>
      <c r="H52">
        <f>5*Feuil2!J60</f>
        <v>0</v>
      </c>
      <c r="I52">
        <f>5*Feuil2!K60</f>
        <v>3</v>
      </c>
      <c r="J52">
        <f>5*Feuil2!L60</f>
        <v>2.0499999999999998</v>
      </c>
      <c r="K52">
        <f>5*Feuil2!M60</f>
        <v>0</v>
      </c>
      <c r="L52">
        <f>5*Feuil2!N60</f>
        <v>0</v>
      </c>
      <c r="M52">
        <f>5*Feuil2!O60</f>
        <v>0</v>
      </c>
      <c r="N52">
        <f>5*Feuil2!P60</f>
        <v>0</v>
      </c>
      <c r="O52">
        <f>5*Feuil2!Q60</f>
        <v>0</v>
      </c>
      <c r="P52">
        <f>5*Feuil2!R60</f>
        <v>0</v>
      </c>
    </row>
    <row r="53" spans="2:16" x14ac:dyDescent="0.25">
      <c r="B53">
        <f>5*Feuil2!D61</f>
        <v>0.15</v>
      </c>
      <c r="C53">
        <f>5*Feuil2!E61</f>
        <v>0</v>
      </c>
      <c r="D53">
        <f>5*Feuil2!F61</f>
        <v>0</v>
      </c>
      <c r="E53">
        <f>5*Feuil2!G61</f>
        <v>22.400000000000002</v>
      </c>
      <c r="F53">
        <f>5*Feuil2!H61</f>
        <v>0</v>
      </c>
      <c r="G53">
        <f>5*Feuil2!I61</f>
        <v>0</v>
      </c>
      <c r="H53">
        <f>5*Feuil2!J61</f>
        <v>0</v>
      </c>
      <c r="I53">
        <f>5*Feuil2!K61</f>
        <v>0</v>
      </c>
      <c r="J53">
        <f>5*Feuil2!L61</f>
        <v>0</v>
      </c>
      <c r="K53">
        <f>5*Feuil2!M61</f>
        <v>0</v>
      </c>
      <c r="L53">
        <f>5*Feuil2!N61</f>
        <v>0</v>
      </c>
      <c r="M53">
        <f>5*Feuil2!O61</f>
        <v>0</v>
      </c>
      <c r="N53">
        <f>5*Feuil2!P61</f>
        <v>0</v>
      </c>
      <c r="O53">
        <f>5*Feuil2!Q61</f>
        <v>0</v>
      </c>
      <c r="P53">
        <f>5*Feuil2!R61</f>
        <v>0</v>
      </c>
    </row>
    <row r="54" spans="2:16" x14ac:dyDescent="0.25">
      <c r="B54">
        <f>5*Feuil2!D62</f>
        <v>2.6</v>
      </c>
      <c r="C54">
        <f>5*Feuil2!E62</f>
        <v>0</v>
      </c>
      <c r="D54">
        <f>5*Feuil2!F62</f>
        <v>0</v>
      </c>
      <c r="E54">
        <f>5*Feuil2!G62</f>
        <v>16.55</v>
      </c>
      <c r="F54">
        <f>5*Feuil2!H62</f>
        <v>0</v>
      </c>
      <c r="G54">
        <f>5*Feuil2!I62</f>
        <v>1</v>
      </c>
      <c r="H54">
        <f>5*Feuil2!J62</f>
        <v>0</v>
      </c>
      <c r="I54">
        <f>5*Feuil2!K62</f>
        <v>0</v>
      </c>
      <c r="J54">
        <f>5*Feuil2!L62</f>
        <v>14.15</v>
      </c>
      <c r="K54">
        <f>5*Feuil2!M62</f>
        <v>0</v>
      </c>
      <c r="L54">
        <f>5*Feuil2!N62</f>
        <v>0</v>
      </c>
      <c r="M54">
        <f>5*Feuil2!O62</f>
        <v>0</v>
      </c>
      <c r="N54">
        <f>5*Feuil2!P62</f>
        <v>0</v>
      </c>
      <c r="O54">
        <f>5*Feuil2!Q62</f>
        <v>0</v>
      </c>
      <c r="P54">
        <f>5*Feuil2!R62</f>
        <v>0</v>
      </c>
    </row>
    <row r="55" spans="2:16" x14ac:dyDescent="0.25">
      <c r="B55">
        <f>5*Feuil2!D63</f>
        <v>1.85</v>
      </c>
      <c r="C55">
        <f>5*Feuil2!E63</f>
        <v>0</v>
      </c>
      <c r="D55">
        <f>5*Feuil2!F63</f>
        <v>0</v>
      </c>
      <c r="E55">
        <f>5*Feuil2!G63</f>
        <v>40.15</v>
      </c>
      <c r="F55">
        <f>5*Feuil2!H63</f>
        <v>0</v>
      </c>
      <c r="G55">
        <f>5*Feuil2!I63</f>
        <v>1.1000000000000001</v>
      </c>
      <c r="H55">
        <f>5*Feuil2!J63</f>
        <v>0</v>
      </c>
      <c r="I55">
        <f>5*Feuil2!K63</f>
        <v>0</v>
      </c>
      <c r="J55">
        <f>5*Feuil2!L63</f>
        <v>0.25</v>
      </c>
      <c r="K55">
        <f>5*Feuil2!M63</f>
        <v>0</v>
      </c>
      <c r="L55">
        <f>5*Feuil2!N63</f>
        <v>0</v>
      </c>
      <c r="M55">
        <f>5*Feuil2!O63</f>
        <v>0</v>
      </c>
      <c r="N55">
        <f>5*Feuil2!P63</f>
        <v>0</v>
      </c>
      <c r="O55">
        <f>5*Feuil2!Q63</f>
        <v>0</v>
      </c>
      <c r="P55">
        <f>5*Feuil2!R63</f>
        <v>0</v>
      </c>
    </row>
    <row r="56" spans="2:16" x14ac:dyDescent="0.25">
      <c r="B56">
        <f>5*Feuil2!D64</f>
        <v>20.9</v>
      </c>
      <c r="C56">
        <f>5*Feuil2!E64</f>
        <v>3.5999999999999996</v>
      </c>
      <c r="D56">
        <f>5*Feuil2!F64</f>
        <v>0</v>
      </c>
      <c r="E56">
        <f>5*Feuil2!G64</f>
        <v>81.5</v>
      </c>
      <c r="F56">
        <f>5*Feuil2!H64</f>
        <v>3.65</v>
      </c>
      <c r="G56">
        <f>5*Feuil2!I64</f>
        <v>5.5500000000000007</v>
      </c>
      <c r="H56">
        <f>5*Feuil2!J64</f>
        <v>3.3000000000000003</v>
      </c>
      <c r="I56">
        <f>5*Feuil2!K64</f>
        <v>6.1</v>
      </c>
      <c r="J56">
        <f>5*Feuil2!L64</f>
        <v>6.65</v>
      </c>
      <c r="K56">
        <f>5*Feuil2!M64</f>
        <v>3.7</v>
      </c>
      <c r="L56">
        <f>5*Feuil2!N64</f>
        <v>0</v>
      </c>
      <c r="M56">
        <f>5*Feuil2!O64</f>
        <v>0</v>
      </c>
      <c r="N56">
        <f>5*Feuil2!P64</f>
        <v>0</v>
      </c>
      <c r="O56">
        <f>5*Feuil2!Q64</f>
        <v>0</v>
      </c>
      <c r="P56">
        <f>5*Feuil2!R64</f>
        <v>0</v>
      </c>
    </row>
    <row r="57" spans="2:16" x14ac:dyDescent="0.25">
      <c r="B57">
        <f>5*Feuil2!D65</f>
        <v>0.95</v>
      </c>
      <c r="C57">
        <f>5*Feuil2!E65</f>
        <v>0</v>
      </c>
      <c r="D57">
        <f>5*Feuil2!F65</f>
        <v>0</v>
      </c>
      <c r="E57">
        <f>5*Feuil2!G65</f>
        <v>27.400000000000002</v>
      </c>
      <c r="F57">
        <f>5*Feuil2!H65</f>
        <v>0</v>
      </c>
      <c r="G57">
        <f>5*Feuil2!I65</f>
        <v>1.35</v>
      </c>
      <c r="H57">
        <f>5*Feuil2!J65</f>
        <v>0</v>
      </c>
      <c r="I57">
        <f>5*Feuil2!K65</f>
        <v>0</v>
      </c>
      <c r="J57">
        <f>5*Feuil2!L65</f>
        <v>0</v>
      </c>
      <c r="K57">
        <f>5*Feuil2!M65</f>
        <v>0</v>
      </c>
      <c r="L57">
        <f>5*Feuil2!N65</f>
        <v>0</v>
      </c>
      <c r="M57">
        <f>5*Feuil2!O65</f>
        <v>0</v>
      </c>
      <c r="N57">
        <f>5*Feuil2!P65</f>
        <v>0</v>
      </c>
      <c r="O57">
        <f>5*Feuil2!Q65</f>
        <v>0</v>
      </c>
      <c r="P57">
        <f>5*Feuil2!R65</f>
        <v>0</v>
      </c>
    </row>
    <row r="58" spans="2:16" x14ac:dyDescent="0.25">
      <c r="B58">
        <f>5*Feuil2!D66</f>
        <v>2.15</v>
      </c>
      <c r="C58">
        <f>5*Feuil2!E66</f>
        <v>0</v>
      </c>
      <c r="D58">
        <f>5*Feuil2!F66</f>
        <v>0</v>
      </c>
      <c r="E58">
        <f>5*Feuil2!G66</f>
        <v>27.85</v>
      </c>
      <c r="F58">
        <f>5*Feuil2!H66</f>
        <v>0</v>
      </c>
      <c r="G58">
        <f>5*Feuil2!I66</f>
        <v>1.05</v>
      </c>
      <c r="H58">
        <f>5*Feuil2!J66</f>
        <v>0</v>
      </c>
      <c r="I58">
        <f>5*Feuil2!K66</f>
        <v>0</v>
      </c>
      <c r="J58">
        <f>5*Feuil2!L66</f>
        <v>67.5</v>
      </c>
      <c r="K58">
        <f>5*Feuil2!M66</f>
        <v>0</v>
      </c>
      <c r="L58">
        <f>5*Feuil2!N66</f>
        <v>0</v>
      </c>
      <c r="M58">
        <f>5*Feuil2!O66</f>
        <v>0</v>
      </c>
      <c r="N58">
        <f>5*Feuil2!P66</f>
        <v>0</v>
      </c>
      <c r="O58">
        <f>5*Feuil2!Q66</f>
        <v>0</v>
      </c>
      <c r="P58">
        <f>5*Feuil2!R66</f>
        <v>0</v>
      </c>
    </row>
    <row r="59" spans="2:16" x14ac:dyDescent="0.25">
      <c r="B59">
        <f>5*Feuil2!D67</f>
        <v>1.6</v>
      </c>
      <c r="C59">
        <f>5*Feuil2!E67</f>
        <v>0.05</v>
      </c>
      <c r="D59">
        <f>5*Feuil2!F67</f>
        <v>3.2</v>
      </c>
      <c r="E59">
        <f>5*Feuil2!G67</f>
        <v>0</v>
      </c>
      <c r="F59">
        <f>5*Feuil2!H67</f>
        <v>1.6</v>
      </c>
      <c r="G59">
        <f>5*Feuil2!I67</f>
        <v>1.6</v>
      </c>
      <c r="H59">
        <f>5*Feuil2!J67</f>
        <v>0.1</v>
      </c>
      <c r="I59">
        <f>5*Feuil2!K67</f>
        <v>0</v>
      </c>
      <c r="J59">
        <f>5*Feuil2!L67</f>
        <v>0</v>
      </c>
      <c r="K59">
        <f>5*Feuil2!M67</f>
        <v>0</v>
      </c>
      <c r="L59">
        <f>5*Feuil2!N67</f>
        <v>0</v>
      </c>
      <c r="M59">
        <f>5*Feuil2!O67</f>
        <v>0</v>
      </c>
      <c r="N59" t="e">
        <f>5*Feuil2!P67</f>
        <v>#VALUE!</v>
      </c>
      <c r="O59">
        <f>5*Feuil2!Q67</f>
        <v>0</v>
      </c>
      <c r="P59">
        <f>5*Feuil2!R67</f>
        <v>0</v>
      </c>
    </row>
    <row r="60" spans="2:16" x14ac:dyDescent="0.25">
      <c r="B60">
        <f>5*Feuil2!D68</f>
        <v>1.3</v>
      </c>
      <c r="C60">
        <f>5*Feuil2!E68</f>
        <v>0.05</v>
      </c>
      <c r="D60">
        <f>5*Feuil2!F68</f>
        <v>1.6500000000000001</v>
      </c>
      <c r="E60">
        <f>5*Feuil2!G68</f>
        <v>0</v>
      </c>
      <c r="F60">
        <f>5*Feuil2!H68</f>
        <v>0.15</v>
      </c>
      <c r="G60">
        <f>5*Feuil2!I68</f>
        <v>1.05</v>
      </c>
      <c r="H60">
        <f>5*Feuil2!J68</f>
        <v>0.2</v>
      </c>
      <c r="I60">
        <f>5*Feuil2!K68</f>
        <v>0</v>
      </c>
      <c r="J60">
        <f>5*Feuil2!L68</f>
        <v>0</v>
      </c>
      <c r="K60">
        <f>5*Feuil2!M68</f>
        <v>0</v>
      </c>
      <c r="L60">
        <f>5*Feuil2!N68</f>
        <v>0</v>
      </c>
      <c r="M60">
        <f>5*Feuil2!O68</f>
        <v>0</v>
      </c>
      <c r="N60" t="e">
        <f>5*Feuil2!P68</f>
        <v>#VALUE!</v>
      </c>
      <c r="O60">
        <f>5*Feuil2!Q68</f>
        <v>0</v>
      </c>
      <c r="P60">
        <f>5*Feuil2!R68</f>
        <v>0</v>
      </c>
    </row>
    <row r="61" spans="2:16" x14ac:dyDescent="0.25">
      <c r="B61">
        <f>5*Feuil2!D69</f>
        <v>1.7999999999999998</v>
      </c>
      <c r="C61">
        <f>5*Feuil2!E69</f>
        <v>0.05</v>
      </c>
      <c r="D61">
        <f>5*Feuil2!F69</f>
        <v>0.8</v>
      </c>
      <c r="E61">
        <f>5*Feuil2!G69</f>
        <v>0</v>
      </c>
      <c r="F61">
        <f>5*Feuil2!H69</f>
        <v>0.44999999999999996</v>
      </c>
      <c r="G61">
        <f>5*Feuil2!I69</f>
        <v>1.6500000000000001</v>
      </c>
      <c r="H61">
        <f>5*Feuil2!J69</f>
        <v>0.15</v>
      </c>
      <c r="I61">
        <f>5*Feuil2!K69</f>
        <v>0</v>
      </c>
      <c r="J61">
        <f>5*Feuil2!L69</f>
        <v>0</v>
      </c>
      <c r="K61">
        <f>5*Feuil2!M69</f>
        <v>0</v>
      </c>
      <c r="L61">
        <f>5*Feuil2!N69</f>
        <v>0</v>
      </c>
      <c r="M61">
        <f>5*Feuil2!O69</f>
        <v>0</v>
      </c>
      <c r="N61" t="e">
        <f>5*Feuil2!P69</f>
        <v>#VALUE!</v>
      </c>
      <c r="O61">
        <f>5*Feuil2!Q69</f>
        <v>0</v>
      </c>
      <c r="P61">
        <f>5*Feuil2!R69</f>
        <v>0</v>
      </c>
    </row>
    <row r="62" spans="2:16" x14ac:dyDescent="0.25">
      <c r="B62">
        <f>5*Feuil2!D70</f>
        <v>0.8</v>
      </c>
      <c r="C62">
        <f>5*Feuil2!E70</f>
        <v>0</v>
      </c>
      <c r="D62">
        <f>5*Feuil2!F70</f>
        <v>1.25</v>
      </c>
      <c r="E62">
        <f>5*Feuil2!G70</f>
        <v>0</v>
      </c>
      <c r="F62">
        <f>5*Feuil2!H70</f>
        <v>0.25</v>
      </c>
      <c r="G62">
        <f>5*Feuil2!I70</f>
        <v>0.70000000000000007</v>
      </c>
      <c r="H62">
        <f>5*Feuil2!J70</f>
        <v>0.44999999999999996</v>
      </c>
      <c r="I62">
        <f>5*Feuil2!K70</f>
        <v>0</v>
      </c>
      <c r="J62">
        <f>5*Feuil2!L70</f>
        <v>0</v>
      </c>
      <c r="K62">
        <f>5*Feuil2!M70</f>
        <v>0</v>
      </c>
      <c r="L62">
        <f>5*Feuil2!N70</f>
        <v>0</v>
      </c>
      <c r="M62">
        <f>5*Feuil2!O70</f>
        <v>0</v>
      </c>
      <c r="N62">
        <f>5*Feuil2!P70</f>
        <v>0</v>
      </c>
      <c r="O62">
        <f>5*Feuil2!Q70</f>
        <v>0</v>
      </c>
      <c r="P62">
        <f>5*Feuil2!R70</f>
        <v>0</v>
      </c>
    </row>
    <row r="63" spans="2:16" x14ac:dyDescent="0.25">
      <c r="B63">
        <f>5*Feuil2!D71</f>
        <v>1.7999999999999998</v>
      </c>
      <c r="C63">
        <f>5*Feuil2!E71</f>
        <v>0.05</v>
      </c>
      <c r="D63">
        <f>5*Feuil2!F71</f>
        <v>0.89999999999999991</v>
      </c>
      <c r="E63">
        <f>5*Feuil2!G71</f>
        <v>0</v>
      </c>
      <c r="F63">
        <f>5*Feuil2!H71</f>
        <v>0.25</v>
      </c>
      <c r="G63">
        <f>5*Feuil2!I71</f>
        <v>1.6</v>
      </c>
      <c r="H63">
        <f>5*Feuil2!J71</f>
        <v>0.15</v>
      </c>
      <c r="I63">
        <f>5*Feuil2!K71</f>
        <v>0</v>
      </c>
      <c r="J63">
        <f>5*Feuil2!L71</f>
        <v>0</v>
      </c>
      <c r="K63">
        <f>5*Feuil2!M71</f>
        <v>0</v>
      </c>
      <c r="L63">
        <f>5*Feuil2!N71</f>
        <v>0</v>
      </c>
      <c r="M63">
        <f>5*Feuil2!O71</f>
        <v>0</v>
      </c>
      <c r="N63">
        <f>5*Feuil2!P71</f>
        <v>0</v>
      </c>
      <c r="O63">
        <f>5*Feuil2!Q71</f>
        <v>0</v>
      </c>
      <c r="P63">
        <f>5*Feuil2!R71</f>
        <v>0</v>
      </c>
    </row>
    <row r="64" spans="2:16" x14ac:dyDescent="0.25">
      <c r="B64">
        <f>5*Feuil2!D72</f>
        <v>1.1500000000000001</v>
      </c>
      <c r="C64">
        <f>5*Feuil2!E72</f>
        <v>0.05</v>
      </c>
      <c r="D64">
        <f>5*Feuil2!F72</f>
        <v>0.75</v>
      </c>
      <c r="E64">
        <f>5*Feuil2!G72</f>
        <v>0</v>
      </c>
      <c r="F64">
        <f>5*Feuil2!H72</f>
        <v>0.2</v>
      </c>
      <c r="G64">
        <f>5*Feuil2!I72</f>
        <v>1.1500000000000001</v>
      </c>
      <c r="H64">
        <f>5*Feuil2!J72</f>
        <v>0.1</v>
      </c>
      <c r="I64">
        <f>5*Feuil2!K72</f>
        <v>0</v>
      </c>
      <c r="J64">
        <f>5*Feuil2!L72</f>
        <v>0</v>
      </c>
      <c r="K64">
        <f>5*Feuil2!M72</f>
        <v>0</v>
      </c>
      <c r="L64">
        <f>5*Feuil2!N72</f>
        <v>0</v>
      </c>
      <c r="M64">
        <f>5*Feuil2!O72</f>
        <v>0</v>
      </c>
      <c r="N64">
        <f>5*Feuil2!P72</f>
        <v>0</v>
      </c>
      <c r="O64">
        <f>5*Feuil2!Q72</f>
        <v>0</v>
      </c>
      <c r="P64">
        <f>5*Feuil2!R72</f>
        <v>0</v>
      </c>
    </row>
    <row r="65" spans="2:16" x14ac:dyDescent="0.25">
      <c r="B65">
        <f>5*Feuil2!D73</f>
        <v>1.25</v>
      </c>
      <c r="C65">
        <f>5*Feuil2!E73</f>
        <v>0.15</v>
      </c>
      <c r="D65">
        <f>5*Feuil2!F73</f>
        <v>0.4</v>
      </c>
      <c r="E65">
        <f>5*Feuil2!G73</f>
        <v>0</v>
      </c>
      <c r="F65">
        <f>5*Feuil2!H73</f>
        <v>0.2</v>
      </c>
      <c r="G65">
        <f>5*Feuil2!I73</f>
        <v>1.7000000000000002</v>
      </c>
      <c r="H65">
        <f>5*Feuil2!J73</f>
        <v>0.4</v>
      </c>
      <c r="I65">
        <f>5*Feuil2!K73</f>
        <v>0</v>
      </c>
      <c r="J65">
        <f>5*Feuil2!L73</f>
        <v>0</v>
      </c>
      <c r="K65">
        <f>5*Feuil2!M73</f>
        <v>0</v>
      </c>
      <c r="L65">
        <f>5*Feuil2!N73</f>
        <v>0</v>
      </c>
      <c r="M65">
        <f>5*Feuil2!O73</f>
        <v>0</v>
      </c>
      <c r="N65">
        <f>5*Feuil2!P73</f>
        <v>0</v>
      </c>
      <c r="O65">
        <f>5*Feuil2!Q73</f>
        <v>0</v>
      </c>
      <c r="P65">
        <f>5*Feuil2!R73</f>
        <v>0</v>
      </c>
    </row>
    <row r="66" spans="2:16" x14ac:dyDescent="0.25">
      <c r="B66">
        <f>5*Feuil2!D74</f>
        <v>1.4000000000000001</v>
      </c>
      <c r="C66">
        <f>5*Feuil2!E74</f>
        <v>0.05</v>
      </c>
      <c r="D66">
        <f>5*Feuil2!F74</f>
        <v>0.8</v>
      </c>
      <c r="E66">
        <f>5*Feuil2!G74</f>
        <v>0</v>
      </c>
      <c r="F66">
        <f>5*Feuil2!H74</f>
        <v>0.3</v>
      </c>
      <c r="G66">
        <f>5*Feuil2!I74</f>
        <v>1.05</v>
      </c>
      <c r="H66">
        <f>5*Feuil2!J74</f>
        <v>0.1</v>
      </c>
      <c r="I66">
        <f>5*Feuil2!K74</f>
        <v>0</v>
      </c>
      <c r="J66">
        <f>5*Feuil2!L74</f>
        <v>0</v>
      </c>
      <c r="K66">
        <f>5*Feuil2!M74</f>
        <v>0</v>
      </c>
      <c r="L66">
        <f>5*Feuil2!N74</f>
        <v>0</v>
      </c>
      <c r="M66">
        <f>5*Feuil2!O74</f>
        <v>0</v>
      </c>
      <c r="N66">
        <f>5*Feuil2!P74</f>
        <v>0</v>
      </c>
      <c r="O66">
        <f>5*Feuil2!Q74</f>
        <v>0</v>
      </c>
      <c r="P66">
        <f>5*Feuil2!R74</f>
        <v>0</v>
      </c>
    </row>
    <row r="67" spans="2:16" x14ac:dyDescent="0.25">
      <c r="B67">
        <f>5*Feuil2!D75</f>
        <v>1.7000000000000002</v>
      </c>
      <c r="C67">
        <f>5*Feuil2!E75</f>
        <v>0.05</v>
      </c>
      <c r="D67">
        <f>5*Feuil2!F75</f>
        <v>0.44999999999999996</v>
      </c>
      <c r="E67">
        <f>5*Feuil2!G75</f>
        <v>0</v>
      </c>
      <c r="F67">
        <f>5*Feuil2!H75</f>
        <v>0.25</v>
      </c>
      <c r="G67">
        <f>5*Feuil2!I75</f>
        <v>1.1500000000000001</v>
      </c>
      <c r="H67">
        <f>5*Feuil2!J75</f>
        <v>0.1</v>
      </c>
      <c r="I67">
        <f>5*Feuil2!K75</f>
        <v>0</v>
      </c>
      <c r="J67">
        <f>5*Feuil2!L75</f>
        <v>0</v>
      </c>
      <c r="K67">
        <f>5*Feuil2!M75</f>
        <v>0</v>
      </c>
      <c r="L67">
        <f>5*Feuil2!N75</f>
        <v>0</v>
      </c>
      <c r="M67">
        <f>5*Feuil2!O75</f>
        <v>0</v>
      </c>
      <c r="N67">
        <f>5*Feuil2!P75</f>
        <v>0</v>
      </c>
      <c r="O67">
        <f>5*Feuil2!Q75</f>
        <v>0</v>
      </c>
      <c r="P67">
        <f>5*Feuil2!R75</f>
        <v>0</v>
      </c>
    </row>
    <row r="68" spans="2:16" x14ac:dyDescent="0.25">
      <c r="B68">
        <f>5*Feuil2!D76</f>
        <v>1.75</v>
      </c>
      <c r="C68">
        <f>5*Feuil2!E76</f>
        <v>0.05</v>
      </c>
      <c r="D68">
        <f>5*Feuil2!F76</f>
        <v>0.35000000000000003</v>
      </c>
      <c r="E68">
        <f>5*Feuil2!G76</f>
        <v>0</v>
      </c>
      <c r="F68">
        <f>5*Feuil2!H76</f>
        <v>0.35000000000000003</v>
      </c>
      <c r="G68">
        <f>5*Feuil2!I76</f>
        <v>1.7000000000000002</v>
      </c>
      <c r="H68">
        <f>5*Feuil2!J76</f>
        <v>0.1</v>
      </c>
      <c r="I68">
        <f>5*Feuil2!K76</f>
        <v>0</v>
      </c>
      <c r="J68">
        <f>5*Feuil2!L76</f>
        <v>0</v>
      </c>
      <c r="K68">
        <f>5*Feuil2!M76</f>
        <v>0</v>
      </c>
      <c r="L68">
        <f>5*Feuil2!N76</f>
        <v>0</v>
      </c>
      <c r="M68">
        <f>5*Feuil2!O76</f>
        <v>0</v>
      </c>
      <c r="N68">
        <f>5*Feuil2!P76</f>
        <v>0</v>
      </c>
      <c r="O68">
        <f>5*Feuil2!Q76</f>
        <v>0</v>
      </c>
      <c r="P68">
        <f>5*Feuil2!R76</f>
        <v>0</v>
      </c>
    </row>
    <row r="69" spans="2:16" x14ac:dyDescent="0.25">
      <c r="B69">
        <f>5*Feuil2!D77</f>
        <v>1.3</v>
      </c>
      <c r="C69">
        <f>5*Feuil2!E77</f>
        <v>0.05</v>
      </c>
      <c r="D69">
        <f>5*Feuil2!F77</f>
        <v>0.89999999999999991</v>
      </c>
      <c r="E69">
        <f>5*Feuil2!G77</f>
        <v>0</v>
      </c>
      <c r="F69">
        <f>5*Feuil2!H77</f>
        <v>0.15</v>
      </c>
      <c r="G69">
        <f>5*Feuil2!I77</f>
        <v>0.75</v>
      </c>
      <c r="H69">
        <f>5*Feuil2!J77</f>
        <v>0.4</v>
      </c>
      <c r="I69">
        <f>5*Feuil2!K77</f>
        <v>0</v>
      </c>
      <c r="J69">
        <f>5*Feuil2!L77</f>
        <v>0</v>
      </c>
      <c r="K69">
        <f>5*Feuil2!M77</f>
        <v>0</v>
      </c>
      <c r="L69">
        <f>5*Feuil2!N77</f>
        <v>0</v>
      </c>
      <c r="M69">
        <f>5*Feuil2!O77</f>
        <v>0</v>
      </c>
      <c r="N69">
        <f>5*Feuil2!P77</f>
        <v>0</v>
      </c>
      <c r="O69">
        <f>5*Feuil2!Q77</f>
        <v>0</v>
      </c>
      <c r="P69">
        <f>5*Feuil2!R77</f>
        <v>0</v>
      </c>
    </row>
    <row r="70" spans="2:16" x14ac:dyDescent="0.25">
      <c r="B70">
        <f>5*Feuil2!D78</f>
        <v>0</v>
      </c>
      <c r="C70">
        <f>5*Feuil2!E78</f>
        <v>0</v>
      </c>
      <c r="D70">
        <f>5*Feuil2!F78</f>
        <v>0</v>
      </c>
      <c r="E70">
        <f>5*Feuil2!G78</f>
        <v>0</v>
      </c>
      <c r="F70">
        <f>5*Feuil2!H78</f>
        <v>0</v>
      </c>
      <c r="G70">
        <f>5*Feuil2!I78</f>
        <v>0</v>
      </c>
      <c r="H70">
        <f>5*Feuil2!J78</f>
        <v>0</v>
      </c>
      <c r="I70">
        <f>5*Feuil2!K78</f>
        <v>0</v>
      </c>
      <c r="J70">
        <f>5*Feuil2!L78</f>
        <v>0</v>
      </c>
      <c r="K70">
        <f>5*Feuil2!M78</f>
        <v>0</v>
      </c>
      <c r="L70">
        <f>5*Feuil2!N78</f>
        <v>0</v>
      </c>
      <c r="M70">
        <f>5*Feuil2!O78</f>
        <v>0</v>
      </c>
      <c r="N70">
        <f>5*Feuil2!P78</f>
        <v>0</v>
      </c>
      <c r="O70">
        <f>5*Feuil2!Q78</f>
        <v>0</v>
      </c>
      <c r="P70">
        <f>5*Feuil2!R78</f>
        <v>0</v>
      </c>
    </row>
    <row r="71" spans="2:16" x14ac:dyDescent="0.25">
      <c r="B71">
        <f>5*Feuil2!D79</f>
        <v>0</v>
      </c>
      <c r="C71">
        <f>5*Feuil2!E79</f>
        <v>0</v>
      </c>
      <c r="D71">
        <f>5*Feuil2!F79</f>
        <v>0</v>
      </c>
      <c r="E71">
        <f>5*Feuil2!G79</f>
        <v>0</v>
      </c>
      <c r="F71">
        <f>5*Feuil2!H79</f>
        <v>0</v>
      </c>
      <c r="G71">
        <f>5*Feuil2!I79</f>
        <v>0</v>
      </c>
      <c r="H71">
        <f>5*Feuil2!J79</f>
        <v>0</v>
      </c>
      <c r="I71">
        <f>5*Feuil2!K79</f>
        <v>0</v>
      </c>
      <c r="J71">
        <f>5*Feuil2!L79</f>
        <v>0</v>
      </c>
      <c r="K71">
        <f>5*Feuil2!M79</f>
        <v>0</v>
      </c>
      <c r="L71">
        <f>5*Feuil2!N79</f>
        <v>0</v>
      </c>
      <c r="M71">
        <f>5*Feuil2!O79</f>
        <v>0</v>
      </c>
      <c r="N71">
        <f>5*Feuil2!P79</f>
        <v>0</v>
      </c>
      <c r="O71">
        <f>5*Feuil2!Q79</f>
        <v>0</v>
      </c>
      <c r="P71">
        <f>5*Feuil2!R79</f>
        <v>0</v>
      </c>
    </row>
    <row r="72" spans="2:16" x14ac:dyDescent="0.25">
      <c r="B72">
        <f>5*Feuil2!D80</f>
        <v>0</v>
      </c>
      <c r="C72">
        <f>5*Feuil2!E80</f>
        <v>0</v>
      </c>
      <c r="D72">
        <f>5*Feuil2!F80</f>
        <v>0</v>
      </c>
      <c r="E72">
        <f>5*Feuil2!G80</f>
        <v>0</v>
      </c>
      <c r="F72">
        <f>5*Feuil2!H80</f>
        <v>0</v>
      </c>
      <c r="G72">
        <f>5*Feuil2!I80</f>
        <v>0</v>
      </c>
      <c r="H72">
        <f>5*Feuil2!J80</f>
        <v>0</v>
      </c>
      <c r="I72">
        <f>5*Feuil2!K80</f>
        <v>0</v>
      </c>
      <c r="J72">
        <f>5*Feuil2!L80</f>
        <v>0</v>
      </c>
      <c r="K72">
        <f>5*Feuil2!M80</f>
        <v>0</v>
      </c>
      <c r="L72">
        <f>5*Feuil2!N80</f>
        <v>0</v>
      </c>
      <c r="M72">
        <f>5*Feuil2!O80</f>
        <v>0</v>
      </c>
      <c r="N72">
        <f>5*Feuil2!P80</f>
        <v>0</v>
      </c>
      <c r="O72">
        <f>5*Feuil2!Q80</f>
        <v>0</v>
      </c>
      <c r="P72">
        <f>5*Feuil2!R80</f>
        <v>0</v>
      </c>
    </row>
    <row r="73" spans="2:16" x14ac:dyDescent="0.25">
      <c r="B73">
        <f>5*Feuil2!D81</f>
        <v>0</v>
      </c>
      <c r="C73">
        <f>5*Feuil2!E81</f>
        <v>0</v>
      </c>
      <c r="D73">
        <f>5*Feuil2!F81</f>
        <v>0</v>
      </c>
      <c r="E73">
        <f>5*Feuil2!G81</f>
        <v>0</v>
      </c>
      <c r="F73">
        <f>5*Feuil2!H81</f>
        <v>0</v>
      </c>
      <c r="G73">
        <f>5*Feuil2!I81</f>
        <v>0</v>
      </c>
      <c r="H73">
        <f>5*Feuil2!J81</f>
        <v>0</v>
      </c>
      <c r="I73">
        <f>5*Feuil2!K81</f>
        <v>0</v>
      </c>
      <c r="J73">
        <f>5*Feuil2!L81</f>
        <v>0</v>
      </c>
      <c r="K73">
        <f>5*Feuil2!M81</f>
        <v>0</v>
      </c>
      <c r="L73">
        <f>5*Feuil2!N81</f>
        <v>0</v>
      </c>
      <c r="M73">
        <f>5*Feuil2!O81</f>
        <v>0</v>
      </c>
      <c r="N73">
        <f>5*Feuil2!P81</f>
        <v>0</v>
      </c>
      <c r="O73">
        <f>5*Feuil2!Q81</f>
        <v>0</v>
      </c>
      <c r="P73">
        <f>5*Feuil2!R81</f>
        <v>0</v>
      </c>
    </row>
    <row r="74" spans="2:16" x14ac:dyDescent="0.25">
      <c r="B74">
        <f>5*Feuil2!D82</f>
        <v>0</v>
      </c>
      <c r="C74">
        <f>5*Feuil2!E82</f>
        <v>0</v>
      </c>
      <c r="D74">
        <f>5*Feuil2!F82</f>
        <v>0</v>
      </c>
      <c r="E74">
        <f>5*Feuil2!G82</f>
        <v>0</v>
      </c>
      <c r="F74">
        <f>5*Feuil2!H82</f>
        <v>0</v>
      </c>
      <c r="G74">
        <f>5*Feuil2!I82</f>
        <v>0</v>
      </c>
      <c r="H74">
        <f>5*Feuil2!J82</f>
        <v>0</v>
      </c>
      <c r="I74">
        <f>5*Feuil2!K82</f>
        <v>0</v>
      </c>
      <c r="J74">
        <f>5*Feuil2!L82</f>
        <v>0</v>
      </c>
      <c r="K74">
        <f>5*Feuil2!M82</f>
        <v>0</v>
      </c>
      <c r="L74">
        <f>5*Feuil2!N82</f>
        <v>0</v>
      </c>
      <c r="M74">
        <f>5*Feuil2!O82</f>
        <v>0</v>
      </c>
      <c r="N74">
        <f>5*Feuil2!P82</f>
        <v>0</v>
      </c>
      <c r="O74">
        <f>5*Feuil2!Q82</f>
        <v>0</v>
      </c>
      <c r="P74">
        <f>5*Feuil2!R82</f>
        <v>0</v>
      </c>
    </row>
    <row r="75" spans="2:16" x14ac:dyDescent="0.25">
      <c r="B75">
        <f>5*Feuil2!D83</f>
        <v>0</v>
      </c>
      <c r="C75">
        <f>5*Feuil2!E83</f>
        <v>0</v>
      </c>
      <c r="D75">
        <f>5*Feuil2!F83</f>
        <v>0</v>
      </c>
      <c r="E75">
        <f>5*Feuil2!G83</f>
        <v>0</v>
      </c>
      <c r="F75">
        <f>5*Feuil2!H83</f>
        <v>0</v>
      </c>
      <c r="G75">
        <f>5*Feuil2!I83</f>
        <v>0</v>
      </c>
      <c r="H75">
        <f>5*Feuil2!J83</f>
        <v>0</v>
      </c>
      <c r="I75">
        <f>5*Feuil2!K83</f>
        <v>0</v>
      </c>
      <c r="J75">
        <f>5*Feuil2!L83</f>
        <v>0</v>
      </c>
      <c r="K75">
        <f>5*Feuil2!M83</f>
        <v>0</v>
      </c>
      <c r="L75">
        <f>5*Feuil2!N83</f>
        <v>0</v>
      </c>
      <c r="M75">
        <f>5*Feuil2!O83</f>
        <v>0</v>
      </c>
      <c r="N75">
        <f>5*Feuil2!P83</f>
        <v>0</v>
      </c>
      <c r="O75">
        <f>5*Feuil2!Q83</f>
        <v>0</v>
      </c>
      <c r="P75">
        <f>5*Feuil2!R83</f>
        <v>0</v>
      </c>
    </row>
    <row r="76" spans="2:16" x14ac:dyDescent="0.25">
      <c r="B76">
        <f>5*Feuil2!D84</f>
        <v>0</v>
      </c>
      <c r="C76">
        <f>5*Feuil2!E84</f>
        <v>0</v>
      </c>
      <c r="D76">
        <f>5*Feuil2!F84</f>
        <v>0</v>
      </c>
      <c r="E76">
        <f>5*Feuil2!G84</f>
        <v>0</v>
      </c>
      <c r="F76">
        <f>5*Feuil2!H84</f>
        <v>0</v>
      </c>
      <c r="G76">
        <f>5*Feuil2!I84</f>
        <v>0</v>
      </c>
      <c r="H76">
        <f>5*Feuil2!J84</f>
        <v>0</v>
      </c>
      <c r="I76">
        <f>5*Feuil2!K84</f>
        <v>0</v>
      </c>
      <c r="J76">
        <f>5*Feuil2!L84</f>
        <v>0</v>
      </c>
      <c r="K76">
        <f>5*Feuil2!M84</f>
        <v>0</v>
      </c>
      <c r="L76">
        <f>5*Feuil2!N84</f>
        <v>0</v>
      </c>
      <c r="M76">
        <f>5*Feuil2!O84</f>
        <v>0</v>
      </c>
      <c r="N76">
        <f>5*Feuil2!P84</f>
        <v>0</v>
      </c>
      <c r="O76">
        <f>5*Feuil2!Q84</f>
        <v>0</v>
      </c>
      <c r="P76">
        <f>5*Feuil2!R84</f>
        <v>0</v>
      </c>
    </row>
    <row r="77" spans="2:16" x14ac:dyDescent="0.25">
      <c r="B77">
        <f>5*Feuil2!D85</f>
        <v>0</v>
      </c>
      <c r="C77">
        <f>5*Feuil2!E85</f>
        <v>0</v>
      </c>
      <c r="D77">
        <f>5*Feuil2!F85</f>
        <v>0</v>
      </c>
      <c r="E77">
        <f>5*Feuil2!G85</f>
        <v>0</v>
      </c>
      <c r="F77">
        <f>5*Feuil2!H85</f>
        <v>0</v>
      </c>
      <c r="G77">
        <f>5*Feuil2!I85</f>
        <v>0</v>
      </c>
      <c r="H77">
        <f>5*Feuil2!J85</f>
        <v>0</v>
      </c>
      <c r="I77">
        <f>5*Feuil2!K85</f>
        <v>0</v>
      </c>
      <c r="J77">
        <f>5*Feuil2!L85</f>
        <v>0</v>
      </c>
      <c r="K77">
        <f>5*Feuil2!M85</f>
        <v>0</v>
      </c>
      <c r="L77">
        <f>5*Feuil2!N85</f>
        <v>0</v>
      </c>
      <c r="M77">
        <f>5*Feuil2!O85</f>
        <v>0</v>
      </c>
      <c r="N77">
        <f>5*Feuil2!P85</f>
        <v>0</v>
      </c>
      <c r="O77">
        <f>5*Feuil2!Q85</f>
        <v>0</v>
      </c>
      <c r="P77">
        <f>5*Feuil2!R85</f>
        <v>0</v>
      </c>
    </row>
    <row r="78" spans="2:16" x14ac:dyDescent="0.25">
      <c r="B78">
        <f>5*Feuil2!D86</f>
        <v>0</v>
      </c>
      <c r="C78">
        <f>5*Feuil2!E86</f>
        <v>0</v>
      </c>
      <c r="D78">
        <f>5*Feuil2!F86</f>
        <v>0</v>
      </c>
      <c r="E78">
        <f>5*Feuil2!G86</f>
        <v>0</v>
      </c>
      <c r="F78">
        <f>5*Feuil2!H86</f>
        <v>0</v>
      </c>
      <c r="G78">
        <f>5*Feuil2!I86</f>
        <v>0</v>
      </c>
      <c r="H78">
        <f>5*Feuil2!J86</f>
        <v>0</v>
      </c>
      <c r="I78">
        <f>5*Feuil2!K86</f>
        <v>0</v>
      </c>
      <c r="J78">
        <f>5*Feuil2!L86</f>
        <v>0</v>
      </c>
      <c r="K78">
        <f>5*Feuil2!M86</f>
        <v>0</v>
      </c>
      <c r="L78">
        <f>5*Feuil2!N86</f>
        <v>0</v>
      </c>
      <c r="M78">
        <f>5*Feuil2!O86</f>
        <v>0</v>
      </c>
      <c r="N78">
        <f>5*Feuil2!P86</f>
        <v>0</v>
      </c>
      <c r="O78">
        <f>5*Feuil2!Q86</f>
        <v>0</v>
      </c>
      <c r="P78">
        <f>5*Feuil2!R86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2014-04-01T09:36:59Z</dcterms:modified>
</cp:coreProperties>
</file>