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 showInkAnnotation="0"/>
  <mc:AlternateContent xmlns:mc="http://schemas.openxmlformats.org/markup-compatibility/2006">
    <mc:Choice Requires="x15">
      <x15ac:absPath xmlns:x15ac="http://schemas.microsoft.com/office/spreadsheetml/2010/11/ac" url="/Users/jeromepullenjr/Desktop/MeasuringU UX Researcher/Examples of Projects/Research Examples/Ophthalmology Research/"/>
    </mc:Choice>
  </mc:AlternateContent>
  <xr:revisionPtr revIDLastSave="0" documentId="13_ncr:1_{F7DE7C38-F9EA-3A41-925B-4709C33DBBA3}" xr6:coauthVersionLast="43" xr6:coauthVersionMax="43" xr10:uidLastSave="{00000000-0000-0000-0000-000000000000}"/>
  <bookViews>
    <workbookView xWindow="13240" yWindow="520" windowWidth="20360" windowHeight="19960" tabRatio="500" xr2:uid="{00000000-000D-0000-FFFF-FFFF00000000}"/>
  </bookViews>
  <sheets>
    <sheet name="Sheet1" sheetId="1" r:id="rId1"/>
  </sheets>
  <definedNames>
    <definedName name="_xlnm.Print_Area" localSheetId="0">Sheet1!$A$22:$F$44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0" i="1" l="1"/>
  <c r="C40" i="1"/>
  <c r="E40" i="1"/>
  <c r="D44" i="1"/>
  <c r="A44" i="1"/>
</calcChain>
</file>

<file path=xl/sharedStrings.xml><?xml version="1.0" encoding="utf-8"?>
<sst xmlns="http://schemas.openxmlformats.org/spreadsheetml/2006/main" count="212" uniqueCount="42">
  <si>
    <t>TFOSM</t>
  </si>
  <si>
    <t>Baseline</t>
  </si>
  <si>
    <t>3 Month</t>
  </si>
  <si>
    <t>High #</t>
  </si>
  <si>
    <t>OD</t>
  </si>
  <si>
    <t>Lid Expression</t>
  </si>
  <si>
    <t>Mean</t>
  </si>
  <si>
    <t>Std. Dev.</t>
  </si>
  <si>
    <t>Std Err Mean</t>
  </si>
  <si>
    <t>T-Test Baseline/3Month TFOSM Lid Ex</t>
  </si>
  <si>
    <t>Avg Diff</t>
  </si>
  <si>
    <t>n=15</t>
  </si>
  <si>
    <t>Difference</t>
  </si>
  <si>
    <t>SPEED</t>
  </si>
  <si>
    <t>BASELINE</t>
  </si>
  <si>
    <t>Avg</t>
  </si>
  <si>
    <t>Diff</t>
  </si>
  <si>
    <t>Std Dev</t>
  </si>
  <si>
    <t>T-Test</t>
  </si>
  <si>
    <t>3MONTH</t>
  </si>
  <si>
    <t>OSDI</t>
  </si>
  <si>
    <t>n=16</t>
  </si>
  <si>
    <t>MGS Score</t>
  </si>
  <si>
    <t>MGS Scores</t>
  </si>
  <si>
    <t>TFBUT</t>
  </si>
  <si>
    <t>n=14</t>
  </si>
  <si>
    <t>Lipiflow</t>
  </si>
  <si>
    <t>Lid Expression (n=16)</t>
  </si>
  <si>
    <t>OU</t>
  </si>
  <si>
    <t>Lid Ex</t>
  </si>
  <si>
    <t>T (OU)</t>
  </si>
  <si>
    <t>C (OU)</t>
  </si>
  <si>
    <t>N (OU)</t>
  </si>
  <si>
    <t>% Change in Temporal OU</t>
  </si>
  <si>
    <t>% Change in Central OU</t>
  </si>
  <si>
    <t>% Change in Nasal OU</t>
  </si>
  <si>
    <t>LipiFlow (n=17)</t>
  </si>
  <si>
    <t>LipiFlow</t>
  </si>
  <si>
    <t>% Change Lid Ex Change OU</t>
  </si>
  <si>
    <t>% Change LipiFlow OU</t>
  </si>
  <si>
    <t>n=17</t>
  </si>
  <si>
    <t>n=18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</si>
</sst>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10" xfId="0" applyBorder="1"/>
    <xf numFmtId="0" fontId="0" fillId="0" borderId="0" xfId="0" applyBorder="1"/>
    <xf numFmtId="0" fontId="0" fillId="0" borderId="5" xfId="0" applyBorder="1"/>
    <xf numFmtId="0" fontId="0" fillId="0" borderId="0" xfId="0" applyFill="1"/>
    <xf numFmtId="0" fontId="0" fillId="2" borderId="10" xfId="0" applyFill="1" applyBorder="1"/>
    <xf numFmtId="0" fontId="0" fillId="2" borderId="0" xfId="0" applyFill="1" applyBorder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2" fontId="3" fillId="2" borderId="3" xfId="0" applyNumberFormat="1" applyFont="1" applyFill="1" applyBorder="1" applyAlignment="1">
      <alignment horizontal="center" vertic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5" xfId="0" applyNumberFormat="1" applyFont="1" applyFill="1" applyBorder="1" applyAlignment="1">
      <alignment horizontal="center" vertical="center"/>
    </xf>
    <xf numFmtId="2" fontId="3" fillId="2" borderId="0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2" borderId="14" xfId="0" applyFill="1" applyBorder="1"/>
    <xf numFmtId="0" fontId="0" fillId="2" borderId="15" xfId="0" applyFill="1" applyBorder="1"/>
    <xf numFmtId="2" fontId="3" fillId="2" borderId="7" xfId="0" applyNumberFormat="1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3" borderId="0" xfId="0" applyFill="1" applyBorder="1"/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2" fontId="3" fillId="3" borderId="3" xfId="0" applyNumberFormat="1" applyFont="1" applyFill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2" fontId="3" fillId="3" borderId="0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3" borderId="10" xfId="0" applyFill="1" applyBorder="1"/>
    <xf numFmtId="2" fontId="3" fillId="3" borderId="7" xfId="0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9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15" xfId="0" applyNumberFormat="1" applyFont="1" applyFill="1" applyBorder="1" applyAlignment="1">
      <alignment horizontal="center" vertical="center"/>
    </xf>
    <xf numFmtId="0" fontId="7" fillId="2" borderId="14" xfId="0" applyNumberFormat="1" applyFont="1" applyFill="1" applyBorder="1" applyAlignment="1">
      <alignment horizontal="center" vertical="center"/>
    </xf>
    <xf numFmtId="0" fontId="7" fillId="2" borderId="2" xfId="0" applyNumberFormat="1" applyFont="1" applyFill="1" applyBorder="1" applyAlignment="1">
      <alignment horizontal="center" vertical="center"/>
    </xf>
    <xf numFmtId="2" fontId="8" fillId="2" borderId="10" xfId="0" applyNumberFormat="1" applyFont="1" applyFill="1" applyBorder="1" applyAlignment="1">
      <alignment horizontal="center" vertical="center"/>
    </xf>
    <xf numFmtId="2" fontId="8" fillId="2" borderId="4" xfId="0" applyNumberFormat="1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5" fillId="3" borderId="11" xfId="0" applyNumberFormat="1" applyFont="1" applyFill="1" applyBorder="1" applyAlignment="1">
      <alignment horizontal="center" vertical="center"/>
    </xf>
    <xf numFmtId="0" fontId="5" fillId="3" borderId="12" xfId="0" applyNumberFormat="1" applyFont="1" applyFill="1" applyBorder="1" applyAlignment="1">
      <alignment horizontal="center" vertical="center"/>
    </xf>
    <xf numFmtId="0" fontId="5" fillId="3" borderId="13" xfId="0" applyNumberFormat="1" applyFont="1" applyFill="1" applyBorder="1" applyAlignment="1">
      <alignment horizontal="center" vertical="center"/>
    </xf>
    <xf numFmtId="0" fontId="5" fillId="3" borderId="8" xfId="0" applyNumberFormat="1" applyFont="1" applyFill="1" applyBorder="1" applyAlignment="1">
      <alignment horizontal="center" vertical="center"/>
    </xf>
    <xf numFmtId="0" fontId="5" fillId="3" borderId="9" xfId="0" applyNumberFormat="1" applyFont="1" applyFill="1" applyBorder="1" applyAlignment="1">
      <alignment horizontal="center" vertical="center"/>
    </xf>
    <xf numFmtId="0" fontId="5" fillId="3" borderId="6" xfId="0" applyNumberFormat="1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10" fontId="5" fillId="3" borderId="14" xfId="0" applyNumberFormat="1" applyFont="1" applyFill="1" applyBorder="1" applyAlignment="1">
      <alignment horizontal="center" vertical="center"/>
    </xf>
    <xf numFmtId="10" fontId="5" fillId="3" borderId="15" xfId="0" applyNumberFormat="1" applyFont="1" applyFill="1" applyBorder="1" applyAlignment="1">
      <alignment horizontal="center" vertical="center"/>
    </xf>
    <xf numFmtId="10" fontId="5" fillId="3" borderId="7" xfId="0" applyNumberFormat="1" applyFont="1" applyFill="1" applyBorder="1" applyAlignment="1">
      <alignment horizontal="center" vertical="center"/>
    </xf>
    <xf numFmtId="10" fontId="5" fillId="2" borderId="14" xfId="0" applyNumberFormat="1" applyFont="1" applyFill="1" applyBorder="1" applyAlignment="1">
      <alignment horizontal="center" vertical="center"/>
    </xf>
    <xf numFmtId="10" fontId="5" fillId="2" borderId="15" xfId="0" applyNumberFormat="1" applyFont="1" applyFill="1" applyBorder="1" applyAlignment="1">
      <alignment horizontal="center" vertical="center"/>
    </xf>
    <xf numFmtId="10" fontId="5" fillId="2" borderId="7" xfId="0" applyNumberFormat="1" applyFont="1" applyFill="1" applyBorder="1" applyAlignment="1">
      <alignment horizontal="center" vertical="center"/>
    </xf>
    <xf numFmtId="9" fontId="4" fillId="3" borderId="14" xfId="1" applyFont="1" applyFill="1" applyBorder="1" applyAlignment="1">
      <alignment horizontal="center" vertical="center"/>
    </xf>
    <xf numFmtId="9" fontId="4" fillId="3" borderId="7" xfId="1" applyFont="1" applyFill="1" applyBorder="1" applyAlignment="1">
      <alignment horizontal="center" vertical="center"/>
    </xf>
    <xf numFmtId="0" fontId="5" fillId="2" borderId="11" xfId="0" applyNumberFormat="1" applyFont="1" applyFill="1" applyBorder="1" applyAlignment="1">
      <alignment horizontal="center" vertical="center"/>
    </xf>
    <xf numFmtId="0" fontId="5" fillId="2" borderId="12" xfId="0" applyNumberFormat="1" applyFont="1" applyFill="1" applyBorder="1" applyAlignment="1">
      <alignment horizontal="center" vertical="center"/>
    </xf>
    <xf numFmtId="0" fontId="5" fillId="2" borderId="13" xfId="0" applyNumberFormat="1" applyFont="1" applyFill="1" applyBorder="1" applyAlignment="1">
      <alignment horizontal="center" vertical="center"/>
    </xf>
    <xf numFmtId="0" fontId="5" fillId="2" borderId="8" xfId="0" applyNumberFormat="1" applyFont="1" applyFill="1" applyBorder="1" applyAlignment="1">
      <alignment horizontal="center" vertical="center"/>
    </xf>
    <xf numFmtId="0" fontId="5" fillId="2" borderId="9" xfId="0" applyNumberFormat="1" applyFont="1" applyFill="1" applyBorder="1" applyAlignment="1">
      <alignment horizontal="center" vertical="center"/>
    </xf>
    <xf numFmtId="0" fontId="5" fillId="2" borderId="6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9" fontId="4" fillId="2" borderId="14" xfId="1" applyFont="1" applyFill="1" applyBorder="1" applyAlignment="1">
      <alignment horizontal="center" vertical="center"/>
    </xf>
    <xf numFmtId="9" fontId="4" fillId="2" borderId="7" xfId="1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4"/>
  <sheetViews>
    <sheetView tabSelected="1" zoomScale="75" zoomScaleNormal="45" workbookViewId="0">
      <selection activeCell="D9" sqref="D9"/>
    </sheetView>
  </sheetViews>
  <sheetFormatPr baseColWidth="10" defaultRowHeight="16" x14ac:dyDescent="0.2"/>
  <cols>
    <col min="2" max="2" width="16.33203125" customWidth="1"/>
    <col min="5" max="5" width="18.1640625" customWidth="1"/>
  </cols>
  <sheetData>
    <row r="1" spans="1:21" s="6" customFormat="1" ht="17" thickBot="1" x14ac:dyDescent="0.25">
      <c r="A1" s="30"/>
      <c r="B1" s="31"/>
      <c r="C1" s="32" t="s">
        <v>0</v>
      </c>
      <c r="D1" s="73" t="s">
        <v>12</v>
      </c>
      <c r="E1" s="32" t="s">
        <v>0</v>
      </c>
      <c r="F1" s="31"/>
      <c r="G1" s="32" t="s">
        <v>13</v>
      </c>
      <c r="H1" s="73" t="s">
        <v>12</v>
      </c>
      <c r="I1" s="32" t="s">
        <v>13</v>
      </c>
      <c r="J1" s="31"/>
      <c r="K1" s="32" t="s">
        <v>20</v>
      </c>
      <c r="L1" s="73" t="s">
        <v>12</v>
      </c>
      <c r="M1" s="32" t="s">
        <v>20</v>
      </c>
      <c r="N1" s="31"/>
      <c r="O1" s="32" t="s">
        <v>22</v>
      </c>
      <c r="P1" s="73" t="s">
        <v>12</v>
      </c>
      <c r="Q1" s="32" t="s">
        <v>23</v>
      </c>
      <c r="R1" s="31"/>
      <c r="S1" s="32" t="s">
        <v>24</v>
      </c>
      <c r="T1" s="76" t="s">
        <v>12</v>
      </c>
      <c r="U1" s="32" t="s">
        <v>24</v>
      </c>
    </row>
    <row r="2" spans="1:21" s="6" customFormat="1" ht="17" thickBot="1" x14ac:dyDescent="0.25">
      <c r="A2" s="67" t="s">
        <v>5</v>
      </c>
      <c r="B2" s="68"/>
      <c r="C2" s="33" t="s">
        <v>1</v>
      </c>
      <c r="D2" s="74"/>
      <c r="E2" s="33" t="s">
        <v>2</v>
      </c>
      <c r="F2" s="34"/>
      <c r="G2" s="35" t="s">
        <v>14</v>
      </c>
      <c r="H2" s="74"/>
      <c r="I2" s="35" t="s">
        <v>19</v>
      </c>
      <c r="J2" s="34"/>
      <c r="K2" s="35" t="s">
        <v>14</v>
      </c>
      <c r="L2" s="74"/>
      <c r="M2" s="35" t="s">
        <v>19</v>
      </c>
      <c r="N2" s="34"/>
      <c r="O2" s="35" t="s">
        <v>14</v>
      </c>
      <c r="P2" s="74"/>
      <c r="Q2" s="33" t="s">
        <v>19</v>
      </c>
      <c r="R2" s="34"/>
      <c r="S2" s="35" t="s">
        <v>14</v>
      </c>
      <c r="T2" s="77"/>
      <c r="U2" s="35" t="s">
        <v>19</v>
      </c>
    </row>
    <row r="3" spans="1:21" s="6" customFormat="1" ht="17" thickBot="1" x14ac:dyDescent="0.25">
      <c r="A3" s="69"/>
      <c r="B3" s="70"/>
      <c r="C3" s="33" t="s">
        <v>3</v>
      </c>
      <c r="D3" s="75"/>
      <c r="E3" s="36" t="s">
        <v>4</v>
      </c>
      <c r="F3" s="34"/>
      <c r="G3" s="32" t="s">
        <v>15</v>
      </c>
      <c r="H3" s="75"/>
      <c r="I3" s="32" t="s">
        <v>15</v>
      </c>
      <c r="J3" s="34"/>
      <c r="K3" s="37" t="s">
        <v>15</v>
      </c>
      <c r="L3" s="75"/>
      <c r="M3" s="38" t="s">
        <v>15</v>
      </c>
      <c r="N3" s="34"/>
      <c r="O3" s="39" t="s">
        <v>15</v>
      </c>
      <c r="P3" s="75"/>
      <c r="Q3" s="40" t="s">
        <v>15</v>
      </c>
      <c r="R3" s="34"/>
      <c r="S3" s="39" t="s">
        <v>15</v>
      </c>
      <c r="T3" s="41" t="s">
        <v>16</v>
      </c>
      <c r="U3" s="42" t="s">
        <v>15</v>
      </c>
    </row>
    <row r="4" spans="1:21" s="6" customFormat="1" x14ac:dyDescent="0.2">
      <c r="A4" s="69"/>
      <c r="B4" s="70"/>
      <c r="C4" s="32" t="s">
        <v>6</v>
      </c>
      <c r="D4" s="32" t="s">
        <v>10</v>
      </c>
      <c r="E4" s="38" t="s">
        <v>6</v>
      </c>
      <c r="F4" s="34"/>
      <c r="G4" s="32" t="s">
        <v>6</v>
      </c>
      <c r="H4" s="43" t="s">
        <v>10</v>
      </c>
      <c r="I4" s="32" t="s">
        <v>6</v>
      </c>
      <c r="J4" s="34"/>
      <c r="K4" s="32" t="s">
        <v>6</v>
      </c>
      <c r="L4" s="43" t="s">
        <v>10</v>
      </c>
      <c r="M4" s="32" t="s">
        <v>6</v>
      </c>
      <c r="N4" s="34"/>
      <c r="O4" s="32" t="s">
        <v>6</v>
      </c>
      <c r="P4" s="43" t="s">
        <v>10</v>
      </c>
      <c r="Q4" s="32" t="s">
        <v>6</v>
      </c>
      <c r="R4" s="34"/>
      <c r="S4" s="32" t="s">
        <v>6</v>
      </c>
      <c r="T4" s="43" t="s">
        <v>10</v>
      </c>
      <c r="U4" s="32" t="s">
        <v>6</v>
      </c>
    </row>
    <row r="5" spans="1:21" s="6" customFormat="1" ht="17" thickBot="1" x14ac:dyDescent="0.25">
      <c r="A5" s="69"/>
      <c r="B5" s="70"/>
      <c r="C5" s="44">
        <v>310.13</v>
      </c>
      <c r="D5" s="45">
        <v>1.33</v>
      </c>
      <c r="E5" s="46">
        <v>314.64</v>
      </c>
      <c r="F5" s="34"/>
      <c r="G5" s="44">
        <v>11.9</v>
      </c>
      <c r="H5" s="47">
        <v>-4.17</v>
      </c>
      <c r="I5" s="44">
        <v>7.73</v>
      </c>
      <c r="J5" s="34"/>
      <c r="K5" s="44">
        <v>22.35</v>
      </c>
      <c r="L5" s="47">
        <v>-10.16</v>
      </c>
      <c r="M5" s="44">
        <v>11.877000000000001</v>
      </c>
      <c r="N5" s="34"/>
      <c r="O5" s="44">
        <v>17.899999999999999</v>
      </c>
      <c r="P5" s="47">
        <v>7.5</v>
      </c>
      <c r="Q5" s="44">
        <v>25.93</v>
      </c>
      <c r="R5" s="34"/>
      <c r="S5" s="44">
        <v>6.57</v>
      </c>
      <c r="T5" s="47">
        <v>7.5</v>
      </c>
      <c r="U5" s="44">
        <v>4.54</v>
      </c>
    </row>
    <row r="6" spans="1:21" s="6" customFormat="1" ht="16" customHeight="1" x14ac:dyDescent="0.2">
      <c r="A6" s="69"/>
      <c r="B6" s="70"/>
      <c r="C6" s="35" t="s">
        <v>7</v>
      </c>
      <c r="D6" s="73" t="s">
        <v>9</v>
      </c>
      <c r="E6" s="48" t="s">
        <v>7</v>
      </c>
      <c r="F6" s="34"/>
      <c r="G6" s="35" t="s">
        <v>17</v>
      </c>
      <c r="H6" s="34"/>
      <c r="I6" s="35" t="s">
        <v>17</v>
      </c>
      <c r="J6" s="34"/>
      <c r="K6" s="35" t="s">
        <v>17</v>
      </c>
      <c r="L6" s="34"/>
      <c r="M6" s="35" t="s">
        <v>17</v>
      </c>
      <c r="N6" s="34"/>
      <c r="O6" s="35" t="s">
        <v>17</v>
      </c>
      <c r="P6" s="34"/>
      <c r="Q6" s="35" t="s">
        <v>17</v>
      </c>
      <c r="R6" s="34"/>
      <c r="S6" s="35" t="s">
        <v>17</v>
      </c>
      <c r="T6" s="34"/>
      <c r="U6" s="35" t="s">
        <v>17</v>
      </c>
    </row>
    <row r="7" spans="1:21" s="6" customFormat="1" x14ac:dyDescent="0.2">
      <c r="A7" s="69"/>
      <c r="B7" s="70"/>
      <c r="C7" s="35">
        <v>25.24286837</v>
      </c>
      <c r="D7" s="74"/>
      <c r="E7" s="48">
        <v>28.173536739999999</v>
      </c>
      <c r="F7" s="34"/>
      <c r="G7" s="44">
        <v>5.3</v>
      </c>
      <c r="H7" s="43" t="s">
        <v>18</v>
      </c>
      <c r="I7" s="44">
        <v>4.58</v>
      </c>
      <c r="J7" s="34"/>
      <c r="K7" s="44">
        <v>17.57</v>
      </c>
      <c r="L7" s="43" t="s">
        <v>18</v>
      </c>
      <c r="M7" s="44">
        <v>13.07</v>
      </c>
      <c r="N7" s="34"/>
      <c r="O7" s="44">
        <v>8.18</v>
      </c>
      <c r="P7" s="43" t="s">
        <v>18</v>
      </c>
      <c r="Q7" s="44">
        <v>5.95</v>
      </c>
      <c r="R7" s="34"/>
      <c r="S7" s="44">
        <v>4.29</v>
      </c>
      <c r="T7" s="43" t="s">
        <v>18</v>
      </c>
      <c r="U7" s="44">
        <v>1.9</v>
      </c>
    </row>
    <row r="8" spans="1:21" s="6" customFormat="1" ht="17" thickBot="1" x14ac:dyDescent="0.25">
      <c r="A8" s="71"/>
      <c r="B8" s="72"/>
      <c r="C8" s="35" t="s">
        <v>8</v>
      </c>
      <c r="D8" s="33">
        <v>0.86599999999999999</v>
      </c>
      <c r="E8" s="48" t="s">
        <v>8</v>
      </c>
      <c r="F8" s="34"/>
      <c r="G8" s="35" t="s">
        <v>8</v>
      </c>
      <c r="H8" s="49">
        <v>6.9999999999999999E-4</v>
      </c>
      <c r="I8" s="35" t="s">
        <v>8</v>
      </c>
      <c r="J8" s="34"/>
      <c r="K8" s="35" t="s">
        <v>8</v>
      </c>
      <c r="L8" s="49">
        <v>8.9999999999999993E-3</v>
      </c>
      <c r="M8" s="35" t="s">
        <v>8</v>
      </c>
      <c r="N8" s="34"/>
      <c r="O8" s="35" t="s">
        <v>8</v>
      </c>
      <c r="P8" s="49">
        <v>6.0000000000000001E-3</v>
      </c>
      <c r="Q8" s="35" t="s">
        <v>8</v>
      </c>
      <c r="R8" s="34"/>
      <c r="S8" s="35" t="s">
        <v>8</v>
      </c>
      <c r="T8" s="49">
        <v>6.0000000000000001E-3</v>
      </c>
      <c r="U8" s="35" t="s">
        <v>8</v>
      </c>
    </row>
    <row r="9" spans="1:21" s="6" customFormat="1" ht="17" thickBot="1" x14ac:dyDescent="0.25">
      <c r="A9" s="50"/>
      <c r="B9" s="34"/>
      <c r="C9" s="45">
        <v>6.56</v>
      </c>
      <c r="D9" s="122" t="s">
        <v>11</v>
      </c>
      <c r="E9" s="51">
        <v>7.23</v>
      </c>
      <c r="F9" s="34"/>
      <c r="G9" s="45">
        <v>1.37</v>
      </c>
      <c r="H9" s="40" t="s">
        <v>11</v>
      </c>
      <c r="I9" s="45">
        <v>1.18</v>
      </c>
      <c r="J9" s="34"/>
      <c r="K9" s="33">
        <v>4.4000000000000004</v>
      </c>
      <c r="L9" s="40" t="s">
        <v>21</v>
      </c>
      <c r="M9" s="45">
        <v>3.27</v>
      </c>
      <c r="N9" s="34"/>
      <c r="O9" s="33">
        <v>2.0499999999999998</v>
      </c>
      <c r="P9" s="40" t="s">
        <v>21</v>
      </c>
      <c r="Q9" s="45">
        <v>1.48</v>
      </c>
      <c r="R9" s="34"/>
      <c r="S9" s="33">
        <v>1.1499999999999999</v>
      </c>
      <c r="T9" s="40" t="s">
        <v>25</v>
      </c>
      <c r="U9" s="45">
        <v>0.51</v>
      </c>
    </row>
    <row r="10" spans="1:21" ht="17" thickBot="1" x14ac:dyDescent="0.25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5"/>
    </row>
    <row r="11" spans="1:21" s="6" customFormat="1" ht="17" thickBot="1" x14ac:dyDescent="0.25">
      <c r="A11" s="7"/>
      <c r="B11" s="8"/>
      <c r="C11" s="9" t="s">
        <v>0</v>
      </c>
      <c r="D11" s="78" t="s">
        <v>12</v>
      </c>
      <c r="E11" s="9" t="s">
        <v>0</v>
      </c>
      <c r="F11" s="8"/>
      <c r="G11" s="9" t="s">
        <v>13</v>
      </c>
      <c r="H11" s="78" t="s">
        <v>12</v>
      </c>
      <c r="I11" s="9" t="s">
        <v>13</v>
      </c>
      <c r="J11" s="8"/>
      <c r="K11" s="9" t="s">
        <v>20</v>
      </c>
      <c r="L11" s="78" t="s">
        <v>12</v>
      </c>
      <c r="M11" s="9" t="s">
        <v>20</v>
      </c>
      <c r="N11" s="8"/>
      <c r="O11" s="9" t="s">
        <v>22</v>
      </c>
      <c r="P11" s="78" t="s">
        <v>12</v>
      </c>
      <c r="Q11" s="9" t="s">
        <v>23</v>
      </c>
      <c r="R11" s="8"/>
      <c r="S11" s="9" t="s">
        <v>24</v>
      </c>
      <c r="T11" s="81" t="s">
        <v>12</v>
      </c>
      <c r="U11" s="9" t="s">
        <v>24</v>
      </c>
    </row>
    <row r="12" spans="1:21" s="6" customFormat="1" ht="17" thickBot="1" x14ac:dyDescent="0.25">
      <c r="A12" s="83" t="s">
        <v>26</v>
      </c>
      <c r="B12" s="84"/>
      <c r="C12" s="10" t="s">
        <v>1</v>
      </c>
      <c r="D12" s="79"/>
      <c r="E12" s="10" t="s">
        <v>2</v>
      </c>
      <c r="F12" s="8"/>
      <c r="G12" s="11" t="s">
        <v>14</v>
      </c>
      <c r="H12" s="79"/>
      <c r="I12" s="11" t="s">
        <v>19</v>
      </c>
      <c r="J12" s="8"/>
      <c r="K12" s="11" t="s">
        <v>14</v>
      </c>
      <c r="L12" s="79"/>
      <c r="M12" s="11" t="s">
        <v>19</v>
      </c>
      <c r="N12" s="8"/>
      <c r="O12" s="11" t="s">
        <v>14</v>
      </c>
      <c r="P12" s="79"/>
      <c r="Q12" s="10" t="s">
        <v>19</v>
      </c>
      <c r="R12" s="8"/>
      <c r="S12" s="11" t="s">
        <v>14</v>
      </c>
      <c r="T12" s="82"/>
      <c r="U12" s="11" t="s">
        <v>19</v>
      </c>
    </row>
    <row r="13" spans="1:21" s="6" customFormat="1" ht="17" thickBot="1" x14ac:dyDescent="0.25">
      <c r="A13" s="85"/>
      <c r="B13" s="86"/>
      <c r="C13" s="10" t="s">
        <v>3</v>
      </c>
      <c r="D13" s="80"/>
      <c r="E13" s="12" t="s">
        <v>4</v>
      </c>
      <c r="F13" s="8"/>
      <c r="G13" s="9" t="s">
        <v>15</v>
      </c>
      <c r="H13" s="80"/>
      <c r="I13" s="9" t="s">
        <v>15</v>
      </c>
      <c r="J13" s="8"/>
      <c r="K13" s="13" t="s">
        <v>15</v>
      </c>
      <c r="L13" s="80"/>
      <c r="M13" s="14" t="s">
        <v>15</v>
      </c>
      <c r="N13" s="8"/>
      <c r="O13" s="15" t="s">
        <v>15</v>
      </c>
      <c r="P13" s="80"/>
      <c r="Q13" s="16" t="s">
        <v>15</v>
      </c>
      <c r="R13" s="8"/>
      <c r="S13" s="15" t="s">
        <v>15</v>
      </c>
      <c r="T13" s="17" t="s">
        <v>16</v>
      </c>
      <c r="U13" s="18" t="s">
        <v>15</v>
      </c>
    </row>
    <row r="14" spans="1:21" s="6" customFormat="1" x14ac:dyDescent="0.2">
      <c r="A14" s="85"/>
      <c r="B14" s="86"/>
      <c r="C14" s="9" t="s">
        <v>6</v>
      </c>
      <c r="D14" s="9" t="s">
        <v>10</v>
      </c>
      <c r="E14" s="14" t="s">
        <v>6</v>
      </c>
      <c r="F14" s="8"/>
      <c r="G14" s="9" t="s">
        <v>6</v>
      </c>
      <c r="H14" s="19" t="s">
        <v>10</v>
      </c>
      <c r="I14" s="9" t="s">
        <v>6</v>
      </c>
      <c r="J14" s="8"/>
      <c r="K14" s="9" t="s">
        <v>6</v>
      </c>
      <c r="L14" s="19" t="s">
        <v>10</v>
      </c>
      <c r="M14" s="9" t="s">
        <v>6</v>
      </c>
      <c r="N14" s="8"/>
      <c r="O14" s="9" t="s">
        <v>6</v>
      </c>
      <c r="P14" s="19" t="s">
        <v>10</v>
      </c>
      <c r="Q14" s="9" t="s">
        <v>6</v>
      </c>
      <c r="R14" s="8"/>
      <c r="S14" s="9" t="s">
        <v>6</v>
      </c>
      <c r="T14" s="19" t="s">
        <v>10</v>
      </c>
      <c r="U14" s="9" t="s">
        <v>6</v>
      </c>
    </row>
    <row r="15" spans="1:21" s="6" customFormat="1" ht="17" thickBot="1" x14ac:dyDescent="0.25">
      <c r="A15" s="85"/>
      <c r="B15" s="86"/>
      <c r="C15" s="20">
        <v>314.29000000000002</v>
      </c>
      <c r="D15" s="21">
        <v>7.31</v>
      </c>
      <c r="E15" s="22">
        <v>315.67</v>
      </c>
      <c r="F15" s="8"/>
      <c r="G15" s="20">
        <v>14.53</v>
      </c>
      <c r="H15" s="23">
        <v>-3.82</v>
      </c>
      <c r="I15" s="20">
        <v>10.76</v>
      </c>
      <c r="J15" s="8"/>
      <c r="K15" s="20">
        <v>35.61</v>
      </c>
      <c r="L15" s="23">
        <v>-11.75</v>
      </c>
      <c r="M15" s="20">
        <v>23.86</v>
      </c>
      <c r="N15" s="8"/>
      <c r="O15" s="20">
        <v>15.5</v>
      </c>
      <c r="P15" s="23">
        <v>8.2899999999999991</v>
      </c>
      <c r="Q15" s="20">
        <v>23.79</v>
      </c>
      <c r="R15" s="8"/>
      <c r="S15" s="20">
        <v>7.13</v>
      </c>
      <c r="T15" s="23">
        <v>0.28999999999999998</v>
      </c>
      <c r="U15" s="20">
        <v>7.41</v>
      </c>
    </row>
    <row r="16" spans="1:21" s="6" customFormat="1" x14ac:dyDescent="0.2">
      <c r="A16" s="85"/>
      <c r="B16" s="86"/>
      <c r="C16" s="11" t="s">
        <v>7</v>
      </c>
      <c r="D16" s="78" t="s">
        <v>9</v>
      </c>
      <c r="E16" s="24" t="s">
        <v>7</v>
      </c>
      <c r="F16" s="8"/>
      <c r="G16" s="11" t="s">
        <v>17</v>
      </c>
      <c r="H16" s="8"/>
      <c r="I16" s="11" t="s">
        <v>17</v>
      </c>
      <c r="J16" s="8"/>
      <c r="K16" s="11" t="s">
        <v>17</v>
      </c>
      <c r="L16" s="8"/>
      <c r="M16" s="11" t="s">
        <v>17</v>
      </c>
      <c r="N16" s="8"/>
      <c r="O16" s="11" t="s">
        <v>17</v>
      </c>
      <c r="P16" s="8"/>
      <c r="Q16" s="11" t="s">
        <v>17</v>
      </c>
      <c r="R16" s="8"/>
      <c r="S16" s="11" t="s">
        <v>17</v>
      </c>
      <c r="T16" s="8"/>
      <c r="U16" s="11" t="s">
        <v>17</v>
      </c>
    </row>
    <row r="17" spans="1:21" s="6" customFormat="1" x14ac:dyDescent="0.2">
      <c r="A17" s="85"/>
      <c r="B17" s="86"/>
      <c r="C17" s="11">
        <v>25.42</v>
      </c>
      <c r="D17" s="79"/>
      <c r="E17" s="24">
        <v>19.86</v>
      </c>
      <c r="F17" s="8"/>
      <c r="G17" s="20">
        <v>7.17</v>
      </c>
      <c r="H17" s="19" t="s">
        <v>18</v>
      </c>
      <c r="I17" s="20">
        <v>7.57</v>
      </c>
      <c r="J17" s="8"/>
      <c r="K17" s="20">
        <v>17.57</v>
      </c>
      <c r="L17" s="19" t="s">
        <v>18</v>
      </c>
      <c r="M17" s="20">
        <v>13.07</v>
      </c>
      <c r="N17" s="8"/>
      <c r="O17" s="20">
        <v>6.65</v>
      </c>
      <c r="P17" s="19" t="s">
        <v>18</v>
      </c>
      <c r="Q17" s="20">
        <v>10.85</v>
      </c>
      <c r="R17" s="8"/>
      <c r="S17" s="20">
        <v>5.0599999999999996</v>
      </c>
      <c r="T17" s="19" t="s">
        <v>18</v>
      </c>
      <c r="U17" s="20">
        <v>5.91</v>
      </c>
    </row>
    <row r="18" spans="1:21" s="6" customFormat="1" ht="17" thickBot="1" x14ac:dyDescent="0.25">
      <c r="A18" s="87"/>
      <c r="B18" s="88"/>
      <c r="C18" s="11" t="s">
        <v>8</v>
      </c>
      <c r="D18" s="10">
        <v>0.59</v>
      </c>
      <c r="E18" s="24" t="s">
        <v>8</v>
      </c>
      <c r="F18" s="8"/>
      <c r="G18" s="11" t="s">
        <v>8</v>
      </c>
      <c r="H18" s="25">
        <v>0.03</v>
      </c>
      <c r="I18" s="11" t="s">
        <v>8</v>
      </c>
      <c r="J18" s="8"/>
      <c r="K18" s="11" t="s">
        <v>8</v>
      </c>
      <c r="L18" s="25">
        <v>0.03</v>
      </c>
      <c r="M18" s="11" t="s">
        <v>8</v>
      </c>
      <c r="N18" s="8"/>
      <c r="O18" s="11" t="s">
        <v>8</v>
      </c>
      <c r="P18" s="25">
        <v>2E-3</v>
      </c>
      <c r="Q18" s="11" t="s">
        <v>8</v>
      </c>
      <c r="R18" s="8"/>
      <c r="S18" s="11" t="s">
        <v>8</v>
      </c>
      <c r="T18" s="25">
        <v>0.84</v>
      </c>
      <c r="U18" s="11" t="s">
        <v>8</v>
      </c>
    </row>
    <row r="19" spans="1:21" s="6" customFormat="1" ht="17" thickBot="1" x14ac:dyDescent="0.25">
      <c r="A19" s="26"/>
      <c r="B19" s="27"/>
      <c r="C19" s="21">
        <v>6.79</v>
      </c>
      <c r="D19" s="121" t="s">
        <v>25</v>
      </c>
      <c r="E19" s="28">
        <v>5.31</v>
      </c>
      <c r="F19" s="27"/>
      <c r="G19" s="21">
        <v>1.69</v>
      </c>
      <c r="H19" s="29" t="s">
        <v>41</v>
      </c>
      <c r="I19" s="21">
        <v>1.78</v>
      </c>
      <c r="J19" s="27"/>
      <c r="K19" s="10">
        <v>4.4000000000000004</v>
      </c>
      <c r="L19" s="29" t="s">
        <v>40</v>
      </c>
      <c r="M19" s="21">
        <v>3.27</v>
      </c>
      <c r="N19" s="27"/>
      <c r="O19" s="10">
        <v>1.61</v>
      </c>
      <c r="P19" s="29" t="s">
        <v>40</v>
      </c>
      <c r="Q19" s="21">
        <v>2.63</v>
      </c>
      <c r="R19" s="27"/>
      <c r="S19" s="10">
        <v>1.23</v>
      </c>
      <c r="T19" s="29" t="s">
        <v>40</v>
      </c>
      <c r="U19" s="21">
        <v>1.43</v>
      </c>
    </row>
    <row r="21" spans="1:21" ht="17" thickBot="1" x14ac:dyDescent="0.25"/>
    <row r="22" spans="1:21" ht="25" thickBot="1" x14ac:dyDescent="0.25">
      <c r="A22" s="89" t="s">
        <v>27</v>
      </c>
      <c r="B22" s="90"/>
      <c r="C22" s="90"/>
      <c r="D22" s="90"/>
      <c r="E22" s="90"/>
      <c r="F22" s="91"/>
    </row>
    <row r="23" spans="1:21" ht="25" thickBot="1" x14ac:dyDescent="0.25">
      <c r="A23" s="92" t="s">
        <v>28</v>
      </c>
      <c r="B23" s="93"/>
      <c r="C23" s="93"/>
      <c r="D23" s="93"/>
      <c r="E23" s="93"/>
      <c r="F23" s="94"/>
    </row>
    <row r="24" spans="1:21" x14ac:dyDescent="0.2">
      <c r="A24" s="37" t="s">
        <v>29</v>
      </c>
      <c r="B24" s="32" t="s">
        <v>29</v>
      </c>
      <c r="C24" s="52" t="s">
        <v>29</v>
      </c>
      <c r="D24" s="32" t="s">
        <v>29</v>
      </c>
      <c r="E24" s="52" t="s">
        <v>29</v>
      </c>
      <c r="F24" s="32" t="s">
        <v>29</v>
      </c>
    </row>
    <row r="25" spans="1:21" ht="17" thickBot="1" x14ac:dyDescent="0.25">
      <c r="A25" s="53" t="s">
        <v>1</v>
      </c>
      <c r="B25" s="33" t="s">
        <v>2</v>
      </c>
      <c r="C25" s="54" t="s">
        <v>1</v>
      </c>
      <c r="D25" s="33" t="s">
        <v>2</v>
      </c>
      <c r="E25" s="54" t="s">
        <v>1</v>
      </c>
      <c r="F25" s="33" t="s">
        <v>2</v>
      </c>
    </row>
    <row r="26" spans="1:21" ht="20" thickBot="1" x14ac:dyDescent="0.25">
      <c r="A26" s="55" t="s">
        <v>30</v>
      </c>
      <c r="B26" s="56" t="s">
        <v>30</v>
      </c>
      <c r="C26" s="55" t="s">
        <v>31</v>
      </c>
      <c r="D26" s="56" t="s">
        <v>31</v>
      </c>
      <c r="E26" s="55" t="s">
        <v>32</v>
      </c>
      <c r="F26" s="56" t="s">
        <v>32</v>
      </c>
    </row>
    <row r="27" spans="1:21" ht="22" thickBot="1" x14ac:dyDescent="0.25">
      <c r="A27" s="57">
        <v>4.5599999999999996</v>
      </c>
      <c r="B27" s="57">
        <v>7.37</v>
      </c>
      <c r="C27" s="57">
        <v>6.41</v>
      </c>
      <c r="D27" s="57">
        <v>8.93</v>
      </c>
      <c r="E27" s="57">
        <v>6.98</v>
      </c>
      <c r="F27" s="57">
        <v>9.5299999999999994</v>
      </c>
    </row>
    <row r="28" spans="1:21" ht="21" x14ac:dyDescent="0.2">
      <c r="A28" s="95" t="s">
        <v>33</v>
      </c>
      <c r="B28" s="96"/>
      <c r="C28" s="95" t="s">
        <v>34</v>
      </c>
      <c r="D28" s="96"/>
      <c r="E28" s="95" t="s">
        <v>35</v>
      </c>
      <c r="F28" s="96"/>
    </row>
    <row r="29" spans="1:21" ht="22" thickBot="1" x14ac:dyDescent="0.25">
      <c r="A29" s="103">
        <v>1.61</v>
      </c>
      <c r="B29" s="104"/>
      <c r="C29" s="103">
        <v>1.39</v>
      </c>
      <c r="D29" s="104"/>
      <c r="E29" s="103">
        <v>1.37</v>
      </c>
      <c r="F29" s="104"/>
    </row>
    <row r="30" spans="1:21" x14ac:dyDescent="0.2">
      <c r="A30" s="1"/>
      <c r="B30" s="1"/>
      <c r="C30" s="2"/>
      <c r="D30" s="1"/>
      <c r="E30" s="1"/>
      <c r="F30" s="1"/>
    </row>
    <row r="31" spans="1:21" x14ac:dyDescent="0.2">
      <c r="A31" s="1"/>
      <c r="B31" s="1"/>
      <c r="C31" s="1"/>
      <c r="D31" s="1"/>
      <c r="E31" s="1"/>
      <c r="F31" s="1"/>
    </row>
    <row r="32" spans="1:21" ht="17" thickBot="1" x14ac:dyDescent="0.25">
      <c r="A32" s="1"/>
      <c r="B32" s="1"/>
      <c r="C32" s="1"/>
      <c r="D32" s="1"/>
      <c r="E32" s="1"/>
      <c r="F32" s="1"/>
    </row>
    <row r="33" spans="1:6" ht="25" thickBot="1" x14ac:dyDescent="0.25">
      <c r="A33" s="105" t="s">
        <v>36</v>
      </c>
      <c r="B33" s="106"/>
      <c r="C33" s="106"/>
      <c r="D33" s="106"/>
      <c r="E33" s="106"/>
      <c r="F33" s="107"/>
    </row>
    <row r="34" spans="1:6" ht="25" thickBot="1" x14ac:dyDescent="0.25">
      <c r="A34" s="108" t="s">
        <v>28</v>
      </c>
      <c r="B34" s="109"/>
      <c r="C34" s="109"/>
      <c r="D34" s="109"/>
      <c r="E34" s="109"/>
      <c r="F34" s="110"/>
    </row>
    <row r="35" spans="1:6" x14ac:dyDescent="0.2">
      <c r="A35" s="58" t="s">
        <v>37</v>
      </c>
      <c r="B35" s="59" t="s">
        <v>37</v>
      </c>
      <c r="C35" s="60" t="s">
        <v>37</v>
      </c>
      <c r="D35" s="59" t="s">
        <v>37</v>
      </c>
      <c r="E35" s="60" t="s">
        <v>37</v>
      </c>
      <c r="F35" s="59" t="s">
        <v>37</v>
      </c>
    </row>
    <row r="36" spans="1:6" ht="17" thickBot="1" x14ac:dyDescent="0.25">
      <c r="A36" s="61" t="s">
        <v>1</v>
      </c>
      <c r="B36" s="61" t="s">
        <v>2</v>
      </c>
      <c r="C36" s="62" t="s">
        <v>1</v>
      </c>
      <c r="D36" s="61" t="s">
        <v>2</v>
      </c>
      <c r="E36" s="62" t="s">
        <v>1</v>
      </c>
      <c r="F36" s="61" t="s">
        <v>2</v>
      </c>
    </row>
    <row r="37" spans="1:6" ht="20" thickBot="1" x14ac:dyDescent="0.25">
      <c r="A37" s="63" t="s">
        <v>30</v>
      </c>
      <c r="B37" s="64" t="s">
        <v>30</v>
      </c>
      <c r="C37" s="63" t="s">
        <v>31</v>
      </c>
      <c r="D37" s="64" t="s">
        <v>31</v>
      </c>
      <c r="E37" s="63" t="s">
        <v>32</v>
      </c>
      <c r="F37" s="64" t="s">
        <v>32</v>
      </c>
    </row>
    <row r="38" spans="1:6" ht="22" thickBot="1" x14ac:dyDescent="0.25">
      <c r="A38" s="65">
        <v>5.84</v>
      </c>
      <c r="B38" s="65">
        <v>6.53</v>
      </c>
      <c r="C38" s="65">
        <v>5.72</v>
      </c>
      <c r="D38" s="65">
        <v>8.3000000000000007</v>
      </c>
      <c r="E38" s="65">
        <v>5.69</v>
      </c>
      <c r="F38" s="66">
        <v>8.57</v>
      </c>
    </row>
    <row r="39" spans="1:6" ht="21" x14ac:dyDescent="0.2">
      <c r="A39" s="111" t="s">
        <v>33</v>
      </c>
      <c r="B39" s="112"/>
      <c r="C39" s="111" t="s">
        <v>34</v>
      </c>
      <c r="D39" s="112"/>
      <c r="E39" s="111" t="s">
        <v>35</v>
      </c>
      <c r="F39" s="112"/>
    </row>
    <row r="40" spans="1:6" ht="22" thickBot="1" x14ac:dyDescent="0.25">
      <c r="A40" s="113">
        <f>B38/A38</f>
        <v>1.1181506849315068</v>
      </c>
      <c r="B40" s="114"/>
      <c r="C40" s="113">
        <f>D38/C38</f>
        <v>1.4510489510489513</v>
      </c>
      <c r="D40" s="114"/>
      <c r="E40" s="113">
        <f>F38/E38</f>
        <v>1.5061511423550087</v>
      </c>
      <c r="F40" s="114"/>
    </row>
    <row r="41" spans="1:6" x14ac:dyDescent="0.2">
      <c r="A41" s="1"/>
      <c r="B41" s="1"/>
      <c r="C41" s="1"/>
      <c r="D41" s="1"/>
      <c r="E41" s="1"/>
      <c r="F41" s="1"/>
    </row>
    <row r="42" spans="1:6" ht="17" thickBot="1" x14ac:dyDescent="0.25">
      <c r="A42" s="1"/>
      <c r="B42" s="1"/>
      <c r="C42" s="1"/>
      <c r="D42" s="1"/>
      <c r="E42" s="1"/>
      <c r="F42" s="1"/>
    </row>
    <row r="43" spans="1:6" ht="25" thickBot="1" x14ac:dyDescent="0.25">
      <c r="A43" s="115" t="s">
        <v>38</v>
      </c>
      <c r="B43" s="116"/>
      <c r="C43" s="117"/>
      <c r="D43" s="118" t="s">
        <v>39</v>
      </c>
      <c r="E43" s="119"/>
      <c r="F43" s="120"/>
    </row>
    <row r="44" spans="1:6" ht="25" thickBot="1" x14ac:dyDescent="0.25">
      <c r="A44" s="97">
        <f>(A29+C29+E29)/3</f>
        <v>1.4566666666666668</v>
      </c>
      <c r="B44" s="98"/>
      <c r="C44" s="99"/>
      <c r="D44" s="100">
        <f>(A40+C40+E40)/3</f>
        <v>1.3584502594451555</v>
      </c>
      <c r="E44" s="101"/>
      <c r="F44" s="102"/>
    </row>
  </sheetData>
  <mergeCells count="34">
    <mergeCell ref="A44:C44"/>
    <mergeCell ref="D44:F44"/>
    <mergeCell ref="A29:B29"/>
    <mergeCell ref="C29:D29"/>
    <mergeCell ref="E29:F29"/>
    <mergeCell ref="A33:F33"/>
    <mergeCell ref="A34:F34"/>
    <mergeCell ref="A39:B39"/>
    <mergeCell ref="C39:D39"/>
    <mergeCell ref="E39:F39"/>
    <mergeCell ref="A40:B40"/>
    <mergeCell ref="C40:D40"/>
    <mergeCell ref="E40:F40"/>
    <mergeCell ref="A43:C43"/>
    <mergeCell ref="D43:F43"/>
    <mergeCell ref="A12:B18"/>
    <mergeCell ref="D16:D17"/>
    <mergeCell ref="A22:F22"/>
    <mergeCell ref="A23:F23"/>
    <mergeCell ref="A28:B28"/>
    <mergeCell ref="C28:D28"/>
    <mergeCell ref="E28:F28"/>
    <mergeCell ref="D11:D13"/>
    <mergeCell ref="H11:H13"/>
    <mergeCell ref="L11:L13"/>
    <mergeCell ref="P11:P13"/>
    <mergeCell ref="T11:T12"/>
    <mergeCell ref="A2:B8"/>
    <mergeCell ref="H1:H3"/>
    <mergeCell ref="L1:L3"/>
    <mergeCell ref="P1:P3"/>
    <mergeCell ref="T1:T2"/>
    <mergeCell ref="D1:D3"/>
    <mergeCell ref="D6:D7"/>
  </mergeCells>
  <phoneticPr fontId="9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 p</cp:lastModifiedBy>
  <cp:lastPrinted>2015-12-04T01:03:43Z</cp:lastPrinted>
  <dcterms:created xsi:type="dcterms:W3CDTF">2015-12-04T00:17:47Z</dcterms:created>
  <dcterms:modified xsi:type="dcterms:W3CDTF">2019-05-11T21:23:17Z</dcterms:modified>
</cp:coreProperties>
</file>