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TA\Documents\"/>
    </mc:Choice>
  </mc:AlternateContent>
  <xr:revisionPtr revIDLastSave="0" documentId="8_{064166B4-7CBF-418B-AFC2-4145B3A8A529}" xr6:coauthVersionLast="47" xr6:coauthVersionMax="47" xr10:uidLastSave="{00000000-0000-0000-0000-000000000000}"/>
  <bookViews>
    <workbookView xWindow="-108" yWindow="-108" windowWidth="23256" windowHeight="13176" xr2:uid="{2183A57A-C605-49AE-8D28-A90786727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21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" i="1"/>
  <c r="L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</calcChain>
</file>

<file path=xl/sharedStrings.xml><?xml version="1.0" encoding="utf-8"?>
<sst xmlns="http://schemas.openxmlformats.org/spreadsheetml/2006/main" count="31" uniqueCount="31">
  <si>
    <t>Turambi, Nicolas</t>
  </si>
  <si>
    <t>1 (4)</t>
  </si>
  <si>
    <t>2 (10)</t>
  </si>
  <si>
    <t>3 (8)</t>
  </si>
  <si>
    <t>4 (8)</t>
  </si>
  <si>
    <t>5 (6)</t>
  </si>
  <si>
    <t>6 (6)</t>
  </si>
  <si>
    <t>7 (6)</t>
  </si>
  <si>
    <t>8 (6)</t>
  </si>
  <si>
    <t>9 (6)</t>
  </si>
  <si>
    <t>Total</t>
  </si>
  <si>
    <t>Final Grade</t>
  </si>
  <si>
    <t>Koupun, Jery</t>
  </si>
  <si>
    <t>Kowimbin, Swindry</t>
  </si>
  <si>
    <t>Logor, Hizkia</t>
  </si>
  <si>
    <t>Sotiton, Noselycha</t>
  </si>
  <si>
    <t>Salindeho, Andrew</t>
  </si>
  <si>
    <t>Jumawan, Jonah</t>
  </si>
  <si>
    <t>Kandow, David</t>
  </si>
  <si>
    <t>Nama/NIM</t>
  </si>
  <si>
    <t>Karauwan, Juan</t>
  </si>
  <si>
    <t>Tumbol, Christa</t>
  </si>
  <si>
    <t>Dondokambey, Ekklesia</t>
  </si>
  <si>
    <t>Reger, Sergio</t>
  </si>
  <si>
    <t>Ratu, Shania</t>
  </si>
  <si>
    <t>Lesilolo, Orlana</t>
  </si>
  <si>
    <t>Polii, Matthew</t>
  </si>
  <si>
    <t>Sela, Beverly</t>
  </si>
  <si>
    <t>Fajrikun? Makalalag?</t>
  </si>
  <si>
    <t>Parande, Rias</t>
  </si>
  <si>
    <t>Wowor, Shelomitha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</si>
</sst>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39216-B2DF-47D3-89BF-27CE543BBBEC}" name="Table2" displayName="Table2" ref="A1:L21" totalsRowShown="0">
  <autoFilter ref="A1:L21" xr:uid="{D0F39216-B2DF-47D3-89BF-27CE543BBBEC}"/>
  <tableColumns count="12">
    <tableColumn id="1" xr3:uid="{2FFE0328-1F3A-480F-B924-FF2028D86820}" name="Nama/NIM"/>
    <tableColumn id="2" xr3:uid="{4201F154-D94F-4D3E-8813-80CA22B1084D}" name="1 (4)"/>
    <tableColumn id="3" xr3:uid="{BEEB2FCB-5E00-455B-B3B7-519220668E40}" name="2 (10)"/>
    <tableColumn id="4" xr3:uid="{2483D8D8-7888-42CC-A605-1C312F2DB5BA}" name="3 (8)"/>
    <tableColumn id="5" xr3:uid="{48431C2E-EBC3-43FE-BCE6-EEC7043C6992}" name="4 (8)"/>
    <tableColumn id="6" xr3:uid="{2BCC5316-5E37-4A60-BE9E-10C256DC0B7D}" name="5 (6)"/>
    <tableColumn id="7" xr3:uid="{AFB99E6D-673A-4BE2-9E10-4B878254540B}" name="6 (6)"/>
    <tableColumn id="8" xr3:uid="{2E18B6DE-3170-445F-ACEF-C89B017D3B7E}" name="7 (6)"/>
    <tableColumn id="9" xr3:uid="{DEA8B61F-10E8-40D2-8D60-76671D9A7F9E}" name="8 (6)"/>
    <tableColumn id="10" xr3:uid="{D315C657-E632-4E60-9A38-E3D2D783EF4E}" name="9 (6)"/>
    <tableColumn id="11" xr3:uid="{2610CE24-6FFD-43C3-9EA0-3DABE4FD1D41}" name="Total" dataDxfId="5">
      <calculatedColumnFormula>SUM(Table2[[#This Row],[1 (4)]:[9 (6)]])</calculatedColumnFormula>
    </tableColumn>
    <tableColumn id="12" xr3:uid="{89FC7FE7-086E-4BA5-801C-32872FFA42C2}" name="Final Grade" dataDxfId="4">
      <calculatedColumnFormula>Table2[[#This Row],[Total]]/60*100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2734-3037-48AD-878E-4FCBACEAEA39}">
  <dimension ref="A1:L21"/>
  <sheetViews>
    <sheetView tabSelected="1" workbookViewId="0">
      <selection activeCell="B1" sqref="B1"/>
    </sheetView>
  </sheetViews>
  <sheetFormatPr defaultRowHeight="14.4" x14ac:dyDescent="0.3"/>
  <cols>
    <col min="1" max="1" width="20.33203125" bestFit="1" customWidth="1"/>
    <col min="2" max="2" width="7" bestFit="1" customWidth="1"/>
    <col min="3" max="3" width="8" bestFit="1" customWidth="1"/>
    <col min="4" max="10" width="7" bestFit="1" customWidth="1"/>
    <col min="11" max="11" width="7.44140625" bestFit="1" customWidth="1"/>
    <col min="12" max="12" width="12.5546875" bestFit="1" customWidth="1"/>
  </cols>
  <sheetData>
    <row r="1" spans="1:12" x14ac:dyDescent="0.3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0</v>
      </c>
      <c r="B2">
        <v>2</v>
      </c>
      <c r="C2">
        <v>2</v>
      </c>
      <c r="D2">
        <v>6</v>
      </c>
      <c r="E2">
        <v>4</v>
      </c>
      <c r="F2">
        <v>5</v>
      </c>
      <c r="G2">
        <v>6</v>
      </c>
      <c r="H2">
        <v>6</v>
      </c>
      <c r="I2">
        <v>5</v>
      </c>
      <c r="J2">
        <v>6</v>
      </c>
      <c r="K2">
        <f>SUM(Table2[[#This Row],[1 (4)]:[9 (6)]])</f>
        <v>42</v>
      </c>
      <c r="L2">
        <f>Table2[[#This Row],[Total]]/60*100</f>
        <v>70</v>
      </c>
    </row>
    <row r="3" spans="1:12" x14ac:dyDescent="0.3">
      <c r="A3" t="s">
        <v>12</v>
      </c>
      <c r="B3">
        <v>4</v>
      </c>
      <c r="C3">
        <v>8</v>
      </c>
      <c r="D3">
        <v>8</v>
      </c>
      <c r="E3">
        <v>8</v>
      </c>
      <c r="F3">
        <v>6</v>
      </c>
      <c r="G3">
        <v>6</v>
      </c>
      <c r="H3">
        <v>6</v>
      </c>
      <c r="I3">
        <v>6</v>
      </c>
      <c r="J3">
        <v>6</v>
      </c>
      <c r="K3">
        <f>SUM(Table2[[#This Row],[1 (4)]:[9 (6)]])</f>
        <v>58</v>
      </c>
      <c r="L3">
        <f>Table2[[#This Row],[Total]]/60*100</f>
        <v>96.666666666666671</v>
      </c>
    </row>
    <row r="4" spans="1:12" x14ac:dyDescent="0.3">
      <c r="A4" t="s">
        <v>13</v>
      </c>
      <c r="B4">
        <v>2</v>
      </c>
      <c r="C4">
        <v>2</v>
      </c>
      <c r="D4">
        <v>6</v>
      </c>
      <c r="E4">
        <v>8</v>
      </c>
      <c r="F4">
        <v>4</v>
      </c>
      <c r="G4">
        <v>0</v>
      </c>
      <c r="H4">
        <v>6</v>
      </c>
      <c r="I4">
        <v>6</v>
      </c>
      <c r="J4">
        <v>6</v>
      </c>
      <c r="K4">
        <f>SUM(Table2[[#This Row],[1 (4)]:[9 (6)]])</f>
        <v>40</v>
      </c>
      <c r="L4">
        <f>Table2[[#This Row],[Total]]/60*100</f>
        <v>66.666666666666657</v>
      </c>
    </row>
    <row r="5" spans="1:12" x14ac:dyDescent="0.3">
      <c r="A5" t="s">
        <v>14</v>
      </c>
      <c r="B5">
        <v>2</v>
      </c>
      <c r="C5">
        <v>2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f>SUM(Table2[[#This Row],[1 (4)]:[9 (6)]])</f>
        <v>46</v>
      </c>
      <c r="L5">
        <f>Table2[[#This Row],[Total]]/60*100</f>
        <v>76.666666666666671</v>
      </c>
    </row>
    <row r="6" spans="1:12" x14ac:dyDescent="0.3">
      <c r="A6" t="s">
        <v>15</v>
      </c>
      <c r="B6">
        <v>2</v>
      </c>
      <c r="C6">
        <v>4</v>
      </c>
      <c r="D6">
        <v>6</v>
      </c>
      <c r="E6">
        <v>8</v>
      </c>
      <c r="F6">
        <v>3</v>
      </c>
      <c r="G6">
        <v>4</v>
      </c>
      <c r="H6">
        <v>6</v>
      </c>
      <c r="I6">
        <v>6</v>
      </c>
      <c r="J6">
        <v>6</v>
      </c>
      <c r="K6">
        <f>SUM(Table2[[#This Row],[1 (4)]:[9 (6)]])</f>
        <v>45</v>
      </c>
      <c r="L6">
        <f>Table2[[#This Row],[Total]]/60*100</f>
        <v>75</v>
      </c>
    </row>
    <row r="7" spans="1:12" x14ac:dyDescent="0.3">
      <c r="A7" t="s">
        <v>16</v>
      </c>
      <c r="B7">
        <v>2</v>
      </c>
      <c r="C7">
        <v>2</v>
      </c>
      <c r="D7">
        <v>6</v>
      </c>
      <c r="E7">
        <v>4</v>
      </c>
      <c r="F7">
        <v>3</v>
      </c>
      <c r="G7">
        <v>6</v>
      </c>
      <c r="H7">
        <v>6</v>
      </c>
      <c r="I7">
        <v>6</v>
      </c>
      <c r="J7">
        <v>5</v>
      </c>
      <c r="K7">
        <f>SUM(Table2[[#This Row],[1 (4)]:[9 (6)]])</f>
        <v>40</v>
      </c>
      <c r="L7">
        <f>Table2[[#This Row],[Total]]/60*100</f>
        <v>66.666666666666657</v>
      </c>
    </row>
    <row r="8" spans="1:12" x14ac:dyDescent="0.3">
      <c r="A8" t="s">
        <v>17</v>
      </c>
      <c r="B8">
        <v>2</v>
      </c>
      <c r="C8">
        <v>2</v>
      </c>
      <c r="D8">
        <v>6</v>
      </c>
      <c r="E8">
        <v>7</v>
      </c>
      <c r="F8">
        <v>5</v>
      </c>
      <c r="G8">
        <v>4</v>
      </c>
      <c r="H8">
        <v>6</v>
      </c>
      <c r="I8">
        <v>6</v>
      </c>
      <c r="J8">
        <v>0</v>
      </c>
      <c r="K8">
        <f>SUM(Table2[[#This Row],[1 (4)]:[9 (6)]])</f>
        <v>38</v>
      </c>
      <c r="L8">
        <f>Table2[[#This Row],[Total]]/60*100</f>
        <v>63.333333333333329</v>
      </c>
    </row>
    <row r="9" spans="1:12" x14ac:dyDescent="0.3">
      <c r="A9" t="s">
        <v>18</v>
      </c>
      <c r="B9">
        <v>2</v>
      </c>
      <c r="C9">
        <v>2</v>
      </c>
      <c r="D9">
        <v>4</v>
      </c>
      <c r="E9">
        <v>4</v>
      </c>
      <c r="F9">
        <v>3</v>
      </c>
      <c r="G9">
        <v>0</v>
      </c>
      <c r="H9">
        <v>3</v>
      </c>
      <c r="I9">
        <v>6</v>
      </c>
      <c r="J9">
        <v>4</v>
      </c>
      <c r="K9">
        <f>SUM(Table2[[#This Row],[1 (4)]:[9 (6)]])</f>
        <v>28</v>
      </c>
      <c r="L9">
        <f>Table2[[#This Row],[Total]]/60*100</f>
        <v>46.666666666666664</v>
      </c>
    </row>
    <row r="10" spans="1:12" x14ac:dyDescent="0.3">
      <c r="A10">
        <v>103022010058</v>
      </c>
      <c r="B10">
        <v>4</v>
      </c>
      <c r="C10">
        <v>2</v>
      </c>
      <c r="D10">
        <v>8</v>
      </c>
      <c r="E10">
        <v>8</v>
      </c>
      <c r="F10">
        <v>5</v>
      </c>
      <c r="G10">
        <v>0</v>
      </c>
      <c r="H10">
        <v>6</v>
      </c>
      <c r="I10">
        <v>6</v>
      </c>
      <c r="J10">
        <v>6</v>
      </c>
      <c r="K10">
        <f>SUM(Table2[[#This Row],[1 (4)]:[9 (6)]])</f>
        <v>45</v>
      </c>
      <c r="L10">
        <f>Table2[[#This Row],[Total]]/60*100</f>
        <v>75</v>
      </c>
    </row>
    <row r="11" spans="1:12" x14ac:dyDescent="0.3">
      <c r="A11" t="s">
        <v>20</v>
      </c>
      <c r="B11">
        <v>2</v>
      </c>
      <c r="C11">
        <v>2</v>
      </c>
      <c r="D11">
        <v>8</v>
      </c>
      <c r="E11">
        <v>8</v>
      </c>
      <c r="F11">
        <v>2</v>
      </c>
      <c r="G11">
        <v>6</v>
      </c>
      <c r="H11">
        <v>0</v>
      </c>
      <c r="I11">
        <v>0</v>
      </c>
      <c r="J11">
        <v>6</v>
      </c>
      <c r="K11">
        <f>SUM(Table2[[#This Row],[1 (4)]:[9 (6)]])</f>
        <v>34</v>
      </c>
      <c r="L11">
        <f>Table2[[#This Row],[Total]]/60*100</f>
        <v>56.666666666666664</v>
      </c>
    </row>
    <row r="12" spans="1:12" x14ac:dyDescent="0.3">
      <c r="A12" t="s">
        <v>21</v>
      </c>
      <c r="B12">
        <v>2</v>
      </c>
      <c r="C12">
        <v>2</v>
      </c>
      <c r="D12">
        <v>6</v>
      </c>
      <c r="E12">
        <v>8</v>
      </c>
      <c r="F12">
        <v>3</v>
      </c>
      <c r="G12">
        <v>3</v>
      </c>
      <c r="H12">
        <v>6</v>
      </c>
      <c r="I12">
        <v>6</v>
      </c>
      <c r="J12">
        <v>4</v>
      </c>
      <c r="K12">
        <f>SUM(Table2[[#This Row],[1 (4)]:[9 (6)]])</f>
        <v>40</v>
      </c>
      <c r="L12">
        <f>Table2[[#This Row],[Total]]/60*100</f>
        <v>66.666666666666657</v>
      </c>
    </row>
    <row r="13" spans="1:12" x14ac:dyDescent="0.3">
      <c r="A13" t="s">
        <v>22</v>
      </c>
      <c r="B13">
        <v>2</v>
      </c>
      <c r="C13">
        <v>2</v>
      </c>
      <c r="D13">
        <v>8</v>
      </c>
      <c r="E13">
        <v>8</v>
      </c>
      <c r="F13">
        <v>3</v>
      </c>
      <c r="G13">
        <v>4</v>
      </c>
      <c r="H13">
        <v>3</v>
      </c>
      <c r="I13">
        <v>6</v>
      </c>
      <c r="J13">
        <v>5</v>
      </c>
      <c r="K13">
        <f>SUM(Table2[[#This Row],[1 (4)]:[9 (6)]])</f>
        <v>41</v>
      </c>
      <c r="L13">
        <f>Table2[[#This Row],[Total]]/60*100</f>
        <v>68.333333333333329</v>
      </c>
    </row>
    <row r="14" spans="1:12" x14ac:dyDescent="0.3">
      <c r="A14" t="s">
        <v>23</v>
      </c>
      <c r="B14">
        <v>2</v>
      </c>
      <c r="C14">
        <v>2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f>SUM(Table2[[#This Row],[1 (4)]:[9 (6)]])</f>
        <v>46</v>
      </c>
      <c r="L14">
        <f>Table2[[#This Row],[Total]]/60*100</f>
        <v>76.666666666666671</v>
      </c>
    </row>
    <row r="15" spans="1:12" x14ac:dyDescent="0.3">
      <c r="A15" t="s">
        <v>24</v>
      </c>
      <c r="B15">
        <v>4</v>
      </c>
      <c r="C15">
        <v>9</v>
      </c>
      <c r="D15">
        <v>8</v>
      </c>
      <c r="E15">
        <v>8</v>
      </c>
      <c r="F15">
        <v>6</v>
      </c>
      <c r="G15">
        <v>6</v>
      </c>
      <c r="H15">
        <v>6</v>
      </c>
      <c r="I15">
        <v>6</v>
      </c>
      <c r="J15">
        <v>6</v>
      </c>
      <c r="K15">
        <f>SUM(Table2[[#This Row],[1 (4)]:[9 (6)]])</f>
        <v>59</v>
      </c>
      <c r="L15">
        <f>Table2[[#This Row],[Total]]/60*100</f>
        <v>98.333333333333329</v>
      </c>
    </row>
    <row r="16" spans="1:12" x14ac:dyDescent="0.3">
      <c r="A16" t="s">
        <v>25</v>
      </c>
      <c r="B16">
        <v>0</v>
      </c>
      <c r="C16">
        <v>0</v>
      </c>
      <c r="D16">
        <v>4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f>SUM(Table2[[#This Row],[1 (4)]:[9 (6)]])</f>
        <v>10</v>
      </c>
      <c r="L16">
        <f>Table2[[#This Row],[Total]]/60*100</f>
        <v>16.666666666666664</v>
      </c>
    </row>
    <row r="17" spans="1:12" x14ac:dyDescent="0.3">
      <c r="A17" t="s">
        <v>26</v>
      </c>
      <c r="B17">
        <v>2</v>
      </c>
      <c r="C17">
        <v>2</v>
      </c>
      <c r="D17">
        <v>5</v>
      </c>
      <c r="E17">
        <v>0</v>
      </c>
      <c r="F17">
        <v>2</v>
      </c>
      <c r="G17">
        <v>0</v>
      </c>
      <c r="H17">
        <v>6</v>
      </c>
      <c r="I17">
        <v>1</v>
      </c>
      <c r="J17">
        <v>5</v>
      </c>
      <c r="K17">
        <f>SUM(Table2[[#This Row],[1 (4)]:[9 (6)]])</f>
        <v>23</v>
      </c>
      <c r="L17">
        <f>Table2[[#This Row],[Total]]/60*100</f>
        <v>38.333333333333336</v>
      </c>
    </row>
    <row r="18" spans="1:12" x14ac:dyDescent="0.3">
      <c r="A18" t="s">
        <v>27</v>
      </c>
      <c r="B18">
        <v>4</v>
      </c>
      <c r="C18">
        <v>9</v>
      </c>
      <c r="D18">
        <v>8</v>
      </c>
      <c r="E18">
        <v>8</v>
      </c>
      <c r="F18">
        <v>6</v>
      </c>
      <c r="G18">
        <v>6</v>
      </c>
      <c r="H18">
        <v>6</v>
      </c>
      <c r="I18">
        <v>6</v>
      </c>
      <c r="J18">
        <v>6</v>
      </c>
      <c r="K18">
        <f>SUM(Table2[[#This Row],[1 (4)]:[9 (6)]])</f>
        <v>59</v>
      </c>
      <c r="L18">
        <f>Table2[[#This Row],[Total]]/60*100</f>
        <v>98.333333333333329</v>
      </c>
    </row>
    <row r="19" spans="1:12" x14ac:dyDescent="0.3">
      <c r="A19" t="s">
        <v>28</v>
      </c>
      <c r="B19">
        <v>2</v>
      </c>
      <c r="C19">
        <v>2</v>
      </c>
      <c r="D19">
        <v>8</v>
      </c>
      <c r="E19">
        <v>7</v>
      </c>
      <c r="F19">
        <v>3</v>
      </c>
      <c r="G19">
        <v>6</v>
      </c>
      <c r="H19">
        <v>4</v>
      </c>
      <c r="I19">
        <v>6</v>
      </c>
      <c r="J19">
        <v>5</v>
      </c>
      <c r="K19">
        <f>SUM(Table2[[#This Row],[1 (4)]:[9 (6)]])</f>
        <v>43</v>
      </c>
      <c r="L19">
        <f>Table2[[#This Row],[Total]]/60*100</f>
        <v>71.666666666666671</v>
      </c>
    </row>
    <row r="20" spans="1:12" x14ac:dyDescent="0.3">
      <c r="A20" t="s">
        <v>29</v>
      </c>
      <c r="B20">
        <v>3</v>
      </c>
      <c r="C20">
        <v>5</v>
      </c>
      <c r="D20">
        <v>8</v>
      </c>
      <c r="E20">
        <v>8</v>
      </c>
      <c r="F20">
        <v>5</v>
      </c>
      <c r="G20">
        <v>6</v>
      </c>
      <c r="H20">
        <v>6</v>
      </c>
      <c r="I20">
        <v>6</v>
      </c>
      <c r="J20">
        <v>6</v>
      </c>
      <c r="K20">
        <f>SUM(Table2[[#This Row],[1 (4)]:[9 (6)]])</f>
        <v>53</v>
      </c>
      <c r="L20">
        <f>Table2[[#This Row],[Total]]/60*100</f>
        <v>88.333333333333329</v>
      </c>
    </row>
    <row r="21" spans="1:12" x14ac:dyDescent="0.3">
      <c r="A21" t="s">
        <v>30</v>
      </c>
      <c r="B21">
        <v>4</v>
      </c>
      <c r="C21">
        <v>2</v>
      </c>
      <c r="D21">
        <v>8</v>
      </c>
      <c r="E21">
        <v>8</v>
      </c>
      <c r="F21">
        <v>6</v>
      </c>
      <c r="G21">
        <v>6</v>
      </c>
      <c r="H21">
        <v>6</v>
      </c>
      <c r="I21">
        <v>6</v>
      </c>
      <c r="J21">
        <v>6</v>
      </c>
      <c r="K21">
        <f>SUM(Table2[[#This Row],[1 (4)]:[9 (6)]])</f>
        <v>52</v>
      </c>
      <c r="L21">
        <f>Table2[[#This Row],[Total]]/60*100</f>
        <v>86.666666666666671</v>
      </c>
    </row>
  </sheetData>
  <phoneticPr fontId="1" type="noConversion"/>
  <conditionalFormatting sqref="L2:L21">
    <cfRule type="cellIs" dxfId="0" priority="4" operator="equal">
      <formula>75</formula>
    </cfRule>
    <cfRule type="cellIs" dxfId="1" priority="3" operator="lessThan">
      <formula>76</formula>
    </cfRule>
    <cfRule type="cellIs" dxfId="2" priority="1" operator="lessThan">
      <formula>76</formula>
    </cfRule>
  </conditionalFormatting>
  <conditionalFormatting sqref="K2:K21">
    <cfRule type="cellIs" dxfId="3" priority="2" operator="lessThan">
      <formula>46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Jeriko Walangitan</dc:creator>
  <cp:lastModifiedBy>Jeriko Walangitan</cp:lastModifiedBy>
  <dcterms:created xsi:type="dcterms:W3CDTF">2023-11-29T23:51:52Z</dcterms:created>
  <dcterms:modified xsi:type="dcterms:W3CDTF">2023-11-30T00:38:54Z</dcterms:modified>
</cp:coreProperties>
</file>